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vidhunschersr\Desktop\HunscgerGroup\Python\"/>
    </mc:Choice>
  </mc:AlternateContent>
  <bookViews>
    <workbookView xWindow="240" yWindow="240" windowWidth="25365" windowHeight="14865" activeTab="2"/>
  </bookViews>
  <sheets>
    <sheet name="Trinity" sheetId="35" r:id="rId1"/>
    <sheet name="millage rates" sheetId="41" r:id="rId2"/>
    <sheet name="Worksheet" sheetId="39" r:id="rId3"/>
    <sheet name="index" sheetId="37" r:id="rId4"/>
    <sheet name="inflation rates" sheetId="40" r:id="rId5"/>
  </sheets>
  <definedNames>
    <definedName name="_AMO_UniqueIdentifier" hidden="1">"'1f60aad2-f611-4bae-8832-2b8d1fe9386e'"</definedName>
    <definedName name="_xlnm.Print_Area" localSheetId="3">index!$A$1:$E$93</definedName>
    <definedName name="_xlnm.Print_Area" localSheetId="0">Trinity!$A$1:$K$151</definedName>
    <definedName name="_xlnm.Print_Titles" localSheetId="0">Trinity!$1:$2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2" i="39" l="1"/>
  <c r="I148" i="39"/>
  <c r="I151" i="39"/>
  <c r="J152" i="39"/>
  <c r="J148" i="39"/>
  <c r="J151" i="39"/>
  <c r="F152" i="39"/>
  <c r="F148" i="39"/>
  <c r="F151" i="39"/>
  <c r="G152" i="39"/>
  <c r="G148" i="39"/>
  <c r="G151" i="39"/>
  <c r="H23" i="39"/>
  <c r="H50" i="39"/>
  <c r="N108" i="39"/>
  <c r="D108" i="39"/>
  <c r="H108" i="39"/>
  <c r="H111" i="39"/>
  <c r="H5" i="39"/>
  <c r="H10" i="39"/>
  <c r="H22" i="39"/>
  <c r="H24" i="39"/>
  <c r="H25" i="39"/>
  <c r="H26" i="39"/>
  <c r="H27" i="39"/>
  <c r="H28" i="39"/>
  <c r="H29" i="39"/>
  <c r="H33" i="39"/>
  <c r="H37" i="39"/>
  <c r="H51" i="39"/>
  <c r="H52" i="39"/>
  <c r="H54" i="39"/>
  <c r="H63" i="39"/>
  <c r="H65" i="39"/>
  <c r="H67" i="39"/>
  <c r="H71" i="39"/>
  <c r="H73" i="39"/>
  <c r="H74" i="39"/>
  <c r="H77" i="39"/>
  <c r="H85" i="39"/>
  <c r="H90" i="39"/>
  <c r="H106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8" i="39"/>
  <c r="H131" i="39"/>
  <c r="H140" i="39"/>
  <c r="H142" i="39"/>
  <c r="H144" i="39"/>
  <c r="H145" i="39"/>
  <c r="H3" i="39"/>
  <c r="H148" i="39"/>
  <c r="H152" i="39"/>
  <c r="H151" i="39"/>
  <c r="K95" i="39"/>
  <c r="L95" i="39"/>
  <c r="K96" i="39"/>
  <c r="L96" i="39"/>
  <c r="K97" i="39"/>
  <c r="L97" i="39"/>
  <c r="L94" i="39"/>
  <c r="K94" i="39"/>
  <c r="L86" i="39"/>
  <c r="K86" i="39"/>
  <c r="L81" i="39"/>
  <c r="K81" i="39"/>
  <c r="L83" i="39"/>
  <c r="K83" i="39"/>
  <c r="L42" i="39"/>
  <c r="K42" i="39"/>
  <c r="L41" i="39"/>
  <c r="K41" i="39"/>
  <c r="L36" i="39"/>
  <c r="K36" i="39"/>
  <c r="L35" i="39"/>
  <c r="K35" i="39"/>
  <c r="L34" i="39"/>
  <c r="K34" i="39"/>
  <c r="L12" i="39"/>
  <c r="K12" i="39"/>
  <c r="L113" i="39"/>
  <c r="K113" i="39"/>
  <c r="L132" i="39"/>
  <c r="K132" i="39"/>
  <c r="L102" i="39"/>
  <c r="K102" i="39"/>
  <c r="L79" i="39"/>
  <c r="K79" i="39"/>
  <c r="L76" i="39"/>
  <c r="K76" i="39"/>
  <c r="L70" i="39"/>
  <c r="K70" i="39"/>
  <c r="L69" i="39"/>
  <c r="K69" i="39"/>
  <c r="L57" i="39"/>
  <c r="K57" i="39"/>
  <c r="L48" i="39"/>
  <c r="K48" i="39"/>
  <c r="L13" i="39"/>
  <c r="K13" i="39"/>
  <c r="L7" i="39"/>
  <c r="K7" i="39"/>
  <c r="L152" i="39"/>
  <c r="K152" i="39"/>
  <c r="J149" i="39"/>
  <c r="I149" i="39"/>
  <c r="L151" i="39"/>
  <c r="K151" i="39"/>
  <c r="L148" i="39"/>
  <c r="K148" i="39"/>
  <c r="L147" i="39"/>
  <c r="K147" i="39"/>
  <c r="L146" i="39"/>
  <c r="K146" i="39"/>
  <c r="L145" i="39"/>
  <c r="K145" i="39"/>
  <c r="L144" i="39"/>
  <c r="K144" i="39"/>
  <c r="L142" i="39"/>
  <c r="K142" i="39"/>
  <c r="L141" i="39"/>
  <c r="K141" i="39"/>
  <c r="L140" i="39"/>
  <c r="K140" i="39"/>
  <c r="L139" i="39"/>
  <c r="K139" i="39"/>
  <c r="L138" i="39"/>
  <c r="K138" i="39"/>
  <c r="L137" i="39"/>
  <c r="K137" i="39"/>
  <c r="L136" i="39"/>
  <c r="K136" i="39"/>
  <c r="L135" i="39"/>
  <c r="K135" i="39"/>
  <c r="L133" i="39"/>
  <c r="K133" i="39"/>
  <c r="L131" i="39"/>
  <c r="K131" i="39"/>
  <c r="L130" i="39"/>
  <c r="K130" i="39"/>
  <c r="L129" i="39"/>
  <c r="K129" i="39"/>
  <c r="L128" i="39"/>
  <c r="K128" i="39"/>
  <c r="L127" i="39"/>
  <c r="K127" i="39"/>
  <c r="L126" i="39"/>
  <c r="K126" i="39"/>
  <c r="L125" i="39"/>
  <c r="K125" i="39"/>
  <c r="L124" i="39"/>
  <c r="K124" i="39"/>
  <c r="L123" i="39"/>
  <c r="K123" i="39"/>
  <c r="L122" i="39"/>
  <c r="K122" i="39"/>
  <c r="L121" i="39"/>
  <c r="K121" i="39"/>
  <c r="L120" i="39"/>
  <c r="K120" i="39"/>
  <c r="L119" i="39"/>
  <c r="K119" i="39"/>
  <c r="L118" i="39"/>
  <c r="K118" i="39"/>
  <c r="L117" i="39"/>
  <c r="K117" i="39"/>
  <c r="L116" i="39"/>
  <c r="K116" i="39"/>
  <c r="L115" i="39"/>
  <c r="K115" i="39"/>
  <c r="L114" i="39"/>
  <c r="K114" i="39"/>
  <c r="L112" i="39"/>
  <c r="K112" i="39"/>
  <c r="L111" i="39"/>
  <c r="K111" i="39"/>
  <c r="L110" i="39"/>
  <c r="K110" i="39"/>
  <c r="L109" i="39"/>
  <c r="K109" i="39"/>
  <c r="L108" i="39"/>
  <c r="K108" i="39"/>
  <c r="L106" i="39"/>
  <c r="K106" i="39"/>
  <c r="L105" i="39"/>
  <c r="K105" i="39"/>
  <c r="L104" i="39"/>
  <c r="K104" i="39"/>
  <c r="L103" i="39"/>
  <c r="K103" i="39"/>
  <c r="L100" i="39"/>
  <c r="K100" i="39"/>
  <c r="L99" i="39"/>
  <c r="K99" i="39"/>
  <c r="L98" i="39"/>
  <c r="K98" i="39"/>
  <c r="L93" i="39"/>
  <c r="K93" i="39"/>
  <c r="L92" i="39"/>
  <c r="K92" i="39"/>
  <c r="L90" i="39"/>
  <c r="K90" i="39"/>
  <c r="L89" i="39"/>
  <c r="K89" i="39"/>
  <c r="L88" i="39"/>
  <c r="K88" i="39"/>
  <c r="L87" i="39"/>
  <c r="K87" i="39"/>
  <c r="L85" i="39"/>
  <c r="K85" i="39"/>
  <c r="L80" i="39"/>
  <c r="K80" i="39"/>
  <c r="L77" i="39"/>
  <c r="K77" i="39"/>
  <c r="L74" i="39"/>
  <c r="K74" i="39"/>
  <c r="L73" i="39"/>
  <c r="K73" i="39"/>
  <c r="L72" i="39"/>
  <c r="K72" i="39"/>
  <c r="L71" i="39"/>
  <c r="K71" i="39"/>
  <c r="L68" i="39"/>
  <c r="K68" i="39"/>
  <c r="L67" i="39"/>
  <c r="K67" i="39"/>
  <c r="L66" i="39"/>
  <c r="K66" i="39"/>
  <c r="L65" i="39"/>
  <c r="K65" i="39"/>
  <c r="L63" i="39"/>
  <c r="K63" i="39"/>
  <c r="L61" i="39"/>
  <c r="K61" i="39"/>
  <c r="L60" i="39"/>
  <c r="K60" i="39"/>
  <c r="L59" i="39"/>
  <c r="K59" i="39"/>
  <c r="L55" i="39"/>
  <c r="K55" i="39"/>
  <c r="L54" i="39"/>
  <c r="K54" i="39"/>
  <c r="L53" i="39"/>
  <c r="K53" i="39"/>
  <c r="L52" i="39"/>
  <c r="K52" i="39"/>
  <c r="L51" i="39"/>
  <c r="K51" i="39"/>
  <c r="L50" i="39"/>
  <c r="K50" i="39"/>
  <c r="L46" i="39"/>
  <c r="K46" i="39"/>
  <c r="L44" i="39"/>
  <c r="K44" i="39"/>
  <c r="L40" i="39"/>
  <c r="K40" i="39"/>
  <c r="L39" i="39"/>
  <c r="K39" i="39"/>
  <c r="L38" i="39"/>
  <c r="K38" i="39"/>
  <c r="L37" i="39"/>
  <c r="K37" i="39"/>
  <c r="L33" i="39"/>
  <c r="K33" i="39"/>
  <c r="L32" i="39"/>
  <c r="K32" i="39"/>
  <c r="L30" i="39"/>
  <c r="K30" i="39"/>
  <c r="L29" i="39"/>
  <c r="K29" i="39"/>
  <c r="L28" i="39"/>
  <c r="K28" i="39"/>
  <c r="L27" i="39"/>
  <c r="K27" i="39"/>
  <c r="L26" i="39"/>
  <c r="K26" i="39"/>
  <c r="L25" i="39"/>
  <c r="K25" i="39"/>
  <c r="L24" i="39"/>
  <c r="K24" i="39"/>
  <c r="L23" i="39"/>
  <c r="K23" i="39"/>
  <c r="L22" i="39"/>
  <c r="K22" i="39"/>
  <c r="L20" i="39"/>
  <c r="K20" i="39"/>
  <c r="L18" i="39"/>
  <c r="K18" i="39"/>
  <c r="L3" i="39"/>
  <c r="K3" i="39"/>
  <c r="L16" i="39"/>
  <c r="K16" i="39"/>
  <c r="L15" i="39"/>
  <c r="K15" i="39"/>
  <c r="L14" i="39"/>
  <c r="K14" i="39"/>
  <c r="L11" i="39"/>
  <c r="K11" i="39"/>
  <c r="L10" i="39"/>
  <c r="K10" i="39"/>
  <c r="L9" i="39"/>
  <c r="K9" i="39"/>
  <c r="L8" i="39"/>
  <c r="K8" i="39"/>
  <c r="L6" i="39"/>
  <c r="K6" i="39"/>
  <c r="L5" i="39"/>
  <c r="K5" i="39"/>
</calcChain>
</file>

<file path=xl/sharedStrings.xml><?xml version="1.0" encoding="utf-8"?>
<sst xmlns="http://schemas.openxmlformats.org/spreadsheetml/2006/main" count="1356" uniqueCount="624">
  <si>
    <t>Center for Behavioural Medicine, Schmidt                    2200 Canton Center, Ste 200B</t>
  </si>
  <si>
    <t>MHVI-SJMHS                                                               14650 E. Old US-12, Ste 302</t>
  </si>
  <si>
    <t>MHVI-SJMHS                                                                                            7575 W. Grand River, Ste 206</t>
  </si>
  <si>
    <t>MHVI-SJMHS                                                                     309 Page Ave.</t>
  </si>
  <si>
    <t>MHVI-SJMHS                                                                 14555 Levan, ste 203</t>
  </si>
  <si>
    <t>MHVI-SJMHS</t>
  </si>
  <si>
    <t>Saline Community Hospital                                                400 Russell</t>
  </si>
  <si>
    <t xml:space="preserve">Saline Community Hospital                                          Migrant Health Program                                                                           224 W. Michigan Ave.                                               </t>
  </si>
  <si>
    <t>Saline Community Hospital                                                  400 Russell</t>
  </si>
  <si>
    <t>Saline Community Hospital                                                 400 Russell</t>
  </si>
  <si>
    <t>SJMHS                                                                               Lot 250-Scio Hills Land</t>
  </si>
  <si>
    <t>MHVI-SJMHS                                                                   5325 Elliott Dr.</t>
  </si>
  <si>
    <t>Washtenaw Medical Arts Building (WMAB)                 Daniel Zeibrick                                                             3075 Clark Rd.</t>
  </si>
  <si>
    <t>possible patient (possible further exemption)</t>
  </si>
  <si>
    <t>TAX ID #</t>
  </si>
  <si>
    <t>ADDRESS</t>
  </si>
  <si>
    <t>09-90-00-051-099</t>
  </si>
  <si>
    <t>09-90-00-073-900</t>
  </si>
  <si>
    <t>09-90-00-074-572</t>
  </si>
  <si>
    <t>09-90-00-074-853</t>
  </si>
  <si>
    <t>09-90-00-074-754</t>
  </si>
  <si>
    <t>09-90-00-073-817</t>
  </si>
  <si>
    <t>71-999-99-1230-001</t>
  </si>
  <si>
    <t>71-999-99-2005-122</t>
  </si>
  <si>
    <t>71-999-99-2005-032</t>
  </si>
  <si>
    <t>18-99-37-096-024</t>
  </si>
  <si>
    <t>99-930-304-01</t>
  </si>
  <si>
    <t>71-999-99-0618-500</t>
  </si>
  <si>
    <t>18-99-50-009-017</t>
  </si>
  <si>
    <t>71-999-99-2011-059</t>
  </si>
  <si>
    <t>078-99-0001-002</t>
  </si>
  <si>
    <t>J-99-50-011-900</t>
  </si>
  <si>
    <t>NP#</t>
  </si>
  <si>
    <t>P-25148-B000</t>
  </si>
  <si>
    <t>XA0-901-3610-00</t>
  </si>
  <si>
    <t>Ann Arbor</t>
  </si>
  <si>
    <t>06-88-12-476-007</t>
  </si>
  <si>
    <t>71-999-99-1276-080</t>
  </si>
  <si>
    <t>Canton Township</t>
  </si>
  <si>
    <t>Fax: (734) 394 5108</t>
  </si>
  <si>
    <t>1150 S Canton Center Rd</t>
  </si>
  <si>
    <t>canton-mi.org</t>
  </si>
  <si>
    <t>Canton 48188-1699</t>
  </si>
  <si>
    <t>(734) 634 0927 (cell)</t>
  </si>
  <si>
    <t>doug.shaw@canton-mi.org</t>
  </si>
  <si>
    <t>(734) 394 5111</t>
  </si>
  <si>
    <t>Livonia</t>
  </si>
  <si>
    <t>Plymouth  48170</t>
  </si>
  <si>
    <t>Saint Joseph Mercy Health System</t>
  </si>
  <si>
    <t>Finance Department</t>
  </si>
  <si>
    <t>1300 Victors Way</t>
  </si>
  <si>
    <t>Ann Arbor, MI  48104</t>
  </si>
  <si>
    <t>Ben Hubbard</t>
  </si>
  <si>
    <t>Karen Passiak</t>
  </si>
  <si>
    <t>(734) 827 9065</t>
  </si>
  <si>
    <t>(734) 827 9011</t>
  </si>
  <si>
    <t>Fax: (734) 827 9337</t>
  </si>
  <si>
    <t>Shannon Schuster</t>
  </si>
  <si>
    <t>(734) 712 1375</t>
  </si>
  <si>
    <t>Shannon Fax: (734) 712 2690</t>
  </si>
  <si>
    <t>David Raymond</t>
  </si>
  <si>
    <t>(734) 712 2033</t>
  </si>
  <si>
    <t>Becky</t>
  </si>
  <si>
    <t>(734) 712 2047</t>
  </si>
  <si>
    <t>(734) 712 4172</t>
  </si>
  <si>
    <t>Barbara Guobis</t>
  </si>
  <si>
    <t>(734) 712 3966</t>
  </si>
  <si>
    <t>Bob Rock (Finance Mgr)</t>
  </si>
  <si>
    <t>(734) 827 8985</t>
  </si>
  <si>
    <t>Mary Eisemann</t>
  </si>
  <si>
    <t>(734) 827 9054</t>
  </si>
  <si>
    <t>Adrian</t>
  </si>
  <si>
    <t>135 E Maumee St</t>
  </si>
  <si>
    <t>Fax: (517) 266 4693</t>
  </si>
  <si>
    <t>David Petrak</t>
  </si>
  <si>
    <t>(734) 994 2663</t>
  </si>
  <si>
    <t>Fax: (734) 997 1437</t>
  </si>
  <si>
    <t>Michael Courtney</t>
  </si>
  <si>
    <t>(734) 994 8151</t>
  </si>
  <si>
    <t>(734) 394 5105</t>
  </si>
  <si>
    <t>(734) 394 5232</t>
  </si>
  <si>
    <t>Chelsea</t>
  </si>
  <si>
    <t>305 S Main St</t>
  </si>
  <si>
    <t>Chelsea  48118</t>
  </si>
  <si>
    <t>(734) 475 1771 ext 213</t>
  </si>
  <si>
    <t>Fax: (734) 475 1811</t>
  </si>
  <si>
    <t>Farmington Hills</t>
  </si>
  <si>
    <t>31555 W Eleven Mile Rd</t>
  </si>
  <si>
    <t>Farmington Hills  48336</t>
  </si>
  <si>
    <t>Fax: (248) 871 2471</t>
  </si>
  <si>
    <t>ci.farmington-hills.mi.us</t>
  </si>
  <si>
    <t>Assessing Info</t>
  </si>
  <si>
    <t>(248) 871 2470</t>
  </si>
  <si>
    <t>Genoa Township</t>
  </si>
  <si>
    <t>2911 Dorr Rd</t>
  </si>
  <si>
    <t>Brighton  48116</t>
  </si>
  <si>
    <t>(810) 227 5225</t>
  </si>
  <si>
    <t>(810) 227 5225  ext 19</t>
  </si>
  <si>
    <t>Fax: (810) 227 3420</t>
  </si>
  <si>
    <t>genoa.org</t>
  </si>
  <si>
    <t>Hamburg Township</t>
  </si>
  <si>
    <t>P.O. Box 157</t>
  </si>
  <si>
    <t>Susan Murray</t>
  </si>
  <si>
    <t>Hartland Township</t>
  </si>
  <si>
    <t>2655 Clark Rd</t>
  </si>
  <si>
    <t>Hartland  48353</t>
  </si>
  <si>
    <t>Jim Heaslip</t>
  </si>
  <si>
    <t>(810) 632 7498</t>
  </si>
  <si>
    <t>Fax: (810) 632 6950</t>
  </si>
  <si>
    <t>hartlandtwp.com</t>
  </si>
  <si>
    <t>Howell</t>
  </si>
  <si>
    <t>611 E Grand River</t>
  </si>
  <si>
    <t>Howell 48843</t>
  </si>
  <si>
    <t>Gladys Niemi</t>
  </si>
  <si>
    <t>(517) 546 3500</t>
  </si>
  <si>
    <t>Fax: (517) 546 6014</t>
  </si>
  <si>
    <t>Vicky Shippy- Assistant</t>
  </si>
  <si>
    <t>cityofhowell.org</t>
  </si>
  <si>
    <t>Jackson</t>
  </si>
  <si>
    <t>161 W Michigan Ave</t>
  </si>
  <si>
    <t>Jackson  49201-1324</t>
  </si>
  <si>
    <t>David Taylor</t>
  </si>
  <si>
    <t>(517) 788 4033</t>
  </si>
  <si>
    <t>Fax: (517) 780 4762</t>
  </si>
  <si>
    <t>Jason Yogram (PP)</t>
  </si>
  <si>
    <t>33000 Civic Center Dr</t>
  </si>
  <si>
    <t>Livonia  48154</t>
  </si>
  <si>
    <t>ci.livonia.mi.us</t>
  </si>
  <si>
    <t>Milan</t>
  </si>
  <si>
    <t>147 Wabash</t>
  </si>
  <si>
    <t>Milan  48160</t>
  </si>
  <si>
    <t>Karen Page</t>
  </si>
  <si>
    <t>Wolverine State Assessing</t>
  </si>
  <si>
    <t>(734) 439 0580</t>
  </si>
  <si>
    <t>Fax: (734) 439 3925</t>
  </si>
  <si>
    <t>milanmich.org/assessing.html</t>
  </si>
  <si>
    <t>Novi</t>
  </si>
  <si>
    <t>Novi  48375</t>
  </si>
  <si>
    <t>Glen Lemmon</t>
  </si>
  <si>
    <t>(248) 347 0485</t>
  </si>
  <si>
    <t>Fax: (248) 735 5683</t>
  </si>
  <si>
    <t>cityofnovi.org</t>
  </si>
  <si>
    <t>Pittsfield Township</t>
  </si>
  <si>
    <t>6201 W Michigan Ave</t>
  </si>
  <si>
    <t>Ann Arbor  48108</t>
  </si>
  <si>
    <t>(734) 822 3115</t>
  </si>
  <si>
    <t>Plymouth</t>
  </si>
  <si>
    <t>201 S Main</t>
  </si>
  <si>
    <t>Aaron Powers</t>
  </si>
  <si>
    <t>Saline</t>
  </si>
  <si>
    <t>100 N Harris St</t>
  </si>
  <si>
    <t>Catherine Scull</t>
  </si>
  <si>
    <t>Fax: (734) 429 0528</t>
  </si>
  <si>
    <t>ci.saline.mi.us</t>
  </si>
  <si>
    <t>Scio Township</t>
  </si>
  <si>
    <t>827 N Zeeb Rd</t>
  </si>
  <si>
    <t>Ann Arbor  48103-1599</t>
  </si>
  <si>
    <t>(734) 665 2123</t>
  </si>
  <si>
    <t>merte@twp.scio.mi.us</t>
  </si>
  <si>
    <t>Fax: (734) 665 0825</t>
  </si>
  <si>
    <t>(734) 369 9400</t>
  </si>
  <si>
    <t>twp.scio.mi.us</t>
  </si>
  <si>
    <t>Superior Township</t>
  </si>
  <si>
    <t>3040 N Prospect</t>
  </si>
  <si>
    <t>Ypsilanti  48198</t>
  </si>
  <si>
    <t>(734) 482 6099</t>
  </si>
  <si>
    <t>Fax: (734) 482 3842</t>
  </si>
  <si>
    <t>Ypsilanti</t>
  </si>
  <si>
    <t>1 South Huron</t>
  </si>
  <si>
    <t>Ypsilanti  48197</t>
  </si>
  <si>
    <t>Courtney Dugger</t>
  </si>
  <si>
    <t>Fax: (734) 483 7260</t>
  </si>
  <si>
    <t>cityofypsilanti.com</t>
  </si>
  <si>
    <t>Ypsilanti Township</t>
  </si>
  <si>
    <t>7200 S Huron River Dr</t>
  </si>
  <si>
    <t>(734) 487 4927</t>
  </si>
  <si>
    <t>Fax: (734) 484 5159</t>
  </si>
  <si>
    <t>twp.ypsilanti.mi.us</t>
  </si>
  <si>
    <t xml:space="preserve"> </t>
  </si>
  <si>
    <t>Dir Real Est Plan &amp; Dev</t>
  </si>
  <si>
    <t>5333 McAuley Dr, Ste R1122</t>
  </si>
  <si>
    <t>Ypsilanti 48197</t>
  </si>
  <si>
    <t>Trinity Accounts Payable</t>
  </si>
  <si>
    <t>(248) 324 8000</t>
  </si>
  <si>
    <t>rgoble@michiganheart.com</t>
  </si>
  <si>
    <t xml:space="preserve">  </t>
  </si>
  <si>
    <t>N/A</t>
  </si>
  <si>
    <t>Judy Sharp, Admin Sec</t>
  </si>
  <si>
    <t>Doug Shaw- Director of Assmt</t>
  </si>
  <si>
    <t>Diane Matthews, PP Examiner</t>
  </si>
  <si>
    <t>diane.matthews@canton-mi.org</t>
  </si>
  <si>
    <t>Felican Sisters handle Child Care 0001-0002</t>
  </si>
  <si>
    <t>Rhonda Goble, RN</t>
  </si>
  <si>
    <t>(734) 712 8242</t>
  </si>
  <si>
    <t>Fax: (734) 712 7313</t>
  </si>
  <si>
    <t>Susan Reimel</t>
  </si>
  <si>
    <t>Dir of Finance, Mi Heart</t>
  </si>
  <si>
    <t>(734) 712 8056</t>
  </si>
  <si>
    <t>999-00-2008-024</t>
  </si>
  <si>
    <t>999-00-2008-026</t>
  </si>
  <si>
    <t>999-00-1666-000</t>
  </si>
  <si>
    <t>999-00-5565-000</t>
  </si>
  <si>
    <t>11-99-26-100-040</t>
  </si>
  <si>
    <t>Woodland Golfcourse</t>
  </si>
  <si>
    <t>Westside Obstetric &amp; Gynecology                          15370 Levan, Ste 1</t>
  </si>
  <si>
    <t>St.Joe's Clinical Lab                                                20276 Middlebelt rd., Ste 7</t>
  </si>
  <si>
    <t>Mercy Primary Care-Saline (Gateway)</t>
  </si>
  <si>
    <t>Reichert Health BLDG                                               Huron Arbor Corp</t>
  </si>
  <si>
    <t>Parcel 5-Reichert Health Center &amp; Land                      5333 McAuley Dr.</t>
  </si>
  <si>
    <t>Parcel 6-Child Care Facility                                      5333 McAuley Dr.</t>
  </si>
  <si>
    <t>Parcel 3A-Middle South                                              5477 W. Clark Rd.</t>
  </si>
  <si>
    <t>Parcel 3B-Southwest                                                         W. Clark Rd.</t>
  </si>
  <si>
    <t>Parcel 3C-West                                                                                 Huron River Dr.</t>
  </si>
  <si>
    <t>Parcel 3D-West                                                                                 5333 McAuley Dr.</t>
  </si>
  <si>
    <t>Parcel 3E-East                                                            5333 McAuley Dr.</t>
  </si>
  <si>
    <t>Parcel 3F-Southeast                                                     5333 McAuley Dr.</t>
  </si>
  <si>
    <t>Parcel 3G-Northeast                                                   5333 McAuley Dr.</t>
  </si>
  <si>
    <t>Parcel 3H-Northwest                                                  5333 McAuley Dr.</t>
  </si>
  <si>
    <t>Parcel 4B-West Side                                                   5333 McAuley Dr.</t>
  </si>
  <si>
    <t>Parcel 4C-North &amp; West                                               5333 McAuley Dr.</t>
  </si>
  <si>
    <t>5315 Elliott Dr., Ste 202</t>
  </si>
  <si>
    <t>Parcel 9-Center for Digestive Care</t>
  </si>
  <si>
    <t>Neighbourhood Health Clinic                                                    201 S. Hamilton</t>
  </si>
  <si>
    <t>Parking Lot                                                                     109 N.Huron</t>
  </si>
  <si>
    <t>Pearle Parking Lot                                                             104 Pearl</t>
  </si>
  <si>
    <t>Pearl St.-Vacant                                                                116 Pearl</t>
  </si>
  <si>
    <t>Vacant Lot behind WMAB                                       Golfside &amp; Clark Rd.</t>
  </si>
  <si>
    <t>Patient Financial Services                                              3075 Clark Rd., Ste 310</t>
  </si>
  <si>
    <t>Clinical Lab                                                                   2345 S. Huron Pkwy 1st floor</t>
  </si>
  <si>
    <t>Clinical Lab                                                                    2200 Green Rd.</t>
  </si>
  <si>
    <t>Trinity Health System</t>
  </si>
  <si>
    <t xml:space="preserve">1,571,280 TV 1,571,280 SV </t>
  </si>
  <si>
    <t>PPS Sent</t>
  </si>
  <si>
    <t>STB</t>
  </si>
  <si>
    <t>WTB</t>
  </si>
  <si>
    <t>Y= PPS sent</t>
  </si>
  <si>
    <t>C= Continued exmpt letter</t>
  </si>
  <si>
    <t>E=Exemption request letter</t>
  </si>
  <si>
    <t>N=PPS not sent</t>
  </si>
  <si>
    <t>()= exempt/ value</t>
  </si>
  <si>
    <t>Sportsnet Prof. Physical Therapy &amp; Offices                                                                                                                                   2310 E. Stadium</t>
  </si>
  <si>
    <t>N</t>
  </si>
  <si>
    <t>MHVI-SJMHS                                                               1600 Canton Center S., Ste 345</t>
  </si>
  <si>
    <t>TV 101,500    SV 101,500</t>
  </si>
  <si>
    <t>138,540 TV 138,540 SV</t>
  </si>
  <si>
    <t>10,400 TV 10,400 SV</t>
  </si>
  <si>
    <t>99,000 TV 99,000 SV</t>
  </si>
  <si>
    <t>103,100 TV 103,100 SV</t>
  </si>
  <si>
    <t>18-18-01-200-031</t>
  </si>
  <si>
    <t>18-18-01-200-030</t>
  </si>
  <si>
    <t>18-18-01-200-018</t>
  </si>
  <si>
    <t>18-18-01-200-021</t>
  </si>
  <si>
    <t>18-18-01-280-012</t>
  </si>
  <si>
    <t>19-99-40-053-400</t>
  </si>
  <si>
    <t>(517) 678-6575</t>
  </si>
  <si>
    <t>301 E. Huron</t>
  </si>
  <si>
    <t>Ann Arbor  48104-1908</t>
  </si>
  <si>
    <t>Laura Mroczka (PP)</t>
  </si>
  <si>
    <t>Debra Rojewski (commerial)</t>
  </si>
  <si>
    <t>Fax: (810) 231-4295</t>
  </si>
  <si>
    <t>10405 Merrill Road</t>
  </si>
  <si>
    <t>(810) 231-1000 ext. 216</t>
  </si>
  <si>
    <t>smurray@hamburg.mi.us</t>
  </si>
  <si>
    <t>Hamburg, MI 48139</t>
  </si>
  <si>
    <t>Julie Albert,Assessor</t>
  </si>
  <si>
    <t>assessing@pittsfield-mi.gov</t>
  </si>
  <si>
    <t>Fax (734) 944 4661</t>
  </si>
  <si>
    <t>Aaron Powers, Assessor</t>
  </si>
  <si>
    <t>apowers@ci.plymouth.mi.us</t>
  </si>
  <si>
    <t>(734) 453-1234 ext. 253</t>
  </si>
  <si>
    <t>Phone: (734) 453-1234</t>
  </si>
  <si>
    <t>Fax: (734) 455 5716</t>
  </si>
  <si>
    <t>Jennifer Hadyniak, assessor</t>
  </si>
  <si>
    <t>jhadyniak@ci.plymouth.mi.us</t>
  </si>
  <si>
    <t>Parcel 2-MHVI-SJMHS (PP)                                                        5325 Elliott Dr.</t>
  </si>
  <si>
    <t>Purchasing Agent, MI Heart</t>
  </si>
  <si>
    <t>(Green) established &amp; DGH exempt</t>
  </si>
  <si>
    <t>5,097,400 TV 5,097,400 SV</t>
  </si>
  <si>
    <t>Kristen Wetzel</t>
  </si>
  <si>
    <t>(517) 264 4812</t>
  </si>
  <si>
    <t>First Floor, City Hall</t>
  </si>
  <si>
    <t>Adrian, MI 49221</t>
  </si>
  <si>
    <t>Melissa McLaughlin- Treasurer</t>
  </si>
  <si>
    <t>Emily Pizzo</t>
  </si>
  <si>
    <t>Dave Gajda</t>
  </si>
  <si>
    <t>Finance Director</t>
  </si>
  <si>
    <t>(248) 871 2446</t>
  </si>
  <si>
    <t>Joyce Witt</t>
  </si>
  <si>
    <t>Saline  48176</t>
  </si>
  <si>
    <t>(734) 429 4907  ext 2208</t>
  </si>
  <si>
    <t>(734) 429 4907  ext 2218</t>
  </si>
  <si>
    <t>James Merte (Commercial/Industrial)</t>
  </si>
  <si>
    <t>Andrea Garrett, Associate  (PP)</t>
  </si>
  <si>
    <t>45175 West Ten Mile Rd</t>
  </si>
  <si>
    <t>Linda Gosselin</t>
  </si>
  <si>
    <t>(734) 483 1530</t>
  </si>
  <si>
    <t>WCA Assessing</t>
  </si>
  <si>
    <t xml:space="preserve">Kirsten Wetzel (517) 264-4812 </t>
  </si>
  <si>
    <t>David Petrak (734) 994-2663</t>
  </si>
  <si>
    <t>Diane Matthews (734) 394-5111</t>
  </si>
  <si>
    <t>Emily Pizzo (734) 475-1771, ext 213</t>
  </si>
  <si>
    <t>Dave Gajda (248)871-2446</t>
  </si>
  <si>
    <t>Laura Mroczka (810) 227-5225</t>
  </si>
  <si>
    <t>Susan Murray (810) 231-1000, ext 1211</t>
  </si>
  <si>
    <t>Gladys Niemi (517) 546-3500</t>
  </si>
  <si>
    <t>David Taylor (517) 788-4033</t>
  </si>
  <si>
    <t>Dawn Borregard (734) 466-2220</t>
  </si>
  <si>
    <t>Karen Page (734) 439-0580</t>
  </si>
  <si>
    <t>Glen Lemmon (248) 347-0485</t>
  </si>
  <si>
    <t>Jennifer Hadyniak (734) 453-1234, ext.253</t>
  </si>
  <si>
    <t>Catherine Scull 734-429-4907, ext 2208</t>
  </si>
  <si>
    <t>James Merte (734) 665-2123</t>
  </si>
  <si>
    <t>Diane Aho (734) 482-6099</t>
  </si>
  <si>
    <t>Courtney Dugger (734) 483-1530</t>
  </si>
  <si>
    <t>Linda Gosselin (734) 487-4927</t>
  </si>
  <si>
    <t>Center for Advanced Medicine &amp; Surgery                                                            1600 Canton Center</t>
  </si>
  <si>
    <t>(White) New/Work on exemption</t>
  </si>
  <si>
    <t>Clinical Lab                                                                           30055 Northwestern HWY, ste 260</t>
  </si>
  <si>
    <t>(Pink) Investigate</t>
  </si>
  <si>
    <t>SJMHS Clinical Lab</t>
  </si>
  <si>
    <t>999-00-5758-000</t>
  </si>
  <si>
    <t>999-00-1072-200</t>
  </si>
  <si>
    <t>H -08-24-481-014</t>
  </si>
  <si>
    <t>H -08-24-481-015</t>
  </si>
  <si>
    <t>H -08-24-481-016</t>
  </si>
  <si>
    <t>H -08-23-300-016</t>
  </si>
  <si>
    <t>4711-99-001-576</t>
  </si>
  <si>
    <t>4711-99-001-965</t>
  </si>
  <si>
    <t>4711-99-001-208</t>
  </si>
  <si>
    <t>YC (Value)</t>
  </si>
  <si>
    <t>999-00-7392-000</t>
  </si>
  <si>
    <t>999-00-7394-000</t>
  </si>
  <si>
    <t>Chelsea Community Hospital                                  14650 E. Old US 12, Suite 306</t>
  </si>
  <si>
    <t>06-88-12-476-005</t>
  </si>
  <si>
    <t>Chelsea Community Hospital                                  14650 E. Old US 12, Suite 204</t>
  </si>
  <si>
    <t>06-88-12-476-003</t>
  </si>
  <si>
    <t>Chelsea Community Hospital                                  14650 E. Old US 12, Suite 201</t>
  </si>
  <si>
    <t>06-88-12-476-011</t>
  </si>
  <si>
    <t>Chelsea Community Hospital                                  14650 E. Old US 12, Suite 301</t>
  </si>
  <si>
    <t>06-88-12-476-006</t>
  </si>
  <si>
    <t>Chelsea Community Hospital                                  14650 E. Old US 12, Suite 202</t>
  </si>
  <si>
    <t>06-88-12-476-002</t>
  </si>
  <si>
    <t>Chelsea Community Hospital                                  14650 E. Old US 12, Suite 102</t>
  </si>
  <si>
    <t>Paula Calopisis, Assessor</t>
  </si>
  <si>
    <t>pcalopisis@superior-twp.org</t>
  </si>
  <si>
    <t>Melissa Brooks, Appraiser</t>
  </si>
  <si>
    <t>Parcel 1A- Main Hospital                                                                                             5333 McAuley Dr.</t>
  </si>
  <si>
    <t>Todd R Montrief</t>
  </si>
  <si>
    <t>Accounting Manager</t>
  </si>
  <si>
    <t>St Mary Mercy Hospital</t>
  </si>
  <si>
    <t>Livonia, Michigan</t>
  </si>
  <si>
    <t>734-827-9094</t>
  </si>
  <si>
    <t>montriet@trinity-health.org</t>
  </si>
  <si>
    <t>TOTALS</t>
  </si>
  <si>
    <t>% Decrease in Taxable Value</t>
  </si>
  <si>
    <t>Cash Saving (Reichart Building)</t>
  </si>
  <si>
    <t>Cash Saving (All other properties)</t>
  </si>
  <si>
    <t xml:space="preserve">Total Assessment Reduction:                          </t>
  </si>
  <si>
    <t>Total Cash Savings</t>
  </si>
  <si>
    <t>Note: If extended for three years, the cost avoidance equals</t>
  </si>
  <si>
    <t>duffy@genoa.org</t>
  </si>
  <si>
    <t>71-084-99-0004-700 REAL</t>
  </si>
  <si>
    <t>4711-13-200-009 REAL</t>
  </si>
  <si>
    <t>189-99-0016-000 REAL</t>
  </si>
  <si>
    <t>009-05-0169-001 REAL</t>
  </si>
  <si>
    <t>J-10-31-350-043 REAL</t>
  </si>
  <si>
    <t>J-10-31-350-041 REAL</t>
  </si>
  <si>
    <t xml:space="preserve">     J-10-31-350-045 REAL</t>
  </si>
  <si>
    <t>J-10-31-350-026  REAL</t>
  </si>
  <si>
    <t>J-10-31-350-030 REAL</t>
  </si>
  <si>
    <t>J-10-31-350-031 REAL</t>
  </si>
  <si>
    <t>J-10-31-350-033 REAL</t>
  </si>
  <si>
    <t>J-10-31-350-039 REAL</t>
  </si>
  <si>
    <t>J-10-31-350-040 REAL</t>
  </si>
  <si>
    <t>J-10-31-350-037 REAL</t>
  </si>
  <si>
    <t>J-10-31-350-035 REAL</t>
  </si>
  <si>
    <t>J-10-31-350-038 REAL</t>
  </si>
  <si>
    <t>J-10-31-350-034 REAL</t>
  </si>
  <si>
    <t>J-10-31-350-032 REAL</t>
  </si>
  <si>
    <t>J-10-31-350-044 REAL</t>
  </si>
  <si>
    <t>J-10-31-350-036 REAL</t>
  </si>
  <si>
    <t>1111-39-178-001 REAL</t>
  </si>
  <si>
    <t>1111-39-178-002 REAL</t>
  </si>
  <si>
    <t>1111-39-178-003 REAL</t>
  </si>
  <si>
    <t>1111-40-486-024 REAL</t>
  </si>
  <si>
    <t>1111-40-486-025 REAL</t>
  </si>
  <si>
    <t>1111-40-486-027 REAL</t>
  </si>
  <si>
    <t>K-11-06-200-005 REAL</t>
  </si>
  <si>
    <t>K-11-06-200-011 REAL</t>
  </si>
  <si>
    <t>MHVI-SJMHS                                                                           4204 W. Maple Ave, A &amp; C</t>
  </si>
  <si>
    <t>Lab-Draw Site                                                                          704 W. Huron</t>
  </si>
  <si>
    <t>Clinical Lab                                                                                  708 W. Huron</t>
  </si>
  <si>
    <t>Finance Department                                                               1300 Victors Way Ste 20</t>
  </si>
  <si>
    <t>Finance Department                                                              1200 Victors Way</t>
  </si>
  <si>
    <t>Canton Health Building                                                        1600 Canton Center South</t>
  </si>
  <si>
    <t>Westside Obstetrics &amp; Gynecology                                    1600 Canton Center, ste 350</t>
  </si>
  <si>
    <t>Clinical Lab                                                                             5730 Lilley Rd.</t>
  </si>
  <si>
    <t>Clinical Lab                                                                          10020 Professional, Ste 120</t>
  </si>
  <si>
    <t>Livonia Obstetrics-St.Mary's                                               14555 Levan</t>
  </si>
  <si>
    <t>Child Care Center                                                                36475 Five Mile</t>
  </si>
  <si>
    <t>St.Joe's Clinical Lab                                                             27595 Seven mile, Suites 21,2210,230</t>
  </si>
  <si>
    <t>St.Mary's Medical Group                                                      14600 Farmington, Suite 105</t>
  </si>
  <si>
    <t>St. Mary's Sleep Clinic                                                       14600 Farmington, Suite 101</t>
  </si>
  <si>
    <t>St.Joe's Clincal Labs                                                          28455 Haggarty Rd., Ste 100</t>
  </si>
  <si>
    <t>McAuley Breast Care                                                               990 W. Ann Arbor Trail</t>
  </si>
  <si>
    <t>SJMHS                                                                                        Lot 251-Scio Hills Land</t>
  </si>
  <si>
    <t>SJMHS                                                                                            Lot 252-Scio Hills Land</t>
  </si>
  <si>
    <t>Parcel 1B-Sister's Residence/Farmhouse                     Huron Arbor Corporation                                                      5555 McAuley Dr.</t>
  </si>
  <si>
    <t>Parcel 3I-Northeast                                                                5341 McAuley Dr.</t>
  </si>
  <si>
    <t>Parcel 4A-East &amp; North                                                          5333 McAuley Dr.</t>
  </si>
  <si>
    <t>Haab Building                                                                           111 N. Huron</t>
  </si>
  <si>
    <t>MHVI-SJMHS                                                                             200 Arnet St., Ste 100</t>
  </si>
  <si>
    <t>J-99-20-024-000</t>
  </si>
  <si>
    <t>J-10-31-350-042 REAL</t>
  </si>
  <si>
    <t>18-18-01-200-026 REAL</t>
  </si>
  <si>
    <t>NOTES</t>
  </si>
  <si>
    <t>09-08-24-400-010 REAL</t>
  </si>
  <si>
    <t xml:space="preserve">Woodland Imaging LLC                                        7575 W. Grand River </t>
  </si>
  <si>
    <t>Mercy Health Services                                                    (Physical Med. Bldg)                                                              1335 Byron</t>
  </si>
  <si>
    <t>Marian Professional Building                                                                                                   14555 Levan</t>
  </si>
  <si>
    <t>Reopen 2013. 2014 summer review In compendium as SJM Arbor Health Center/ Assessor has this w/ suite # needs to be changed</t>
  </si>
  <si>
    <t>SJM Arbor Health Center                                              990 W. Ann Arbor Trail</t>
  </si>
  <si>
    <t>SJM Arbor Health Building                                                 990 W. Ann Arbor Trail-Hac #208</t>
  </si>
  <si>
    <t>SJM Arbor Health Center                                                  990 W. Ann Arbor Trail</t>
  </si>
  <si>
    <t>SJM Arbor Health Center                                                 990 W. Ann Arbor Trail, Suite 201</t>
  </si>
  <si>
    <t>Saline Professional Building                                     420 Russell, Ste 202</t>
  </si>
  <si>
    <t>Saline Proffessional Building                                  420 Russell</t>
  </si>
  <si>
    <t>SJM Clinical Lab                                                                    6360 Jackson Rd., Ste C</t>
  </si>
  <si>
    <t>SJMHS  Alpha House                                                    4290 Jackson Rd.</t>
  </si>
  <si>
    <t xml:space="preserve">   </t>
  </si>
  <si>
    <t>Child Care Facility                                                                   5333 McAuley Drive</t>
  </si>
  <si>
    <t>Huron Arbor Corporation                                       Women's Center                                                             5555 McAuley Dr.</t>
  </si>
  <si>
    <t>Clinical Lab                                                                         4872 Clark Rd., ste 100</t>
  </si>
  <si>
    <t>letter, exempt 2011, still on books 2012 (MTT).A suite in County Building</t>
  </si>
  <si>
    <t xml:space="preserve">Current Comment: BoR /MTT/ Legal Review/ Site History </t>
  </si>
  <si>
    <t>06-88-12-476-009</t>
  </si>
  <si>
    <t>06-06-12-475-032</t>
  </si>
  <si>
    <t>2015 TAXABLE</t>
  </si>
  <si>
    <t>Specialty Center                                                               1600 Canton Center, Ste 350</t>
  </si>
  <si>
    <t xml:space="preserve">SJM Maple Health Urgent Care                                                              501 N. Maple                                                                      </t>
  </si>
  <si>
    <t>217,240 TV 217,240 SV</t>
  </si>
  <si>
    <t xml:space="preserve">Chelsea Community Hospital                                           757 South Main Street                                             </t>
  </si>
  <si>
    <t>99,192 TV 121,800 SV</t>
  </si>
  <si>
    <t>190,553 TV 201,100 SV</t>
  </si>
  <si>
    <t>241,444 TV 261,300 SV</t>
  </si>
  <si>
    <t>2,053,460 TV 2,150,000 SV</t>
  </si>
  <si>
    <t>1,879,486 TV 4,135,150 SV</t>
  </si>
  <si>
    <t>100,420 TV 100,420 SV</t>
  </si>
  <si>
    <t>1,450 TV 1,450 SV</t>
  </si>
  <si>
    <t>10,111 TV 17,500 SV</t>
  </si>
  <si>
    <t>11,176, TV 12,800 SV</t>
  </si>
  <si>
    <t>Mercy Health Services                                                      205 S. Hamilton</t>
  </si>
  <si>
    <t xml:space="preserve"> 31,638 TV 35,200 SV</t>
  </si>
  <si>
    <t>16,130 TV 41,700 SV</t>
  </si>
  <si>
    <t>23,577 TV 46,000 SV</t>
  </si>
  <si>
    <t>1,075,100 TV 1,075,100 SV</t>
  </si>
  <si>
    <t>17,900 TV 148,500 SV</t>
  </si>
  <si>
    <t>308,700 TV 308,700 SV</t>
  </si>
  <si>
    <t>108,409 TV 239,300 SV</t>
  </si>
  <si>
    <t>108,409 TV 108,500 SV</t>
  </si>
  <si>
    <t>108,409 TV 111,700 SV</t>
  </si>
  <si>
    <t>87,000 TV    87,000 SV</t>
  </si>
  <si>
    <t>108,411 TV 253,000 SV</t>
  </si>
  <si>
    <t>106,500 TV 106,500 SV</t>
  </si>
  <si>
    <t>2,260 TV      101,500 SV</t>
  </si>
  <si>
    <t>5,254,200 TV 5,254,200 SV</t>
  </si>
  <si>
    <t>1,400 TV 1,400 SV</t>
  </si>
  <si>
    <t>999-00-0093-000</t>
  </si>
  <si>
    <t xml:space="preserve">Trinity Health                                                                      36650 Five Mile </t>
  </si>
  <si>
    <t>5,000 TV 5,000 SV</t>
  </si>
  <si>
    <t>J-99-20-023-000</t>
  </si>
  <si>
    <t>J-10-31-350-027 REAL</t>
  </si>
  <si>
    <t xml:space="preserve">4,387,000 TV 4,387,000 SV </t>
  </si>
  <si>
    <t>Parcel 8-Michigan Orthopedic Center                                            5315 Elliot Drive</t>
  </si>
  <si>
    <t>Trinity Health System                                               524 Byron Rd.</t>
  </si>
  <si>
    <t>1111-40-486-028 REAL</t>
  </si>
  <si>
    <t>71-999-99-1230-000</t>
  </si>
  <si>
    <t>1600 Canton Center S.</t>
  </si>
  <si>
    <t xml:space="preserve">Maple Health Building                                                             501 N. Maple </t>
  </si>
  <si>
    <t>50-99-00-005-319</t>
  </si>
  <si>
    <t>Parcel 1C-Senior Living Facility                                  5341 McAuley Dr.</t>
  </si>
  <si>
    <t>SJMHS Outpatient Behavioural Services             2300 Genoa Business Park Drive</t>
  </si>
  <si>
    <t>4711-99-003-025</t>
  </si>
  <si>
    <t>Saline Urgent Care                                                            7025 E. Michigan Ave, Suite C</t>
  </si>
  <si>
    <t xml:space="preserve">SJMH Brighton Health Center                                                     7575 W. Grand River </t>
  </si>
  <si>
    <t>06-99-30-070-074</t>
  </si>
  <si>
    <t>Ann Arbor Township</t>
  </si>
  <si>
    <t>SJM Physical Therapy                                                      4200 Whitehall, Suite 210</t>
  </si>
  <si>
    <t>opened 2/9/2015</t>
  </si>
  <si>
    <t>Brooklyn</t>
  </si>
  <si>
    <t>900-20-37-600-016-40</t>
  </si>
  <si>
    <t>bought practice 7/31/2015</t>
  </si>
  <si>
    <t>Dexter</t>
  </si>
  <si>
    <t>Brooklyn Family Medicine                                                107 Chicago Street</t>
  </si>
  <si>
    <t>Dexter IM &amp; Pediatrics                                                      7093 Dexter-Ann Arbor Road</t>
  </si>
  <si>
    <t xml:space="preserve">Associates in Urology-Chelsea                                            515 South Main Street, Suite 2                                             </t>
  </si>
  <si>
    <t>Chelsea Community Hospital                                 Outpatient Behavioural Health Clinic                              350 North Main, Suite 120</t>
  </si>
  <si>
    <t>Trinity Health Services                                                            7575 W. Grand River</t>
  </si>
  <si>
    <t>2016 Tax Year</t>
  </si>
  <si>
    <t>Visit 2016</t>
  </si>
  <si>
    <t>2016 TAXABLE</t>
  </si>
  <si>
    <t>2016                                  RISK</t>
  </si>
  <si>
    <t>YE (Value)</t>
  </si>
  <si>
    <t>Y</t>
  </si>
  <si>
    <t>1,060,000 TV 1,060,000 SV</t>
  </si>
  <si>
    <t>2,059,620 TV 2,150,000 SV</t>
  </si>
  <si>
    <t>???????? SOLD OWNER INFINITY PRIMARY CARE 17197 N. LAUREL PARK DR, SUITE 540. NAME CHANGE 8/14/2014</t>
  </si>
  <si>
    <t>009-05-0163-304 REAL</t>
  </si>
  <si>
    <t>1,885,124TV 4,610,040 SV</t>
  </si>
  <si>
    <t xml:space="preserve">SJM Arbor Health Center                                                 Parking Lot                                                                          990 W. Ann Arbor Trail </t>
  </si>
  <si>
    <t>100,721 TV 108,370 SV</t>
  </si>
  <si>
    <t>009-05-0163-303 REAL</t>
  </si>
  <si>
    <t>8,500 TV     8,500 SV</t>
  </si>
  <si>
    <t>8,525 TV     14,100 SV</t>
  </si>
  <si>
    <t>Mercy Health Services                                                      203 S. Hamilton</t>
  </si>
  <si>
    <t>11,209 TV 14,600 SV</t>
  </si>
  <si>
    <t>10,431 TV 14,300 SV</t>
  </si>
  <si>
    <t xml:space="preserve"> 17,400 TV 17,400 SV</t>
  </si>
  <si>
    <t>13,200 TV 13,200 SV</t>
  </si>
  <si>
    <t>19,300 TV 19,300 SV</t>
  </si>
  <si>
    <t>Parking for the Haab building. Request Exemption</t>
  </si>
  <si>
    <t>SJMHS Lab                                                                           49650 Cherry Hill, Suite 130</t>
  </si>
  <si>
    <t>4717-26-400-044 REAL</t>
  </si>
  <si>
    <t>4717-26-400-052</t>
  </si>
  <si>
    <t>4717-35-201-046</t>
  </si>
  <si>
    <t>L9-99-30-016-074</t>
  </si>
  <si>
    <t>YC(Value)</t>
  </si>
  <si>
    <t>Chelsea Physical Medicine &amp; Rehabilitation              14800 E. Old US 12, Suite 203</t>
  </si>
  <si>
    <t>45,700 TV 45,700 SV</t>
  </si>
  <si>
    <t>1,454 TV 1,590 SV</t>
  </si>
  <si>
    <t>108,734 TV 241,200 SV</t>
  </si>
  <si>
    <t>108,500 TV 108,500 SV</t>
  </si>
  <si>
    <t>108,734 TV 111,700 SV</t>
  </si>
  <si>
    <t>108,736 TV 253,000 SV</t>
  </si>
  <si>
    <t>101,500 TV 101,500 SV</t>
  </si>
  <si>
    <t>4,515,606 TV 4,518,700 SV</t>
  </si>
  <si>
    <t>St.Joe's Clincal Labs                                                         26850 Providence PWY, Suite 370</t>
  </si>
  <si>
    <t>Novi Family Care                                                                   26850 Providence PWY, Suite 375</t>
  </si>
  <si>
    <t>191,124 TV 211,300 SV</t>
  </si>
  <si>
    <t>1,300 TV 1,300 SV</t>
  </si>
  <si>
    <t>46,200 TV 46,200 SV</t>
  </si>
  <si>
    <t>10,141 TV 11,000 SV</t>
  </si>
  <si>
    <t>J-10-31-350-046 REAL</t>
  </si>
  <si>
    <t>08-99-49-053-780</t>
  </si>
  <si>
    <t>Assessor</t>
  </si>
  <si>
    <t>(734) 466-2221</t>
  </si>
  <si>
    <t>Fax: (734) 421-7230</t>
  </si>
  <si>
    <t>Livingston Hospital (McPherson Hospital)                                                                                                          620 Byron</t>
  </si>
  <si>
    <t>Y(VALUE)</t>
  </si>
  <si>
    <t>7,800 TV 7,800 SV</t>
  </si>
  <si>
    <t>Probility Physical Therapy                                              1665 Plymouth Rd.</t>
  </si>
  <si>
    <t>09-90-00-080-664</t>
  </si>
  <si>
    <t>32,400 TV 32,400 SV</t>
  </si>
  <si>
    <t>Probility Physical Therapy                                              2058 S. State St. 3rd Fl.</t>
  </si>
  <si>
    <t>09-90-00-077-520</t>
  </si>
  <si>
    <t>Probility Physical Therapy                                              2577 Jackson Ave.</t>
  </si>
  <si>
    <t>09-90-00-080-070</t>
  </si>
  <si>
    <t>Clinton Township</t>
  </si>
  <si>
    <t>CL6-901-2920-00</t>
  </si>
  <si>
    <t>Probility Physical Therapy                                              103 W. Michigan Ave.</t>
  </si>
  <si>
    <t>18-99-51-010-001</t>
  </si>
  <si>
    <t>Probility Physical Therapy                                              984 E. Michigan Ave.</t>
  </si>
  <si>
    <t>K-99-930-243-01</t>
  </si>
  <si>
    <t>Probility Physical Therapy                                              3145 Clark Rd., Suite 102 &amp; 106</t>
  </si>
  <si>
    <t>2015 TV</t>
  </si>
  <si>
    <t>2015 SV</t>
  </si>
  <si>
    <t>2016 RISK</t>
  </si>
  <si>
    <t>2016 TV</t>
  </si>
  <si>
    <t>2016 SV</t>
  </si>
  <si>
    <t>TV % Change</t>
  </si>
  <si>
    <t>SV % Change</t>
  </si>
  <si>
    <t>Total</t>
  </si>
  <si>
    <t>%change</t>
  </si>
  <si>
    <t>TV</t>
  </si>
  <si>
    <t>SV</t>
  </si>
  <si>
    <t>sublease</t>
  </si>
  <si>
    <t>L-99-30-016-074</t>
  </si>
  <si>
    <t>n/a</t>
  </si>
  <si>
    <t>purchased in 2015. hedley amendment</t>
  </si>
  <si>
    <t>Paula Calopsis (734) 482-6099</t>
  </si>
  <si>
    <t>put back on roll for 2016</t>
  </si>
  <si>
    <t>exempt previously</t>
  </si>
  <si>
    <t>1000*</t>
  </si>
  <si>
    <t>Extimate from ann arbor lab</t>
  </si>
  <si>
    <t>don't know if we need this on here, what do you think?</t>
  </si>
  <si>
    <t>why is this in the furture?</t>
  </si>
  <si>
    <t>Estimated from A2 -754</t>
  </si>
  <si>
    <t>5000*</t>
  </si>
  <si>
    <t>BTH Estimate</t>
  </si>
  <si>
    <t>Was there follow-up on this? 2016 risk from comparison assesment</t>
  </si>
  <si>
    <t>Estimated</t>
  </si>
  <si>
    <t>from file</t>
  </si>
  <si>
    <t>risk is average of other land parcels, This need more review</t>
  </si>
  <si>
    <t>We need to build history of these properties</t>
  </si>
  <si>
    <t>"@"2009</t>
  </si>
  <si>
    <t>Year of Exemption "@" - Historical Value</t>
  </si>
  <si>
    <t>Value at  *--Estiamted</t>
  </si>
  <si>
    <t>"@"2008</t>
  </si>
  <si>
    <t>Parcel Has 10.32 acres parcel 3f has 6.34 acres so a multipler of 1.6277 can be used to estimate Parcel 1b Value</t>
  </si>
  <si>
    <t>212,422*</t>
  </si>
  <si>
    <t>Parcel Has 175.56 acres parcel 3f has 6.34 acres so a multipler of 27.6909 can be used to estimate Parcel 1a Value</t>
  </si>
  <si>
    <t>estimated from Parcel 2</t>
  </si>
  <si>
    <t>1,594,650*</t>
  </si>
  <si>
    <t>do we have an assessment on this? Estimated from A2 -520</t>
  </si>
  <si>
    <t>32400*</t>
  </si>
  <si>
    <t>318100*</t>
  </si>
  <si>
    <t>Estimated from Chel -003</t>
  </si>
  <si>
    <t>There is no property record card -- Estiamted from PPS</t>
  </si>
  <si>
    <t>8,794,627*</t>
  </si>
  <si>
    <t>Simialr to Reinchart Building</t>
  </si>
  <si>
    <t>do we have an assessment on this? From were it was before --Estimated from A2 -520</t>
  </si>
  <si>
    <t>32,400*</t>
  </si>
  <si>
    <t>Estimated from A2 -520</t>
  </si>
  <si>
    <t>Estimated from Chel -004</t>
  </si>
  <si>
    <t>Estimated from Chel -005</t>
  </si>
  <si>
    <t>Estimated from Chel -006</t>
  </si>
  <si>
    <t>Personal</t>
  </si>
  <si>
    <t>Real</t>
  </si>
  <si>
    <t>REAL</t>
  </si>
  <si>
    <t>Are these right?</t>
  </si>
  <si>
    <t>Summer</t>
  </si>
  <si>
    <t>Winter</t>
  </si>
  <si>
    <t>Canton</t>
  </si>
  <si>
    <t>Genoa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</si>
</sst>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000000"/>
    <numFmt numFmtId="166" formatCode="0.000"/>
    <numFmt numFmtId="167" formatCode="0.000000"/>
  </numFmts>
  <fonts count="1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7">
    <xf numFmtId="0" fontId="0" fillId="0" borderId="0" xfId="0"/>
    <xf numFmtId="0" fontId="0" fillId="0" borderId="1" xfId="0" applyBorder="1"/>
    <xf numFmtId="0" fontId="5" fillId="0" borderId="2" xfId="0" applyFont="1" applyBorder="1"/>
    <xf numFmtId="0" fontId="5" fillId="0" borderId="0" xfId="0" applyFont="1"/>
    <xf numFmtId="0" fontId="5" fillId="0" borderId="0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0" borderId="8" xfId="0" applyFont="1" applyBorder="1"/>
    <xf numFmtId="0" fontId="0" fillId="0" borderId="3" xfId="0" applyBorder="1"/>
    <xf numFmtId="0" fontId="5" fillId="0" borderId="0" xfId="0" applyFont="1" applyFill="1" applyBorder="1"/>
    <xf numFmtId="0" fontId="2" fillId="0" borderId="0" xfId="2" applyFill="1" applyBorder="1" applyAlignment="1" applyProtection="1"/>
    <xf numFmtId="0" fontId="5" fillId="5" borderId="0" xfId="0" applyFont="1" applyFill="1" applyAlignment="1">
      <alignment horizontal="left"/>
    </xf>
    <xf numFmtId="0" fontId="5" fillId="6" borderId="0" xfId="0" applyFont="1" applyFill="1"/>
    <xf numFmtId="0" fontId="5" fillId="0" borderId="1" xfId="0" applyFont="1" applyBorder="1"/>
    <xf numFmtId="0" fontId="5" fillId="0" borderId="1" xfId="0" applyFont="1" applyFill="1" applyBorder="1"/>
    <xf numFmtId="0" fontId="5" fillId="5" borderId="1" xfId="0" applyFont="1" applyFill="1" applyBorder="1" applyAlignment="1">
      <alignment horizontal="left"/>
    </xf>
    <xf numFmtId="0" fontId="5" fillId="4" borderId="1" xfId="0" applyFont="1" applyFill="1" applyBorder="1"/>
    <xf numFmtId="0" fontId="5" fillId="6" borderId="1" xfId="0" applyFont="1" applyFill="1" applyBorder="1"/>
    <xf numFmtId="0" fontId="7" fillId="0" borderId="1" xfId="0" applyFont="1" applyFill="1" applyBorder="1"/>
    <xf numFmtId="0" fontId="5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3" borderId="1" xfId="0" applyFont="1" applyFill="1" applyBorder="1"/>
    <xf numFmtId="0" fontId="0" fillId="0" borderId="6" xfId="0" applyFill="1" applyBorder="1"/>
    <xf numFmtId="0" fontId="2" fillId="0" borderId="5" xfId="2" applyBorder="1" applyAlignment="1" applyProtection="1"/>
    <xf numFmtId="0" fontId="0" fillId="0" borderId="5" xfId="0" applyFill="1" applyBorder="1"/>
    <xf numFmtId="0" fontId="2" fillId="0" borderId="5" xfId="2" applyFill="1" applyBorder="1" applyAlignment="1" applyProtection="1"/>
    <xf numFmtId="0" fontId="2" fillId="0" borderId="7" xfId="2" applyBorder="1" applyAlignment="1" applyProtection="1"/>
    <xf numFmtId="0" fontId="4" fillId="0" borderId="0" xfId="0" applyFont="1" applyBorder="1" applyAlignment="1">
      <alignment horizontal="center"/>
    </xf>
    <xf numFmtId="0" fontId="5" fillId="0" borderId="6" xfId="0" applyFont="1" applyFill="1" applyBorder="1"/>
    <xf numFmtId="0" fontId="4" fillId="0" borderId="1" xfId="0" applyFont="1" applyBorder="1" applyAlignment="1">
      <alignment horizontal="center"/>
    </xf>
    <xf numFmtId="0" fontId="2" fillId="0" borderId="4" xfId="2" applyFill="1" applyBorder="1" applyAlignment="1" applyProtection="1"/>
    <xf numFmtId="0" fontId="1" fillId="0" borderId="0" xfId="0" applyFont="1" applyFill="1" applyBorder="1"/>
    <xf numFmtId="0" fontId="1" fillId="0" borderId="4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3" xfId="0" applyFont="1" applyBorder="1"/>
    <xf numFmtId="0" fontId="1" fillId="0" borderId="5" xfId="0" applyFont="1" applyFill="1" applyBorder="1"/>
    <xf numFmtId="0" fontId="1" fillId="0" borderId="0" xfId="0" applyFont="1"/>
    <xf numFmtId="0" fontId="1" fillId="0" borderId="8" xfId="0" applyFont="1" applyBorder="1"/>
    <xf numFmtId="0" fontId="1" fillId="0" borderId="2" xfId="0" applyFont="1" applyBorder="1"/>
    <xf numFmtId="0" fontId="1" fillId="0" borderId="0" xfId="0" applyFont="1" applyBorder="1"/>
    <xf numFmtId="0" fontId="2" fillId="0" borderId="0" xfId="2" applyFont="1" applyBorder="1" applyAlignment="1" applyProtection="1"/>
    <xf numFmtId="0" fontId="6" fillId="0" borderId="0" xfId="0" applyFont="1" applyBorder="1" applyAlignment="1">
      <alignment horizontal="center"/>
    </xf>
    <xf numFmtId="0" fontId="1" fillId="0" borderId="4" xfId="0" applyFont="1" applyFill="1" applyBorder="1"/>
    <xf numFmtId="0" fontId="6" fillId="0" borderId="5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4" fillId="0" borderId="7" xfId="0" applyFont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wrapText="1"/>
    </xf>
    <xf numFmtId="3" fontId="1" fillId="0" borderId="9" xfId="0" applyNumberFormat="1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3" fontId="1" fillId="2" borderId="9" xfId="0" applyNumberFormat="1" applyFont="1" applyFill="1" applyBorder="1" applyAlignment="1">
      <alignment horizontal="center" wrapText="1"/>
    </xf>
    <xf numFmtId="0" fontId="1" fillId="7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 wrapText="1"/>
    </xf>
    <xf numFmtId="3" fontId="1" fillId="7" borderId="9" xfId="0" applyNumberFormat="1" applyFont="1" applyFill="1" applyBorder="1" applyAlignment="1">
      <alignment horizontal="center" wrapText="1"/>
    </xf>
    <xf numFmtId="0" fontId="1" fillId="8" borderId="9" xfId="0" applyFont="1" applyFill="1" applyBorder="1" applyAlignment="1">
      <alignment horizontal="center" wrapText="1"/>
    </xf>
    <xf numFmtId="0" fontId="1" fillId="8" borderId="9" xfId="0" applyFont="1" applyFill="1" applyBorder="1" applyAlignment="1">
      <alignment horizontal="center"/>
    </xf>
    <xf numFmtId="37" fontId="1" fillId="8" borderId="9" xfId="1" applyNumberFormat="1" applyFont="1" applyFill="1" applyBorder="1" applyAlignment="1">
      <alignment horizontal="center" wrapText="1"/>
    </xf>
    <xf numFmtId="37" fontId="1" fillId="7" borderId="9" xfId="1" applyNumberFormat="1" applyFont="1" applyFill="1" applyBorder="1" applyAlignment="1">
      <alignment horizontal="center" wrapText="1"/>
    </xf>
    <xf numFmtId="37" fontId="1" fillId="8" borderId="9" xfId="0" applyNumberFormat="1" applyFont="1" applyFill="1" applyBorder="1" applyAlignment="1">
      <alignment horizontal="center" wrapText="1"/>
    </xf>
    <xf numFmtId="3" fontId="1" fillId="8" borderId="9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 wrapText="1"/>
    </xf>
    <xf numFmtId="3" fontId="1" fillId="9" borderId="9" xfId="0" applyNumberFormat="1" applyFont="1" applyFill="1" applyBorder="1" applyAlignment="1">
      <alignment horizontal="center" wrapText="1"/>
    </xf>
    <xf numFmtId="3" fontId="1" fillId="8" borderId="9" xfId="0" quotePrefix="1" applyNumberFormat="1" applyFont="1" applyFill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3" fontId="1" fillId="0" borderId="0" xfId="0" applyNumberFormat="1" applyFont="1" applyBorder="1" applyAlignment="1">
      <alignment horizontal="center" wrapText="1"/>
    </xf>
    <xf numFmtId="3" fontId="1" fillId="8" borderId="9" xfId="1" applyNumberFormat="1" applyFont="1" applyFill="1" applyBorder="1" applyAlignment="1">
      <alignment horizontal="center" wrapText="1"/>
    </xf>
    <xf numFmtId="3" fontId="1" fillId="7" borderId="9" xfId="1" applyNumberFormat="1" applyFont="1" applyFill="1" applyBorder="1" applyAlignment="1">
      <alignment horizontal="center" wrapText="1"/>
    </xf>
    <xf numFmtId="0" fontId="1" fillId="8" borderId="0" xfId="0" applyFont="1" applyFill="1" applyAlignment="1">
      <alignment horizontal="center" vertical="center"/>
    </xf>
    <xf numFmtId="0" fontId="2" fillId="8" borderId="9" xfId="2" applyFont="1" applyFill="1" applyBorder="1" applyAlignment="1" applyProtection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6" fontId="1" fillId="0" borderId="0" xfId="0" applyNumberFormat="1" applyFont="1" applyBorder="1" applyAlignment="1">
      <alignment horizontal="center"/>
    </xf>
    <xf numFmtId="6" fontId="1" fillId="0" borderId="0" xfId="1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10" borderId="9" xfId="0" applyFont="1" applyFill="1" applyBorder="1" applyAlignment="1">
      <alignment horizontal="center" wrapText="1"/>
    </xf>
    <xf numFmtId="3" fontId="1" fillId="10" borderId="9" xfId="0" applyNumberFormat="1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8" borderId="9" xfId="2" applyFont="1" applyFill="1" applyBorder="1" applyAlignment="1" applyProtection="1">
      <alignment horizontal="center" wrapText="1"/>
    </xf>
    <xf numFmtId="0" fontId="1" fillId="7" borderId="9" xfId="2" applyFont="1" applyFill="1" applyBorder="1" applyAlignment="1" applyProtection="1">
      <alignment horizontal="center"/>
    </xf>
    <xf numFmtId="0" fontId="1" fillId="8" borderId="0" xfId="2" applyFont="1" applyFill="1" applyAlignment="1" applyProtection="1">
      <alignment horizontal="center"/>
    </xf>
    <xf numFmtId="0" fontId="1" fillId="8" borderId="9" xfId="2" applyFont="1" applyFill="1" applyBorder="1" applyAlignment="1" applyProtection="1">
      <alignment horizontal="center"/>
    </xf>
    <xf numFmtId="0" fontId="1" fillId="10" borderId="9" xfId="2" applyFont="1" applyFill="1" applyBorder="1" applyAlignment="1" applyProtection="1">
      <alignment horizontal="center"/>
    </xf>
    <xf numFmtId="0" fontId="1" fillId="9" borderId="9" xfId="2" applyFont="1" applyFill="1" applyBorder="1" applyAlignment="1" applyProtection="1">
      <alignment horizontal="center"/>
    </xf>
    <xf numFmtId="0" fontId="1" fillId="0" borderId="0" xfId="0" applyFont="1" applyBorder="1" applyAlignment="1">
      <alignment horizontal="center" wrapText="1"/>
    </xf>
    <xf numFmtId="0" fontId="1" fillId="8" borderId="9" xfId="2" applyNumberFormat="1" applyFont="1" applyFill="1" applyBorder="1" applyAlignment="1" applyProtection="1">
      <alignment horizontal="center" wrapText="1"/>
    </xf>
    <xf numFmtId="0" fontId="1" fillId="8" borderId="9" xfId="0" applyNumberFormat="1" applyFont="1" applyFill="1" applyBorder="1" applyAlignment="1">
      <alignment horizontal="center" wrapText="1"/>
    </xf>
    <xf numFmtId="0" fontId="10" fillId="8" borderId="9" xfId="0" applyFont="1" applyFill="1" applyBorder="1" applyAlignment="1">
      <alignment horizontal="center" wrapText="1"/>
    </xf>
    <xf numFmtId="3" fontId="1" fillId="8" borderId="9" xfId="2" applyNumberFormat="1" applyFont="1" applyFill="1" applyBorder="1" applyAlignment="1" applyProtection="1">
      <alignment horizontal="center" wrapText="1"/>
    </xf>
    <xf numFmtId="0" fontId="1" fillId="8" borderId="1" xfId="2" applyFont="1" applyFill="1" applyBorder="1" applyAlignment="1" applyProtection="1">
      <alignment horizontal="center"/>
    </xf>
    <xf numFmtId="3" fontId="1" fillId="10" borderId="9" xfId="2" applyNumberFormat="1" applyFont="1" applyFill="1" applyBorder="1" applyAlignment="1" applyProtection="1">
      <alignment horizontal="center" wrapText="1"/>
    </xf>
    <xf numFmtId="3" fontId="1" fillId="9" borderId="9" xfId="2" applyNumberFormat="1" applyFont="1" applyFill="1" applyBorder="1" applyAlignment="1" applyProtection="1">
      <alignment horizontal="center" wrapText="1"/>
    </xf>
    <xf numFmtId="0" fontId="1" fillId="10" borderId="0" xfId="2" applyFont="1" applyFill="1" applyAlignment="1" applyProtection="1">
      <alignment horizontal="center"/>
    </xf>
    <xf numFmtId="0" fontId="1" fillId="7" borderId="9" xfId="0" applyNumberFormat="1" applyFont="1" applyFill="1" applyBorder="1" applyAlignment="1">
      <alignment horizontal="center" wrapText="1"/>
    </xf>
    <xf numFmtId="0" fontId="1" fillId="7" borderId="9" xfId="1" applyNumberFormat="1" applyFont="1" applyFill="1" applyBorder="1" applyAlignment="1">
      <alignment horizontal="center" wrapText="1"/>
    </xf>
    <xf numFmtId="0" fontId="1" fillId="0" borderId="9" xfId="2" applyFont="1" applyBorder="1" applyAlignment="1" applyProtection="1">
      <alignment horizontal="center" wrapText="1"/>
    </xf>
    <xf numFmtId="0" fontId="10" fillId="0" borderId="9" xfId="0" applyFont="1" applyBorder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9" xfId="0" applyNumberFormat="1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/>
    </xf>
    <xf numFmtId="0" fontId="1" fillId="0" borderId="9" xfId="2" applyNumberFormat="1" applyFont="1" applyFill="1" applyBorder="1" applyAlignment="1" applyProtection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3" fontId="9" fillId="0" borderId="9" xfId="3" applyNumberFormat="1" applyFont="1" applyBorder="1" applyAlignment="1">
      <alignment horizontal="center" vertical="center" wrapText="1"/>
    </xf>
    <xf numFmtId="9" fontId="9" fillId="0" borderId="9" xfId="4" applyFont="1" applyFill="1" applyBorder="1" applyAlignment="1">
      <alignment horizontal="center" vertical="center" wrapText="1"/>
    </xf>
    <xf numFmtId="3" fontId="1" fillId="7" borderId="12" xfId="0" applyNumberFormat="1" applyFont="1" applyFill="1" applyBorder="1" applyAlignment="1">
      <alignment horizontal="center" wrapText="1"/>
    </xf>
    <xf numFmtId="0" fontId="1" fillId="8" borderId="12" xfId="0" applyNumberFormat="1" applyFont="1" applyFill="1" applyBorder="1" applyAlignment="1">
      <alignment horizontal="center" wrapText="1"/>
    </xf>
    <xf numFmtId="3" fontId="1" fillId="8" borderId="12" xfId="0" applyNumberFormat="1" applyFont="1" applyFill="1" applyBorder="1" applyAlignment="1">
      <alignment horizontal="center" wrapText="1"/>
    </xf>
    <xf numFmtId="0" fontId="1" fillId="7" borderId="12" xfId="0" applyNumberFormat="1" applyFont="1" applyFill="1" applyBorder="1" applyAlignment="1">
      <alignment horizontal="center" wrapText="1"/>
    </xf>
    <xf numFmtId="3" fontId="1" fillId="8" borderId="12" xfId="0" quotePrefix="1" applyNumberFormat="1" applyFont="1" applyFill="1" applyBorder="1" applyAlignment="1">
      <alignment horizontal="center" wrapText="1"/>
    </xf>
    <xf numFmtId="3" fontId="1" fillId="10" borderId="12" xfId="0" applyNumberFormat="1" applyFont="1" applyFill="1" applyBorder="1" applyAlignment="1">
      <alignment horizontal="center" wrapText="1"/>
    </xf>
    <xf numFmtId="0" fontId="9" fillId="0" borderId="9" xfId="0" applyFont="1" applyBorder="1" applyAlignment="1">
      <alignment horizontal="left" vertical="center" wrapText="1"/>
    </xf>
    <xf numFmtId="0" fontId="1" fillId="7" borderId="9" xfId="0" applyFont="1" applyFill="1" applyBorder="1" applyAlignment="1">
      <alignment horizontal="left" vertical="center" wrapText="1"/>
    </xf>
    <xf numFmtId="0" fontId="1" fillId="8" borderId="9" xfId="0" applyFont="1" applyFill="1" applyBorder="1" applyAlignment="1">
      <alignment horizontal="left" vertical="center" wrapText="1"/>
    </xf>
    <xf numFmtId="0" fontId="10" fillId="8" borderId="9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1" fillId="8" borderId="9" xfId="2" applyFont="1" applyFill="1" applyBorder="1" applyAlignment="1" applyProtection="1">
      <alignment horizontal="left" vertical="center" wrapText="1"/>
    </xf>
    <xf numFmtId="0" fontId="1" fillId="10" borderId="9" xfId="0" applyFont="1" applyFill="1" applyBorder="1" applyAlignment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1" fillId="9" borderId="9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1" fontId="1" fillId="8" borderId="9" xfId="0" applyNumberFormat="1" applyFont="1" applyFill="1" applyBorder="1" applyAlignment="1">
      <alignment horizontal="center" wrapText="1"/>
    </xf>
    <xf numFmtId="9" fontId="9" fillId="0" borderId="9" xfId="4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3" fontId="9" fillId="0" borderId="9" xfId="0" applyNumberFormat="1" applyFont="1" applyFill="1" applyBorder="1" applyAlignment="1">
      <alignment horizontal="center" vertical="center" wrapText="1"/>
    </xf>
    <xf numFmtId="0" fontId="9" fillId="0" borderId="12" xfId="0" applyNumberFormat="1" applyFont="1" applyBorder="1" applyAlignment="1">
      <alignment horizontal="center" vertical="center" wrapText="1"/>
    </xf>
    <xf numFmtId="0" fontId="1" fillId="8" borderId="12" xfId="1" applyNumberFormat="1" applyFont="1" applyFill="1" applyBorder="1" applyAlignment="1">
      <alignment horizontal="center" wrapText="1"/>
    </xf>
    <xf numFmtId="0" fontId="1" fillId="7" borderId="12" xfId="1" applyNumberFormat="1" applyFont="1" applyFill="1" applyBorder="1" applyAlignment="1">
      <alignment horizontal="center" wrapText="1"/>
    </xf>
    <xf numFmtId="0" fontId="1" fillId="8" borderId="12" xfId="0" quotePrefix="1" applyNumberFormat="1" applyFont="1" applyFill="1" applyBorder="1" applyAlignment="1">
      <alignment horizontal="center" wrapText="1"/>
    </xf>
    <xf numFmtId="0" fontId="1" fillId="8" borderId="12" xfId="0" applyNumberFormat="1" applyFont="1" applyFill="1" applyBorder="1" applyAlignment="1">
      <alignment horizontal="center"/>
    </xf>
    <xf numFmtId="0" fontId="1" fillId="10" borderId="12" xfId="0" applyNumberFormat="1" applyFont="1" applyFill="1" applyBorder="1" applyAlignment="1">
      <alignment horizontal="center" wrapText="1"/>
    </xf>
    <xf numFmtId="0" fontId="9" fillId="0" borderId="9" xfId="0" applyNumberFormat="1" applyFont="1" applyBorder="1" applyAlignment="1">
      <alignment horizontal="center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wrapText="1"/>
    </xf>
    <xf numFmtId="0" fontId="1" fillId="0" borderId="9" xfId="0" applyNumberFormat="1" applyFont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3" fontId="9" fillId="0" borderId="9" xfId="1" applyNumberFormat="1" applyFont="1" applyFill="1" applyBorder="1" applyAlignment="1">
      <alignment horizontal="center" vertical="center" wrapText="1"/>
    </xf>
    <xf numFmtId="3" fontId="1" fillId="8" borderId="12" xfId="1" applyNumberFormat="1" applyFont="1" applyFill="1" applyBorder="1" applyAlignment="1">
      <alignment horizontal="center" wrapText="1"/>
    </xf>
    <xf numFmtId="3" fontId="1" fillId="7" borderId="12" xfId="1" applyNumberFormat="1" applyFont="1" applyFill="1" applyBorder="1" applyAlignment="1">
      <alignment horizontal="center" wrapText="1"/>
    </xf>
    <xf numFmtId="3" fontId="1" fillId="8" borderId="12" xfId="0" applyNumberFormat="1" applyFont="1" applyFill="1" applyBorder="1" applyAlignment="1">
      <alignment horizontal="center"/>
    </xf>
    <xf numFmtId="3" fontId="9" fillId="0" borderId="9" xfId="1" applyNumberFormat="1" applyFont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wrapText="1"/>
    </xf>
    <xf numFmtId="3" fontId="1" fillId="0" borderId="9" xfId="0" applyNumberFormat="1" applyFont="1" applyFill="1" applyBorder="1" applyAlignment="1">
      <alignment horizontal="center" wrapText="1"/>
    </xf>
    <xf numFmtId="3" fontId="1" fillId="7" borderId="9" xfId="0" applyNumberFormat="1" applyFont="1" applyFill="1" applyBorder="1" applyAlignment="1">
      <alignment horizontal="center"/>
    </xf>
    <xf numFmtId="3" fontId="9" fillId="0" borderId="9" xfId="0" applyNumberFormat="1" applyFont="1" applyBorder="1" applyAlignment="1">
      <alignment horizontal="center" vertical="center"/>
    </xf>
    <xf numFmtId="3" fontId="9" fillId="0" borderId="9" xfId="4" applyNumberFormat="1" applyFont="1" applyBorder="1" applyAlignment="1">
      <alignment horizontal="center" vertical="center"/>
    </xf>
    <xf numFmtId="3" fontId="9" fillId="0" borderId="9" xfId="4" applyNumberFormat="1" applyFont="1" applyBorder="1" applyAlignment="1">
      <alignment horizontal="center" vertical="center" wrapText="1"/>
    </xf>
    <xf numFmtId="3" fontId="1" fillId="8" borderId="9" xfId="0" applyNumberFormat="1" applyFont="1" applyFill="1" applyBorder="1" applyAlignment="1">
      <alignment horizontal="center"/>
    </xf>
    <xf numFmtId="0" fontId="5" fillId="11" borderId="0" xfId="0" applyFont="1" applyFill="1" applyBorder="1"/>
    <xf numFmtId="166" fontId="1" fillId="8" borderId="9" xfId="0" applyNumberFormat="1" applyFont="1" applyFill="1" applyBorder="1" applyAlignment="1">
      <alignment horizontal="center" wrapText="1"/>
    </xf>
    <xf numFmtId="0" fontId="1" fillId="0" borderId="1" xfId="0" applyFont="1" applyFill="1" applyBorder="1"/>
    <xf numFmtId="0" fontId="1" fillId="11" borderId="0" xfId="0" applyFont="1" applyFill="1" applyBorder="1"/>
    <xf numFmtId="3" fontId="0" fillId="8" borderId="12" xfId="0" applyNumberFormat="1" applyFont="1" applyFill="1" applyBorder="1" applyAlignment="1">
      <alignment horizontal="center" wrapText="1"/>
    </xf>
    <xf numFmtId="0" fontId="1" fillId="12" borderId="12" xfId="0" applyNumberFormat="1" applyFont="1" applyFill="1" applyBorder="1" applyAlignment="1">
      <alignment horizontal="center" wrapText="1"/>
    </xf>
    <xf numFmtId="0" fontId="0" fillId="8" borderId="12" xfId="0" applyNumberFormat="1" applyFont="1" applyFill="1" applyBorder="1" applyAlignment="1">
      <alignment horizontal="center" wrapText="1"/>
    </xf>
    <xf numFmtId="0" fontId="0" fillId="8" borderId="9" xfId="0" applyFont="1" applyFill="1" applyBorder="1" applyAlignment="1">
      <alignment horizontal="left" vertical="center" wrapText="1"/>
    </xf>
    <xf numFmtId="3" fontId="0" fillId="13" borderId="12" xfId="0" applyNumberFormat="1" applyFill="1" applyBorder="1" applyAlignment="1">
      <alignment horizontal="center" wrapText="1"/>
    </xf>
    <xf numFmtId="0" fontId="1" fillId="11" borderId="9" xfId="2" applyFont="1" applyFill="1" applyBorder="1" applyAlignment="1" applyProtection="1">
      <alignment horizontal="center"/>
    </xf>
    <xf numFmtId="0" fontId="1" fillId="11" borderId="9" xfId="0" applyFont="1" applyFill="1" applyBorder="1" applyAlignment="1">
      <alignment horizontal="left" vertical="center" wrapText="1"/>
    </xf>
    <xf numFmtId="3" fontId="1" fillId="11" borderId="12" xfId="0" applyNumberFormat="1" applyFont="1" applyFill="1" applyBorder="1" applyAlignment="1">
      <alignment horizontal="center" wrapText="1"/>
    </xf>
    <xf numFmtId="0" fontId="1" fillId="11" borderId="12" xfId="0" applyNumberFormat="1" applyFont="1" applyFill="1" applyBorder="1" applyAlignment="1">
      <alignment horizontal="center" wrapText="1"/>
    </xf>
    <xf numFmtId="3" fontId="1" fillId="11" borderId="9" xfId="0" applyNumberFormat="1" applyFont="1" applyFill="1" applyBorder="1" applyAlignment="1">
      <alignment horizontal="center" wrapText="1"/>
    </xf>
    <xf numFmtId="3" fontId="1" fillId="11" borderId="9" xfId="0" applyNumberFormat="1" applyFont="1" applyFill="1" applyBorder="1" applyAlignment="1">
      <alignment horizontal="center"/>
    </xf>
    <xf numFmtId="3" fontId="1" fillId="11" borderId="9" xfId="2" applyNumberFormat="1" applyFont="1" applyFill="1" applyBorder="1" applyAlignment="1" applyProtection="1">
      <alignment horizontal="center" wrapText="1"/>
    </xf>
    <xf numFmtId="0" fontId="1" fillId="11" borderId="9" xfId="0" applyFont="1" applyFill="1" applyBorder="1" applyAlignment="1">
      <alignment horizontal="center" wrapText="1"/>
    </xf>
    <xf numFmtId="0" fontId="0" fillId="8" borderId="9" xfId="2" applyFont="1" applyFill="1" applyBorder="1" applyAlignment="1" applyProtection="1">
      <alignment horizontal="center" wrapText="1"/>
    </xf>
    <xf numFmtId="0" fontId="0" fillId="8" borderId="9" xfId="2" applyFont="1" applyFill="1" applyBorder="1" applyAlignment="1" applyProtection="1">
      <alignment horizontal="center"/>
    </xf>
    <xf numFmtId="0" fontId="0" fillId="13" borderId="9" xfId="0" applyFill="1" applyBorder="1" applyAlignment="1">
      <alignment horizontal="center"/>
    </xf>
    <xf numFmtId="165" fontId="1" fillId="11" borderId="9" xfId="0" applyNumberFormat="1" applyFont="1" applyFill="1" applyBorder="1" applyAlignment="1">
      <alignment horizontal="center" wrapText="1"/>
    </xf>
    <xf numFmtId="167" fontId="0" fillId="0" borderId="0" xfId="0" applyNumberFormat="1"/>
    <xf numFmtId="0" fontId="1" fillId="8" borderId="10" xfId="0" applyFont="1" applyFill="1" applyBorder="1" applyAlignment="1">
      <alignment horizontal="center" wrapText="1"/>
    </xf>
    <xf numFmtId="0" fontId="1" fillId="8" borderId="11" xfId="0" applyFont="1" applyFill="1" applyBorder="1" applyAlignment="1">
      <alignment horizontal="center" wrapText="1"/>
    </xf>
    <xf numFmtId="0" fontId="1" fillId="8" borderId="12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1" fillId="9" borderId="10" xfId="0" applyFont="1" applyFill="1" applyBorder="1" applyAlignment="1">
      <alignment horizontal="center" wrapText="1"/>
    </xf>
    <xf numFmtId="0" fontId="1" fillId="9" borderId="12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8">
    <cellStyle name="Comma" xfId="1" builtinId="3"/>
    <cellStyle name="Currency" xfId="3" builtinId="4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2" builtinId="8"/>
    <cellStyle name="Normal" xfId="0" builtinId="0"/>
    <cellStyle name="Percent" xfId="4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Dropbox/Hospital/TRINITY/Work%20Summaries/Ann%20Arbor/708%20W.%20Huron%20Clinical%20Lab/NOTES.docx" TargetMode="External"/><Relationship Id="rId21" Type="http://schemas.openxmlformats.org/officeDocument/2006/relationships/hyperlink" Target="../../../Dropbox/Hospital/TRINITY/Work%20Summaries/Chelsea/476-006" TargetMode="External"/><Relationship Id="rId42" Type="http://schemas.openxmlformats.org/officeDocument/2006/relationships/hyperlink" Target="../../../Dropbox/Hospital/TRINITY/Work%20Summaries/Livonia/5565-000" TargetMode="External"/><Relationship Id="rId63" Type="http://schemas.openxmlformats.org/officeDocument/2006/relationships/hyperlink" Target="../../../Dropbox/Hospital/TRINITY/Work%20Summaries/Saline/Mercy%20Primry%20Care" TargetMode="External"/><Relationship Id="rId84" Type="http://schemas.openxmlformats.org/officeDocument/2006/relationships/hyperlink" Target="../../../Dropbox/Hospital/TRINITY/Work%20Summaries/Superior%20Township/350-043" TargetMode="External"/><Relationship Id="rId138" Type="http://schemas.openxmlformats.org/officeDocument/2006/relationships/hyperlink" Target="../../../Dropbox/Hospital/TRINITY/Work%20Summaries/Chelsea/476-002/NOTES.docx" TargetMode="External"/><Relationship Id="rId159" Type="http://schemas.openxmlformats.org/officeDocument/2006/relationships/hyperlink" Target="../../../Dropbox/Hospital/TRINITY/Work%20Summaries/Livonia/7394-000/NOTES.docx" TargetMode="External"/><Relationship Id="rId170" Type="http://schemas.openxmlformats.org/officeDocument/2006/relationships/hyperlink" Target="../../../Dropbox/Hospital/TRINITY/Work%20Summaries/Plymouth/2008-024/NOTES.docx" TargetMode="External"/><Relationship Id="rId191" Type="http://schemas.openxmlformats.org/officeDocument/2006/relationships/hyperlink" Target="../../../Dropbox/Hospital/TRINITY/Work%20Summaries/Superior%20Township/350-030/NOTES.docx" TargetMode="External"/><Relationship Id="rId205" Type="http://schemas.openxmlformats.org/officeDocument/2006/relationships/hyperlink" Target="../../../Dropbox/Hospital/TRINITY/Work%20Summaries/Superior%20Township/024-000/NOTES.docx" TargetMode="External"/><Relationship Id="rId226" Type="http://schemas.openxmlformats.org/officeDocument/2006/relationships/hyperlink" Target="../../../Dropbox/Hospital/TRINITY/Work%20Summaries/Chelsea/070-740/NOTES.docx" TargetMode="External"/><Relationship Id="rId247" Type="http://schemas.openxmlformats.org/officeDocument/2006/relationships/hyperlink" Target="../../../Dropbox/Hospital/TRINITY/Work%20Summaries/Clinton%20Township/2920-00" TargetMode="External"/><Relationship Id="rId107" Type="http://schemas.openxmlformats.org/officeDocument/2006/relationships/hyperlink" Target="../../../Dropbox/Hospital/TRINITY/Work%20Summaries/Adrian" TargetMode="External"/><Relationship Id="rId11" Type="http://schemas.openxmlformats.org/officeDocument/2006/relationships/hyperlink" Target="../../../Dropbox/Hospital/TRINITY/Work%20Summaries/Canton%20Township/1230-001" TargetMode="External"/><Relationship Id="rId32" Type="http://schemas.openxmlformats.org/officeDocument/2006/relationships/hyperlink" Target="../../../Dropbox/Hospital/TRINITY/Work%20Summaries/Howell/400-044" TargetMode="External"/><Relationship Id="rId53" Type="http://schemas.openxmlformats.org/officeDocument/2006/relationships/hyperlink" Target="../../../Dropbox/Hospital/TRINITY/Work%20Summaries/Plymouth/0163-303" TargetMode="External"/><Relationship Id="rId74" Type="http://schemas.openxmlformats.org/officeDocument/2006/relationships/hyperlink" Target="../../../Dropbox/Hospital/TRINITY/Work%20Summaries/Ypsilanti/178-001" TargetMode="External"/><Relationship Id="rId128" Type="http://schemas.openxmlformats.org/officeDocument/2006/relationships/hyperlink" Target="../../../Dropbox/Hospital/TRINITY/Work%20Summaries/Canton%20Township/2005-122/NOTES.docx" TargetMode="External"/><Relationship Id="rId149" Type="http://schemas.openxmlformats.org/officeDocument/2006/relationships/hyperlink" Target="../../../Dropbox/Hospital/TRINITY/Work%20Summaries/Howell/201-046/NOTES.docx" TargetMode="External"/><Relationship Id="rId5" Type="http://schemas.openxmlformats.org/officeDocument/2006/relationships/hyperlink" Target="../../../Dropbox/Hospital/TRINITY/Work%20Summaries/Ann%20Arbor/074-853" TargetMode="External"/><Relationship Id="rId95" Type="http://schemas.openxmlformats.org/officeDocument/2006/relationships/hyperlink" Target="../../../Dropbox/Hospital/TRINITY/Work%20Summaries/Superior%20Township/350-031" TargetMode="External"/><Relationship Id="rId160" Type="http://schemas.openxmlformats.org/officeDocument/2006/relationships/hyperlink" Target="../../../Dropbox/Hospital/TRINITY/Work%20Summaries/Milan/Clinical%20Lab/NOTES.docx" TargetMode="External"/><Relationship Id="rId181" Type="http://schemas.openxmlformats.org/officeDocument/2006/relationships/hyperlink" Target="../../../Dropbox/Hospital/TRINITY/Work%20Summaries/Scio%20Township/481-014/NOTES.docx" TargetMode="External"/><Relationship Id="rId216" Type="http://schemas.openxmlformats.org/officeDocument/2006/relationships/hyperlink" Target="../../../Dropbox/Hospital/TRINITY/Work%20Summaries/Ypsilanti/486-028/NOTES.docx" TargetMode="External"/><Relationship Id="rId237" Type="http://schemas.openxmlformats.org/officeDocument/2006/relationships/hyperlink" Target="../../../Dropbox/Hospital/TRINITY/Work%20Summaries/Farmington" TargetMode="External"/><Relationship Id="rId22" Type="http://schemas.openxmlformats.org/officeDocument/2006/relationships/hyperlink" Target="../../../Dropbox/Hospital/TRINITY/Work%20Summaries/Chelsea/476-002" TargetMode="External"/><Relationship Id="rId43" Type="http://schemas.openxmlformats.org/officeDocument/2006/relationships/hyperlink" Target="../../../Dropbox/Hospital/TRINITY/Work%20Summaries/Livonia/7392-000" TargetMode="External"/><Relationship Id="rId64" Type="http://schemas.openxmlformats.org/officeDocument/2006/relationships/hyperlink" Target="../../../Dropbox/Hospital/TRINITY/Work%20Summaries/Hamburg%20Township/10020%20Professional%20Clinical%20Lab" TargetMode="External"/><Relationship Id="rId118" Type="http://schemas.openxmlformats.org/officeDocument/2006/relationships/hyperlink" Target="../../../Dropbox/Hospital/TRINITY/Work%20Summaries/Ann%20Arbor/074-572/NOTES.docx" TargetMode="External"/><Relationship Id="rId139" Type="http://schemas.openxmlformats.org/officeDocument/2006/relationships/hyperlink" Target="../../../Dropbox/Hospital/TRINITY/Work%20Summaries/Farmington/30055%20Northwestern%20Hwy%20Clinical%20Lab/NOTES.docx" TargetMode="External"/><Relationship Id="rId85" Type="http://schemas.openxmlformats.org/officeDocument/2006/relationships/hyperlink" Target="../../../Dropbox/Hospital/TRINITY/Work%20Summaries/Superior%20Township/350-041" TargetMode="External"/><Relationship Id="rId150" Type="http://schemas.openxmlformats.org/officeDocument/2006/relationships/hyperlink" Target="../../../Dropbox/Hospital/TRINITY/Work%20Summaries/Jackson/B000/NOTES.docx" TargetMode="External"/><Relationship Id="rId171" Type="http://schemas.openxmlformats.org/officeDocument/2006/relationships/hyperlink" Target="../../../Dropbox/Hospital/TRINITY/Work%20Summaries/Saline/096-024/NOTES.docx" TargetMode="External"/><Relationship Id="rId192" Type="http://schemas.openxmlformats.org/officeDocument/2006/relationships/hyperlink" Target="../../../Dropbox/Hospital/TRINITY/Work%20Summaries/Superior%20Township/350-031/NOTES.docx" TargetMode="External"/><Relationship Id="rId206" Type="http://schemas.openxmlformats.org/officeDocument/2006/relationships/hyperlink" Target="../../../Dropbox/Hospital/TRINITY/Work%20Summaries/Superior%20Township/Parcel%209-Center%20for%20Digestive%20Health/NOTES.docx" TargetMode="External"/><Relationship Id="rId227" Type="http://schemas.openxmlformats.org/officeDocument/2006/relationships/hyperlink" Target="../../../Dropbox/Hospital/TRINITY/Work%20Summaries/Chelsea/Chelsea%20Physical%20Medicine%20&amp;%20Rehabilitation" TargetMode="External"/><Relationship Id="rId248" Type="http://schemas.openxmlformats.org/officeDocument/2006/relationships/hyperlink" Target="../../../Dropbox/Hospital/TRINITY/Work%20Summaries/Clinton%20Township/2920-00/NOTES.docx" TargetMode="External"/><Relationship Id="rId12" Type="http://schemas.openxmlformats.org/officeDocument/2006/relationships/hyperlink" Target="../../../Dropbox/Hospital/TRINITY/Work%20Summaries/Canton%20Township/1276-080" TargetMode="External"/><Relationship Id="rId33" Type="http://schemas.openxmlformats.org/officeDocument/2006/relationships/hyperlink" Target="../../../Dropbox/Hospital/TRINITY/Work%20Summaries/Howell/400-052-not%20sending%20pps" TargetMode="External"/><Relationship Id="rId108" Type="http://schemas.openxmlformats.org/officeDocument/2006/relationships/hyperlink" Target="../../../Dropbox/Hospital/TRINITY/Work%20Summaries/Ann%20Arbor" TargetMode="External"/><Relationship Id="rId129" Type="http://schemas.openxmlformats.org/officeDocument/2006/relationships/hyperlink" Target="../../../Dropbox/Hospital/TRINITY/Work%20Summaries/Canton%20Township/2011-059/NOTES.docx" TargetMode="External"/><Relationship Id="rId54" Type="http://schemas.openxmlformats.org/officeDocument/2006/relationships/hyperlink" Target="../../../Dropbox/Hospital/TRINITY/Work%20Summaries/Plymouth/0163-304" TargetMode="External"/><Relationship Id="rId70" Type="http://schemas.openxmlformats.org/officeDocument/2006/relationships/hyperlink" Target="../../../Dropbox/Hospital/TRINITY/Work%20Summaries/Ypsilanti%20Township/200-005" TargetMode="External"/><Relationship Id="rId75" Type="http://schemas.openxmlformats.org/officeDocument/2006/relationships/hyperlink" Target="../../../Dropbox/Hospital/TRINITY/Work%20Summaries/Ypsilanti/178-002" TargetMode="External"/><Relationship Id="rId91" Type="http://schemas.openxmlformats.org/officeDocument/2006/relationships/hyperlink" Target="../../../Dropbox/Hospital/TRINITY/Work%20Summaries/Superior%20Township/5315%20Elliot%20Dr.,%20Suite%20202" TargetMode="External"/><Relationship Id="rId96" Type="http://schemas.openxmlformats.org/officeDocument/2006/relationships/hyperlink" Target="../../../Dropbox/Hospital/TRINITY/Work%20Summaries/Superior%20Township/350-033" TargetMode="External"/><Relationship Id="rId140" Type="http://schemas.openxmlformats.org/officeDocument/2006/relationships/hyperlink" Target="../../../Dropbox/Hospital/TRINITY/Work%20Summaries/Genoa/200-009/NOTES.docx" TargetMode="External"/><Relationship Id="rId145" Type="http://schemas.openxmlformats.org/officeDocument/2006/relationships/hyperlink" Target="../../../Dropbox/Hospital/TRINITY/Work%20Summaries/Genoa/Woodland%20Golfcourse/NOTES.docx" TargetMode="External"/><Relationship Id="rId161" Type="http://schemas.openxmlformats.org/officeDocument/2006/relationships/hyperlink" Target="../../../Dropbox/Hospital/TRINITY/Work%20Summaries/Milan/053-400/NOTES.docx" TargetMode="External"/><Relationship Id="rId166" Type="http://schemas.openxmlformats.org/officeDocument/2006/relationships/hyperlink" Target="../../../Dropbox/Hospital/TRINITY/Work%20Summaries/Plymouth/2008-026/NOTES.docx" TargetMode="External"/><Relationship Id="rId182" Type="http://schemas.openxmlformats.org/officeDocument/2006/relationships/hyperlink" Target="../../../Dropbox/Hospital/TRINITY/Work%20Summaries/Scio%20Township/481-015/NOTES.docx" TargetMode="External"/><Relationship Id="rId187" Type="http://schemas.openxmlformats.org/officeDocument/2006/relationships/hyperlink" Target="../../../Dropbox/Hospital/TRINITY/Work%20Summaries/Superior%20Township/350-045/NOTES.docx" TargetMode="External"/><Relationship Id="rId217" Type="http://schemas.openxmlformats.org/officeDocument/2006/relationships/hyperlink" Target="../../../Dropbox/Hospital/TRINITY/Work%20Summaries/Ypsilanti/100-040/NOTES.docx" TargetMode="External"/><Relationship Id="rId1" Type="http://schemas.openxmlformats.org/officeDocument/2006/relationships/hyperlink" Target="../../../Dropbox/Hospital/TRINITY/Work%20Summaries/Ann%20Arbor/051-099" TargetMode="External"/><Relationship Id="rId6" Type="http://schemas.openxmlformats.org/officeDocument/2006/relationships/hyperlink" Target="../../../Dropbox/Hospital/TRINITY/Work%20Summaries/Ann%20Arbor/074-754" TargetMode="External"/><Relationship Id="rId212" Type="http://schemas.openxmlformats.org/officeDocument/2006/relationships/hyperlink" Target="../../../Dropbox/Hospital/TRINITY/Work%20Summaries/Ypsilanti/178-003/NOTES.docx" TargetMode="External"/><Relationship Id="rId233" Type="http://schemas.openxmlformats.org/officeDocument/2006/relationships/hyperlink" Target="../../../Dropbox/Hospital/TRINITY/Work%20Summaries/Brooklyn/016-40" TargetMode="External"/><Relationship Id="rId238" Type="http://schemas.openxmlformats.org/officeDocument/2006/relationships/hyperlink" Target="../../../Dropbox/Hospital/TRINITY/Work%20Summaries/Dexter/053-780" TargetMode="External"/><Relationship Id="rId23" Type="http://schemas.openxmlformats.org/officeDocument/2006/relationships/hyperlink" Target="../../../Dropbox/Hospital/TRINITY/Work%20Summaries/Ann%20Arbor/708%20W.%20Huron%20Clinical%20Lab" TargetMode="External"/><Relationship Id="rId28" Type="http://schemas.openxmlformats.org/officeDocument/2006/relationships/hyperlink" Target="../../../Dropbox/Hospital/TRINITY/Work%20Summaries/Genoa/001-576" TargetMode="External"/><Relationship Id="rId49" Type="http://schemas.openxmlformats.org/officeDocument/2006/relationships/hyperlink" Target="../../../Dropbox/Hospital/TRINITY/Work%20Summaries/Plymouth/1072-200" TargetMode="External"/><Relationship Id="rId114" Type="http://schemas.openxmlformats.org/officeDocument/2006/relationships/hyperlink" Target="../../../Dropbox/Hospital/TRINITY/Work%20Summaries/Adrian/3610-00/Notes.docx" TargetMode="External"/><Relationship Id="rId119" Type="http://schemas.openxmlformats.org/officeDocument/2006/relationships/hyperlink" Target="../../../Dropbox/Hospital/TRINITY/Work%20Summaries/Ann%20Arbor/074-853/NOTES.docx" TargetMode="External"/><Relationship Id="rId44" Type="http://schemas.openxmlformats.org/officeDocument/2006/relationships/hyperlink" Target="../../../Dropbox/Hospital/TRINITY/Work%20Summaries/Livonia/7394-000" TargetMode="External"/><Relationship Id="rId60" Type="http://schemas.openxmlformats.org/officeDocument/2006/relationships/hyperlink" Target="../../../Dropbox/Hospital/TRINITY/Work%20Summaries/Saline/200-030" TargetMode="External"/><Relationship Id="rId65" Type="http://schemas.openxmlformats.org/officeDocument/2006/relationships/hyperlink" Target="../../../Dropbox/Hospital/TRINITY/Work%20Summaries/Scio%20Township/6360%20Jackson%20Clinical%20Lab" TargetMode="External"/><Relationship Id="rId81" Type="http://schemas.openxmlformats.org/officeDocument/2006/relationships/hyperlink" Target="../../../Dropbox/Hospital/TRINITY/Work%20Summaries/Superior%20Township/011-900" TargetMode="External"/><Relationship Id="rId86" Type="http://schemas.openxmlformats.org/officeDocument/2006/relationships/hyperlink" Target="../../../Dropbox/Hospital/TRINITY/Work%20Summaries/Superior%20Township/350-045" TargetMode="External"/><Relationship Id="rId130" Type="http://schemas.openxmlformats.org/officeDocument/2006/relationships/hyperlink" Target="../../../Dropbox/Hospital/TRINITY/Work%20Summaries/Canton%20Township/2005-032/NOTES.docx" TargetMode="External"/><Relationship Id="rId135" Type="http://schemas.openxmlformats.org/officeDocument/2006/relationships/hyperlink" Target="../../../Dropbox/Hospital/TRINITY/Work%20Summaries/Chelsea/476-003/NOTES.docx" TargetMode="External"/><Relationship Id="rId151" Type="http://schemas.openxmlformats.org/officeDocument/2006/relationships/hyperlink" Target="../../../Dropbox/Hospital/TRINITY/Work%20Summaries/Livonia/5758-000/NOTES.docx" TargetMode="External"/><Relationship Id="rId156" Type="http://schemas.openxmlformats.org/officeDocument/2006/relationships/hyperlink" Target="../../../Dropbox/Hospital/TRINITY/Work%20Summaries/Livonia/27595%20Seven%20Mile%20Clinical%20Lab/NOTES.docx" TargetMode="External"/><Relationship Id="rId177" Type="http://schemas.openxmlformats.org/officeDocument/2006/relationships/hyperlink" Target="../../../Dropbox/Hospital/TRINITY/Work%20Summaries/Saline/280-012/NOTES.docx" TargetMode="External"/><Relationship Id="rId198" Type="http://schemas.openxmlformats.org/officeDocument/2006/relationships/hyperlink" Target="../../../Dropbox/Hospital/TRINITY/Work%20Summaries/Superior%20Township/350-038/NOTES.docx" TargetMode="External"/><Relationship Id="rId172" Type="http://schemas.openxmlformats.org/officeDocument/2006/relationships/hyperlink" Target="../../../Dropbox/Hospital/TRINITY/Work%20Summaries/Saline/200-026/NOTES.docx" TargetMode="External"/><Relationship Id="rId193" Type="http://schemas.openxmlformats.org/officeDocument/2006/relationships/hyperlink" Target="../../../Dropbox/Hospital/TRINITY/Work%20Summaries/Superior%20Township/350-033/NOTES.docx" TargetMode="External"/><Relationship Id="rId202" Type="http://schemas.openxmlformats.org/officeDocument/2006/relationships/hyperlink" Target="../../../Dropbox/Hospital/TRINITY/Work%20Summaries/Superior%20Township/350-042/NOTES.docx" TargetMode="External"/><Relationship Id="rId207" Type="http://schemas.openxmlformats.org/officeDocument/2006/relationships/hyperlink" Target="../../../Dropbox/Hospital/TRINITY/Work%20Summaries/Superior%20Township/350-046/NOTES.docx" TargetMode="External"/><Relationship Id="rId223" Type="http://schemas.openxmlformats.org/officeDocument/2006/relationships/hyperlink" Target="../../../Dropbox/Hospital/TRINITY/Work%20Summaries/Pittsfield%20Township/016-074" TargetMode="External"/><Relationship Id="rId228" Type="http://schemas.openxmlformats.org/officeDocument/2006/relationships/hyperlink" Target="../../../Dropbox/Hospital/TRINITY/Work%20Summaries/Chelsea/outpatient%20behavioral%20health" TargetMode="External"/><Relationship Id="rId244" Type="http://schemas.openxmlformats.org/officeDocument/2006/relationships/hyperlink" Target="../../../Dropbox/Hospital/TRINITY/Work%20Summaries/Ann%20Arbor/080-664" TargetMode="External"/><Relationship Id="rId249" Type="http://schemas.openxmlformats.org/officeDocument/2006/relationships/hyperlink" Target="../../../Dropbox/Hospital/TRINITY/Work%20Summaries/Clinton%20Township" TargetMode="External"/><Relationship Id="rId13" Type="http://schemas.openxmlformats.org/officeDocument/2006/relationships/hyperlink" Target="../../../Dropbox/Hospital/TRINITY/Work%20Summaries/Canton%20Township/2005-122" TargetMode="External"/><Relationship Id="rId18" Type="http://schemas.openxmlformats.org/officeDocument/2006/relationships/hyperlink" Target="../../../Dropbox/Hospital/TRINITY/Work%20Summaries/Chelsea/476-005" TargetMode="External"/><Relationship Id="rId39" Type="http://schemas.openxmlformats.org/officeDocument/2006/relationships/hyperlink" Target="../../../Dropbox/Hospital/TRINITY/Work%20Summaries/Livonia/0001-002" TargetMode="External"/><Relationship Id="rId109" Type="http://schemas.openxmlformats.org/officeDocument/2006/relationships/hyperlink" Target="../../../Dropbox/Hospital/TRINITY/Work%20Summaries/Canton%20Township" TargetMode="External"/><Relationship Id="rId34" Type="http://schemas.openxmlformats.org/officeDocument/2006/relationships/hyperlink" Target="../../../Dropbox/Hospital/TRINITY/Work%20Summaries/Howell/201-046" TargetMode="External"/><Relationship Id="rId50" Type="http://schemas.openxmlformats.org/officeDocument/2006/relationships/hyperlink" Target="../../../Dropbox/Hospital/TRINITY/Work%20Summaries/Plymouth/2008-026" TargetMode="External"/><Relationship Id="rId55" Type="http://schemas.openxmlformats.org/officeDocument/2006/relationships/hyperlink" Target="../../../Dropbox/Hospital/TRINITY/Work%20Summaries/Saline/096-024" TargetMode="External"/><Relationship Id="rId76" Type="http://schemas.openxmlformats.org/officeDocument/2006/relationships/hyperlink" Target="../../../Dropbox/Hospital/TRINITY/Work%20Summaries/Ypsilanti/178-003" TargetMode="External"/><Relationship Id="rId97" Type="http://schemas.openxmlformats.org/officeDocument/2006/relationships/hyperlink" Target="../../../Dropbox/Hospital/TRINITY/Work%20Summaries/Superior%20Township/350-039" TargetMode="External"/><Relationship Id="rId104" Type="http://schemas.openxmlformats.org/officeDocument/2006/relationships/hyperlink" Target="../../../Dropbox/Hospital/TRINITY/Work%20Summaries/Superior%20Township/350-044" TargetMode="External"/><Relationship Id="rId120" Type="http://schemas.openxmlformats.org/officeDocument/2006/relationships/hyperlink" Target="../../../Dropbox/Hospital/TRINITY/Work%20Summaries/Ann%20Arbor/074-754/NOTES.docx" TargetMode="External"/><Relationship Id="rId125" Type="http://schemas.openxmlformats.org/officeDocument/2006/relationships/hyperlink" Target="../../../Dropbox/Hospital/TRINITY/Work%20Summaries/Canton%20Township/0004-700/NOTES.docx" TargetMode="External"/><Relationship Id="rId141" Type="http://schemas.openxmlformats.org/officeDocument/2006/relationships/hyperlink" Target="../../../Dropbox/Hospital/TRINITY/Work%20Summaries/Genoa/001-576/NOTES.docx" TargetMode="External"/><Relationship Id="rId146" Type="http://schemas.openxmlformats.org/officeDocument/2006/relationships/hyperlink" Target="../../../Dropbox/Hospital/TRINITY/Work%20Summaries/Hamburg%20Township/10020%20Professional%20Clinical%20Lab/NOTES.docx" TargetMode="External"/><Relationship Id="rId167" Type="http://schemas.openxmlformats.org/officeDocument/2006/relationships/hyperlink" Target="../../../Dropbox/Hospital/TRINITY/Work%20Summaries/Plymouth/0169-001/NOTES.docx" TargetMode="External"/><Relationship Id="rId188" Type="http://schemas.openxmlformats.org/officeDocument/2006/relationships/hyperlink" Target="../../../Dropbox/Hospital/TRINITY/Work%20Summaries/Superior%20Township/011-900/NOTES.docx" TargetMode="External"/><Relationship Id="rId7" Type="http://schemas.openxmlformats.org/officeDocument/2006/relationships/hyperlink" Target="../../../Dropbox/Hospital/TRINITY/Work%20Summaries/Ann%20Arbor/400-010" TargetMode="External"/><Relationship Id="rId71" Type="http://schemas.openxmlformats.org/officeDocument/2006/relationships/hyperlink" Target="../../../Dropbox/Hospital/TRINITY/Work%20Summaries/Ypsilanti%20Township/200-011" TargetMode="External"/><Relationship Id="rId92" Type="http://schemas.openxmlformats.org/officeDocument/2006/relationships/hyperlink" Target="../../../Dropbox/Hospital/TRINITY/Work%20Summaries/Superior%20Township/350-026" TargetMode="External"/><Relationship Id="rId162" Type="http://schemas.openxmlformats.org/officeDocument/2006/relationships/hyperlink" Target="../../../Dropbox/Hospital/TRINITY/Work%20Summaries/Novi/400-038/NOTES.docx" TargetMode="External"/><Relationship Id="rId183" Type="http://schemas.openxmlformats.org/officeDocument/2006/relationships/hyperlink" Target="../../../Dropbox/Hospital/TRINITY/Work%20Summaries/Scio%20Township/481-016/NOTES.docx" TargetMode="External"/><Relationship Id="rId213" Type="http://schemas.openxmlformats.org/officeDocument/2006/relationships/hyperlink" Target="../../../Dropbox/Hospital/TRINITY/Work%20Summaries/Ypsilanti/486-024/NOTES.docx" TargetMode="External"/><Relationship Id="rId218" Type="http://schemas.openxmlformats.org/officeDocument/2006/relationships/hyperlink" Target="../../../Dropbox/Hospital/TRINITY/Work%20Summaries/Ypsilanti%20Township/200-005/NOTES.docx" TargetMode="External"/><Relationship Id="rId234" Type="http://schemas.openxmlformats.org/officeDocument/2006/relationships/hyperlink" Target="../../../Dropbox/Hospital/TRINITY/Work%20Summaries/Brooklyn/016-40/Notes.docx" TargetMode="External"/><Relationship Id="rId239" Type="http://schemas.openxmlformats.org/officeDocument/2006/relationships/hyperlink" Target="../../../Dropbox/Hospital/TRINITY/Work%20Summaries/Dexter/Dexter%20IM%20&amp;%20Pediatrics/Notes.docx" TargetMode="External"/><Relationship Id="rId2" Type="http://schemas.openxmlformats.org/officeDocument/2006/relationships/hyperlink" Target="../../../Dropbox/Hospital/TRINITY/Work%20Summaries/Adrian/3610-00" TargetMode="External"/><Relationship Id="rId29" Type="http://schemas.openxmlformats.org/officeDocument/2006/relationships/hyperlink" Target="../../../Dropbox/Hospital/TRINITY/Work%20Summaries/Genoa/001-965" TargetMode="External"/><Relationship Id="rId250" Type="http://schemas.openxmlformats.org/officeDocument/2006/relationships/hyperlink" Target="../../../Dropbox/Hospital/TRINITY/Work%20Summaries/Saline/010-001" TargetMode="External"/><Relationship Id="rId24" Type="http://schemas.openxmlformats.org/officeDocument/2006/relationships/hyperlink" Target="../../../Dropbox/Hospital/TRINITY/Work%20Summaries/Ann%20Arbor/2200%20Green%20Rd.%20Clinical%20Lab" TargetMode="External"/><Relationship Id="rId40" Type="http://schemas.openxmlformats.org/officeDocument/2006/relationships/hyperlink" Target="../../../Dropbox/Hospital/TRINITY/Work%20Summaries/Livonia/20276%20Middlebelt%20Rd.%20Clinical%20Lab" TargetMode="External"/><Relationship Id="rId45" Type="http://schemas.openxmlformats.org/officeDocument/2006/relationships/hyperlink" Target="../../../Dropbox/Hospital/TRINITY/Work%20Summaries/Milan/Clinical%20Lab" TargetMode="External"/><Relationship Id="rId66" Type="http://schemas.openxmlformats.org/officeDocument/2006/relationships/hyperlink" Target="../../../Dropbox/Hospital/TRINITY/Work%20Summaries/Scio%20Township/481-014" TargetMode="External"/><Relationship Id="rId87" Type="http://schemas.openxmlformats.org/officeDocument/2006/relationships/hyperlink" Target="../../../Dropbox/Hospital/TRINITY/Work%20Summaries/Superior%20Township/350-036" TargetMode="External"/><Relationship Id="rId110" Type="http://schemas.openxmlformats.org/officeDocument/2006/relationships/hyperlink" Target="../../../Dropbox/Hospital/TRINITY/Work%20Summaries/Chelsea" TargetMode="External"/><Relationship Id="rId115" Type="http://schemas.openxmlformats.org/officeDocument/2006/relationships/hyperlink" Target="../../../Dropbox/Hospital/TRINITY/Work%20Summaries/Ann%20Arbor/051-099/NOTES.docx" TargetMode="External"/><Relationship Id="rId131" Type="http://schemas.openxmlformats.org/officeDocument/2006/relationships/hyperlink" Target="../../../Dropbox/Hospital/TRINITY/Work%20Summaries/Canton%20Township/5730%20Lilley%20Rd.%20Clinical%20Lab/NOTES.docx" TargetMode="External"/><Relationship Id="rId136" Type="http://schemas.openxmlformats.org/officeDocument/2006/relationships/hyperlink" Target="../../../Dropbox/Hospital/TRINITY/Work%20Summaries/Chelsea/476-011/NOTES.docx" TargetMode="External"/><Relationship Id="rId157" Type="http://schemas.openxmlformats.org/officeDocument/2006/relationships/hyperlink" Target="../../../Dropbox/Hospital/TRINITY/Work%20Summaries/Livonia/5565-000/NOTES.docx" TargetMode="External"/><Relationship Id="rId178" Type="http://schemas.openxmlformats.org/officeDocument/2006/relationships/hyperlink" Target="../../../Dropbox/Hospital/TRINITY/Work%20Summaries/Saline/009-017/NOTES.docx" TargetMode="External"/><Relationship Id="rId61" Type="http://schemas.openxmlformats.org/officeDocument/2006/relationships/hyperlink" Target="../../../Dropbox/Hospital/TRINITY/Work%20Summaries/Saline/200-031" TargetMode="External"/><Relationship Id="rId82" Type="http://schemas.openxmlformats.org/officeDocument/2006/relationships/hyperlink" Target="../../../Dropbox/Hospital/TRINITY/Work%20Summaries/Superior%20Township/023-000" TargetMode="External"/><Relationship Id="rId152" Type="http://schemas.openxmlformats.org/officeDocument/2006/relationships/hyperlink" Target="../../../Dropbox/Hospital/TRINITY/Work%20Summaries/Livonia/0016-000/NOTES.docx" TargetMode="External"/><Relationship Id="rId173" Type="http://schemas.openxmlformats.org/officeDocument/2006/relationships/hyperlink" Target="../../../Dropbox/Hospital/TRINITY/Work%20Summaries/Saline/200-018/NOTES.docx" TargetMode="External"/><Relationship Id="rId194" Type="http://schemas.openxmlformats.org/officeDocument/2006/relationships/hyperlink" Target="../../../Dropbox/Hospital/TRINITY/Work%20Summaries/Superior%20Township/350-039/NOTES.docx" TargetMode="External"/><Relationship Id="rId199" Type="http://schemas.openxmlformats.org/officeDocument/2006/relationships/hyperlink" Target="../../../Dropbox/Hospital/TRINITY/Work%20Summaries/Superior%20Township/350-034/NOTES.docx" TargetMode="External"/><Relationship Id="rId203" Type="http://schemas.openxmlformats.org/officeDocument/2006/relationships/hyperlink" Target="../../../Dropbox/Hospital/TRINITY/Work%20Summaries/Superior%20Township/023-000/NOTES.docx" TargetMode="External"/><Relationship Id="rId208" Type="http://schemas.openxmlformats.org/officeDocument/2006/relationships/hyperlink" Target="../../../Dropbox/Hospital/TRINITY/Work%20Summaries/Superior%20Township/4872%20Clark%20Rd%20Clinical%20Lab/NOTES.docx" TargetMode="External"/><Relationship Id="rId229" Type="http://schemas.openxmlformats.org/officeDocument/2006/relationships/hyperlink" Target="../../../Dropbox/Hospital/TRINITY/Work%20Summaries/Chelsea/Chelsea%20Physical%20Medicine%20&amp;%20Rehabilitation/NOTES.docx" TargetMode="External"/><Relationship Id="rId19" Type="http://schemas.openxmlformats.org/officeDocument/2006/relationships/hyperlink" Target="../../../Dropbox/Hospital/TRINITY/Work%20Summaries/Chelsea/476-003" TargetMode="External"/><Relationship Id="rId224" Type="http://schemas.openxmlformats.org/officeDocument/2006/relationships/hyperlink" Target="../../../Dropbox/Hospital/TRINITY/Work%20Summaries/Pittsfield%20Township/016-074/NOTES.docx" TargetMode="External"/><Relationship Id="rId240" Type="http://schemas.openxmlformats.org/officeDocument/2006/relationships/hyperlink" Target="../../../Dropbox/Hospital/TRINITY/Work%20Summaries/Novi/400-038" TargetMode="External"/><Relationship Id="rId245" Type="http://schemas.openxmlformats.org/officeDocument/2006/relationships/hyperlink" Target="../../../Dropbox/Hospital/TRINITY/Work%20Summaries/Ann%20Arbor/077-520" TargetMode="External"/><Relationship Id="rId14" Type="http://schemas.openxmlformats.org/officeDocument/2006/relationships/hyperlink" Target="../../../Dropbox/Hospital/TRINITY/Work%20Summaries/Canton%20Township/2011-059" TargetMode="External"/><Relationship Id="rId30" Type="http://schemas.openxmlformats.org/officeDocument/2006/relationships/hyperlink" Target="../../../Dropbox/Hospital/TRINITY/Work%20Summaries/Genoa/001-208" TargetMode="External"/><Relationship Id="rId35" Type="http://schemas.openxmlformats.org/officeDocument/2006/relationships/hyperlink" Target="../../../Dropbox/Hospital/TRINITY/Work%20Summaries/Jackson/B000" TargetMode="External"/><Relationship Id="rId56" Type="http://schemas.openxmlformats.org/officeDocument/2006/relationships/hyperlink" Target="../../../Dropbox/Hospital/TRINITY/Work%20Summaries/Saline/009-017" TargetMode="External"/><Relationship Id="rId77" Type="http://schemas.openxmlformats.org/officeDocument/2006/relationships/hyperlink" Target="../../../Dropbox/Hospital/TRINITY/Work%20Summaries/Ypsilanti/486-024" TargetMode="External"/><Relationship Id="rId100" Type="http://schemas.openxmlformats.org/officeDocument/2006/relationships/hyperlink" Target="../../../Dropbox/Hospital/TRINITY/Work%20Summaries/Superior%20Township/350-035" TargetMode="External"/><Relationship Id="rId105" Type="http://schemas.openxmlformats.org/officeDocument/2006/relationships/hyperlink" Target="../../../Dropbox/Hospital/TRINITY/Work%20Summaries/Superior%20Township/350-042" TargetMode="External"/><Relationship Id="rId126" Type="http://schemas.openxmlformats.org/officeDocument/2006/relationships/hyperlink" Target="../../../Dropbox/Hospital/TRINITY/Work%20Summaries/Canton%20Township/1230-001/NOTES.docx" TargetMode="External"/><Relationship Id="rId147" Type="http://schemas.openxmlformats.org/officeDocument/2006/relationships/hyperlink" Target="../../../Dropbox/Hospital/TRINITY/Work%20Summaries/Howell/400-044/NOTES.docx" TargetMode="External"/><Relationship Id="rId168" Type="http://schemas.openxmlformats.org/officeDocument/2006/relationships/hyperlink" Target="../../../Dropbox/Hospital/TRINITY/Work%20Summaries/Plymouth/0163-303/NOTES.docx" TargetMode="External"/><Relationship Id="rId8" Type="http://schemas.openxmlformats.org/officeDocument/2006/relationships/hyperlink" Target="../../../Dropbox/Hospital/TRINITY/Work%20Summaries/Ann%20Arbor/073-817" TargetMode="External"/><Relationship Id="rId51" Type="http://schemas.openxmlformats.org/officeDocument/2006/relationships/hyperlink" Target="../../../Dropbox/Hospital/TRINITY/Work%20Summaries/Plymouth/2008-024" TargetMode="External"/><Relationship Id="rId72" Type="http://schemas.openxmlformats.org/officeDocument/2006/relationships/hyperlink" Target="../../../Dropbox/Hospital/TRINITY/Work%20Summaries/Ypsilanti%20Township/304-01" TargetMode="External"/><Relationship Id="rId93" Type="http://schemas.openxmlformats.org/officeDocument/2006/relationships/hyperlink" Target="../../../Dropbox/Hospital/TRINITY/Work%20Summaries/Superior%20Township/Parcel%203A-Middle%20South" TargetMode="External"/><Relationship Id="rId98" Type="http://schemas.openxmlformats.org/officeDocument/2006/relationships/hyperlink" Target="../../../Dropbox/Hospital/TRINITY/Work%20Summaries/Superior%20Township/350-040" TargetMode="External"/><Relationship Id="rId121" Type="http://schemas.openxmlformats.org/officeDocument/2006/relationships/hyperlink" Target="../../../Dropbox/Hospital/TRINITY/Work%20Summaries/Ann%20Arbor/400-010/NOTES.docx" TargetMode="External"/><Relationship Id="rId142" Type="http://schemas.openxmlformats.org/officeDocument/2006/relationships/hyperlink" Target="../../../Dropbox/Hospital/TRINITY/Work%20Summaries/Genoa/001-965/NOTES.docx" TargetMode="External"/><Relationship Id="rId163" Type="http://schemas.openxmlformats.org/officeDocument/2006/relationships/hyperlink" Target="../../../Dropbox/Hospital/TRINITY/Work%20Summaries/Novi/Novi%20Family%20Care/NOTES.docx" TargetMode="External"/><Relationship Id="rId184" Type="http://schemas.openxmlformats.org/officeDocument/2006/relationships/hyperlink" Target="../../../Dropbox/Hospital/TRINITY/Work%20Summaries/Scio%20Township/300-016/NOTES.docx" TargetMode="External"/><Relationship Id="rId189" Type="http://schemas.openxmlformats.org/officeDocument/2006/relationships/hyperlink" Target="../../../Dropbox/Hospital/TRINITY/Work%20Summaries/Superior%20Township/350-026/NOTES.docx" TargetMode="External"/><Relationship Id="rId219" Type="http://schemas.openxmlformats.org/officeDocument/2006/relationships/hyperlink" Target="../../../Dropbox/Hospital/TRINITY/Work%20Summaries/Ypsilanti%20Township/200-011/NOTES.docx" TargetMode="External"/><Relationship Id="rId3" Type="http://schemas.openxmlformats.org/officeDocument/2006/relationships/hyperlink" Target="../../../Dropbox/Hospital/TRINITY/Work%20Summaries/Ann%20Arbor/073-900" TargetMode="External"/><Relationship Id="rId214" Type="http://schemas.openxmlformats.org/officeDocument/2006/relationships/hyperlink" Target="../../../Dropbox/Hospital/TRINITY/Work%20Summaries/Ypsilanti/486-025/NOTES.docx" TargetMode="External"/><Relationship Id="rId230" Type="http://schemas.openxmlformats.org/officeDocument/2006/relationships/hyperlink" Target="../../../Dropbox/Hospital/TRINITY/Work%20Summaries/Chelsea/outpatient%20behavioral%20health/NOTES.docx" TargetMode="External"/><Relationship Id="rId235" Type="http://schemas.openxmlformats.org/officeDocument/2006/relationships/hyperlink" Target="../../../Dropbox/Hospital/TRINITY/Work%20Summaries/Ann%20Arbor%20Township/SJM%20Physical%20Therapy" TargetMode="External"/><Relationship Id="rId251" Type="http://schemas.openxmlformats.org/officeDocument/2006/relationships/hyperlink" Target="../../../Dropbox/Hospital/TRINITY/Work%20Summaries/Saline/010-001/NOTES.docx" TargetMode="External"/><Relationship Id="rId25" Type="http://schemas.openxmlformats.org/officeDocument/2006/relationships/hyperlink" Target="../../../Dropbox/Hospital/TRINITY/Work%20Summaries/Canton%20Township/5730%20Lilley%20Rd.%20Clinical%20Lab" TargetMode="External"/><Relationship Id="rId46" Type="http://schemas.openxmlformats.org/officeDocument/2006/relationships/hyperlink" Target="../../../Dropbox/Hospital/TRINITY/Work%20Summaries/Milan/053-400" TargetMode="External"/><Relationship Id="rId67" Type="http://schemas.openxmlformats.org/officeDocument/2006/relationships/hyperlink" Target="../../../Dropbox/Hospital/TRINITY/Work%20Summaries/Scio%20Township/481-015" TargetMode="External"/><Relationship Id="rId116" Type="http://schemas.openxmlformats.org/officeDocument/2006/relationships/hyperlink" Target="../../../Dropbox/Hospital/TRINITY/Work%20Summaries/Ann%20Arbor/073-900/NOTES.docx" TargetMode="External"/><Relationship Id="rId137" Type="http://schemas.openxmlformats.org/officeDocument/2006/relationships/hyperlink" Target="../../../Dropbox/Hospital/TRINITY/Work%20Summaries/Chelsea/476-006/NOTES.docx" TargetMode="External"/><Relationship Id="rId158" Type="http://schemas.openxmlformats.org/officeDocument/2006/relationships/hyperlink" Target="../../../Dropbox/Hospital/TRINITY/Work%20Summaries/Livonia/7392-000/NOTES.docx" TargetMode="External"/><Relationship Id="rId20" Type="http://schemas.openxmlformats.org/officeDocument/2006/relationships/hyperlink" Target="../../../Dropbox/Hospital/TRINITY/Work%20Summaries/Chelsea/476-011" TargetMode="External"/><Relationship Id="rId41" Type="http://schemas.openxmlformats.org/officeDocument/2006/relationships/hyperlink" Target="../../../Dropbox/Hospital/TRINITY/Work%20Summaries/Livonia/27595%20Seven%20Mile%20Clinical%20Lab" TargetMode="External"/><Relationship Id="rId62" Type="http://schemas.openxmlformats.org/officeDocument/2006/relationships/hyperlink" Target="../../../Dropbox/Hospital/TRINITY/Work%20Summaries/Saline/280-012" TargetMode="External"/><Relationship Id="rId83" Type="http://schemas.openxmlformats.org/officeDocument/2006/relationships/hyperlink" Target="../../../Dropbox/Hospital/TRINITY/Work%20Summaries/Superior%20Township/024-000" TargetMode="External"/><Relationship Id="rId88" Type="http://schemas.openxmlformats.org/officeDocument/2006/relationships/hyperlink" Target="../../../Dropbox/Hospital/TRINITY/Work%20Summaries/Superior%20Township/Parcel%209-Center%20for%20Digestive%20Health" TargetMode="External"/><Relationship Id="rId111" Type="http://schemas.openxmlformats.org/officeDocument/2006/relationships/hyperlink" Target="../../../Dropbox/Hospital/TRINITY/Work%20Summaries/Farmington" TargetMode="External"/><Relationship Id="rId132" Type="http://schemas.openxmlformats.org/officeDocument/2006/relationships/hyperlink" Target="../../../Dropbox/Hospital/TRINITY/Work%20Summaries/Chelsea/476-007/NOTES.docx" TargetMode="External"/><Relationship Id="rId153" Type="http://schemas.openxmlformats.org/officeDocument/2006/relationships/hyperlink" Target="../../../Dropbox/Hospital/TRINITY/Work%20Summaries/Livonia/1666-000/NOTES.docx" TargetMode="External"/><Relationship Id="rId174" Type="http://schemas.openxmlformats.org/officeDocument/2006/relationships/hyperlink" Target="../../../Dropbox/Hospital/TRINITY/Work%20Summaries/Saline/200-021/NOTES.docx" TargetMode="External"/><Relationship Id="rId179" Type="http://schemas.openxmlformats.org/officeDocument/2006/relationships/hyperlink" Target="../../../Dropbox/Hospital/TRINITY/Work%20Summaries/Saline/Mercy%20Primary%20Care/NOTES.docx" TargetMode="External"/><Relationship Id="rId195" Type="http://schemas.openxmlformats.org/officeDocument/2006/relationships/hyperlink" Target="../../../Dropbox/Hospital/TRINITY/Work%20Summaries/Superior%20Township/350-040/NOTES.docx" TargetMode="External"/><Relationship Id="rId209" Type="http://schemas.openxmlformats.org/officeDocument/2006/relationships/hyperlink" Target="../../../Dropbox/Hospital/TRINITY/Work%20Summaries/Superior%20Township/5315%20Elliot%20Dr.,%20Suite%20202/NOTES.docx" TargetMode="External"/><Relationship Id="rId190" Type="http://schemas.openxmlformats.org/officeDocument/2006/relationships/hyperlink" Target="../../../Dropbox/Hospital/TRINITY/Work%20Summaries/Superior%20Township/Parcel%203A-Middle%20South/NOTES.docx" TargetMode="External"/><Relationship Id="rId204" Type="http://schemas.openxmlformats.org/officeDocument/2006/relationships/hyperlink" Target="../../../Dropbox/Hospital/TRINITY/Work%20Summaries/Superior%20Township/350-036/NOTES.docx" TargetMode="External"/><Relationship Id="rId220" Type="http://schemas.openxmlformats.org/officeDocument/2006/relationships/hyperlink" Target="../../../Dropbox/Hospital/TRINITY/Work%20Summaries/Ypsilanti%20Township/304-01/NOTES.docx" TargetMode="External"/><Relationship Id="rId225" Type="http://schemas.openxmlformats.org/officeDocument/2006/relationships/hyperlink" Target="../../../Dropbox/Hospital/TRINITY/Work%20Summaries/Chelsea/070-074" TargetMode="External"/><Relationship Id="rId241" Type="http://schemas.openxmlformats.org/officeDocument/2006/relationships/hyperlink" Target="../../../Dropbox/Hospital/TRINITY/Work%20Summaries/Ann%20Arbor/080-664-probility/NOTES.docx" TargetMode="External"/><Relationship Id="rId246" Type="http://schemas.openxmlformats.org/officeDocument/2006/relationships/hyperlink" Target="../../../Dropbox/Hospital/TRINITY/Work%20Summaries/Ann%20Arbor/080-070" TargetMode="External"/><Relationship Id="rId15" Type="http://schemas.openxmlformats.org/officeDocument/2006/relationships/hyperlink" Target="../../../Dropbox/Hospital/TRINITY/Work%20Summaries/Canton%20Township/2005-032" TargetMode="External"/><Relationship Id="rId36" Type="http://schemas.openxmlformats.org/officeDocument/2006/relationships/hyperlink" Target="../../../Dropbox/Hospital/TRINITY/Work%20Summaries/Livonia/5758-000" TargetMode="External"/><Relationship Id="rId57" Type="http://schemas.openxmlformats.org/officeDocument/2006/relationships/hyperlink" Target="../../../Dropbox/Hospital/TRINITY/Work%20Summaries/Saline/200-026" TargetMode="External"/><Relationship Id="rId106" Type="http://schemas.openxmlformats.org/officeDocument/2006/relationships/hyperlink" Target="../../../Dropbox/Hospital/TRINITY/Work%20Summaries/Livonia" TargetMode="External"/><Relationship Id="rId127" Type="http://schemas.openxmlformats.org/officeDocument/2006/relationships/hyperlink" Target="../../../Dropbox/Hospital/TRINITY/Work%20Summaries/Canton%20Township/1276-080/NOTES.docx" TargetMode="External"/><Relationship Id="rId10" Type="http://schemas.openxmlformats.org/officeDocument/2006/relationships/hyperlink" Target="../../../Dropbox/Hospital/TRINITY/Work%20Summaries/Canton%20Township/0004-700" TargetMode="External"/><Relationship Id="rId31" Type="http://schemas.openxmlformats.org/officeDocument/2006/relationships/hyperlink" Target="../../../Dropbox/Hospital/TRINITY/Work%20Summaries/Genoa/Woodland%20Golfcourse" TargetMode="External"/><Relationship Id="rId52" Type="http://schemas.openxmlformats.org/officeDocument/2006/relationships/hyperlink" Target="../../../Dropbox/Hospital/TRINITY/Work%20Summaries/Plymouth/0169-001" TargetMode="External"/><Relationship Id="rId73" Type="http://schemas.openxmlformats.org/officeDocument/2006/relationships/hyperlink" Target="../../../Dropbox/Hospital/TRINITY/Work%20Summaries/Ypsilanti/100-040" TargetMode="External"/><Relationship Id="rId78" Type="http://schemas.openxmlformats.org/officeDocument/2006/relationships/hyperlink" Target="../../../Dropbox/Hospital/TRINITY/Work%20Summaries/Ypsilanti/486-025" TargetMode="External"/><Relationship Id="rId94" Type="http://schemas.openxmlformats.org/officeDocument/2006/relationships/hyperlink" Target="../../../Dropbox/Hospital/TRINITY/Work%20Summaries/Superior%20Township/350-030" TargetMode="External"/><Relationship Id="rId99" Type="http://schemas.openxmlformats.org/officeDocument/2006/relationships/hyperlink" Target="../../../Dropbox/Hospital/TRINITY/Work%20Summaries/Superior%20Township/350-037" TargetMode="External"/><Relationship Id="rId101" Type="http://schemas.openxmlformats.org/officeDocument/2006/relationships/hyperlink" Target="../../../Dropbox/Hospital/TRINITY/Work%20Summaries/Superior%20Township/350-038" TargetMode="External"/><Relationship Id="rId122" Type="http://schemas.openxmlformats.org/officeDocument/2006/relationships/hyperlink" Target="../../../Dropbox/Hospital/TRINITY/Work%20Summaries/Ann%20Arbor/073-817/NOTES.docx" TargetMode="External"/><Relationship Id="rId143" Type="http://schemas.openxmlformats.org/officeDocument/2006/relationships/hyperlink" Target="../../../Dropbox/Hospital/TRINITY/Work%20Summaries/Genoa/401-001/NOTES.docx" TargetMode="External"/><Relationship Id="rId148" Type="http://schemas.openxmlformats.org/officeDocument/2006/relationships/hyperlink" Target="../../../Dropbox/Hospital/TRINITY/Work%20Summaries/Howell/400-052/NOTES.docx" TargetMode="External"/><Relationship Id="rId164" Type="http://schemas.openxmlformats.org/officeDocument/2006/relationships/hyperlink" Target="../../../Dropbox/Hospital/TRINITY/Work%20Summaries/Novi/28455%20Haggarty%20Rd%20Clinical%20Lab/NOTES.docx" TargetMode="External"/><Relationship Id="rId169" Type="http://schemas.openxmlformats.org/officeDocument/2006/relationships/hyperlink" Target="../../../Dropbox/Hospital/TRINITY/Work%20Summaries/Plymouth/0163-304/NOTES.docx" TargetMode="External"/><Relationship Id="rId185" Type="http://schemas.openxmlformats.org/officeDocument/2006/relationships/hyperlink" Target="../../../Dropbox/Hospital/TRINITY/Work%20Summaries/Superior%20Township/350-043/NOTES.docx" TargetMode="External"/><Relationship Id="rId4" Type="http://schemas.openxmlformats.org/officeDocument/2006/relationships/hyperlink" Target="../../../Dropbox/Hospital/TRINITY/Work%20Summaries/Ann%20Arbor/074-572" TargetMode="External"/><Relationship Id="rId9" Type="http://schemas.openxmlformats.org/officeDocument/2006/relationships/hyperlink" Target="../../../Dropbox/Hospital/TRINITY/Work%20Summaries/Canton%20Township/0618-500" TargetMode="External"/><Relationship Id="rId180" Type="http://schemas.openxmlformats.org/officeDocument/2006/relationships/hyperlink" Target="../../../Dropbox/Hospital/TRINITY/Work%20Summaries/Scio%20Township/6360%20Jackson%20Clinical%20Lab/NOTES.docx" TargetMode="External"/><Relationship Id="rId210" Type="http://schemas.openxmlformats.org/officeDocument/2006/relationships/hyperlink" Target="../../../Dropbox/Hospital/TRINITY/Work%20Summaries/Ypsilanti/178-001/NOTES.docx" TargetMode="External"/><Relationship Id="rId215" Type="http://schemas.openxmlformats.org/officeDocument/2006/relationships/hyperlink" Target="../../../Dropbox/Hospital/TRINITY/Work%20Summaries/Ypsilanti/486-027/NOTES.docx" TargetMode="External"/><Relationship Id="rId236" Type="http://schemas.openxmlformats.org/officeDocument/2006/relationships/hyperlink" Target="../../../Dropbox/Hospital/TRINITY/Work%20Summaries/Ann%20Arbor%20Township/SJM%20Physical%20Therapy/NOTES.docx" TargetMode="External"/><Relationship Id="rId26" Type="http://schemas.openxmlformats.org/officeDocument/2006/relationships/hyperlink" Target="../../../Dropbox/Hospital/TRINITY/Work%20Summaries/Farmington/30055%20Northwestern%20Hwy%20Clinical%20Lab" TargetMode="External"/><Relationship Id="rId231" Type="http://schemas.openxmlformats.org/officeDocument/2006/relationships/hyperlink" Target="../../../Dropbox/Hospital/TRINITY/Work%20Summaries/Ann%20Arbor" TargetMode="External"/><Relationship Id="rId252" Type="http://schemas.openxmlformats.org/officeDocument/2006/relationships/hyperlink" Target="../../../Dropbox/Hospital/TRINITY/Work%20Summaries/Ypsilanti%20Township/243-01" TargetMode="External"/><Relationship Id="rId47" Type="http://schemas.openxmlformats.org/officeDocument/2006/relationships/hyperlink" Target="../../../Dropbox/Hospital/TRINITY/Work%20Summaries/Novi/Novi%20Family%20Care" TargetMode="External"/><Relationship Id="rId68" Type="http://schemas.openxmlformats.org/officeDocument/2006/relationships/hyperlink" Target="../../../Dropbox/Hospital/TRINITY/Work%20Summaries/Scio%20Township/481-016" TargetMode="External"/><Relationship Id="rId89" Type="http://schemas.openxmlformats.org/officeDocument/2006/relationships/hyperlink" Target="../../../Dropbox/Hospital/TRINITY/Work%20Summaries/Superior%20Township/350-046" TargetMode="External"/><Relationship Id="rId112" Type="http://schemas.openxmlformats.org/officeDocument/2006/relationships/hyperlink" Target="../../../Dropbox/Hospital/TRINITY/Work%20Summaries/Genoa" TargetMode="External"/><Relationship Id="rId133" Type="http://schemas.openxmlformats.org/officeDocument/2006/relationships/hyperlink" Target="../../../Dropbox/Hospital/TRINITY/Work%20Summaries/Chelsea/476-009/NOTES.docx" TargetMode="External"/><Relationship Id="rId154" Type="http://schemas.openxmlformats.org/officeDocument/2006/relationships/hyperlink" Target="../../../Dropbox/Hospital/TRINITY/Work%20Summaries/Livonia/0001-002/NOTES.docx" TargetMode="External"/><Relationship Id="rId175" Type="http://schemas.openxmlformats.org/officeDocument/2006/relationships/hyperlink" Target="../../../Dropbox/Hospital/TRINITY/Work%20Summaries/Saline/200-030/NOTES.docx" TargetMode="External"/><Relationship Id="rId196" Type="http://schemas.openxmlformats.org/officeDocument/2006/relationships/hyperlink" Target="../../../Dropbox/Hospital/TRINITY/Work%20Summaries/Superior%20Township/350-037/NOTES.docx" TargetMode="External"/><Relationship Id="rId200" Type="http://schemas.openxmlformats.org/officeDocument/2006/relationships/hyperlink" Target="../../../Dropbox/Hospital/TRINITY/Work%20Summaries/Superior%20Township/350-032/NOTES.docx" TargetMode="External"/><Relationship Id="rId16" Type="http://schemas.openxmlformats.org/officeDocument/2006/relationships/hyperlink" Target="../../../Dropbox/Hospital/TRINITY/Work%20Summaries/Chelsea/476-007" TargetMode="External"/><Relationship Id="rId221" Type="http://schemas.openxmlformats.org/officeDocument/2006/relationships/hyperlink" Target="../../../Dropbox/Hospital/TRINITY/Work%20Summaries/Superior%20Township/350-027" TargetMode="External"/><Relationship Id="rId242" Type="http://schemas.openxmlformats.org/officeDocument/2006/relationships/hyperlink" Target="../../../Dropbox/Hospital/TRINITY/Work%20Summaries/Ann%20Arbor/077-520-probility/NOTES.docx" TargetMode="External"/><Relationship Id="rId37" Type="http://schemas.openxmlformats.org/officeDocument/2006/relationships/hyperlink" Target="../../../Dropbox/Hospital/TRINITY/Work%20Summaries/Livonia/0016-000" TargetMode="External"/><Relationship Id="rId58" Type="http://schemas.openxmlformats.org/officeDocument/2006/relationships/hyperlink" Target="../../../Dropbox/Hospital/TRINITY/Work%20Summaries/Saline/200-018" TargetMode="External"/><Relationship Id="rId79" Type="http://schemas.openxmlformats.org/officeDocument/2006/relationships/hyperlink" Target="../../../Dropbox/Hospital/TRINITY/Work%20Summaries/Ypsilanti/486-027" TargetMode="External"/><Relationship Id="rId102" Type="http://schemas.openxmlformats.org/officeDocument/2006/relationships/hyperlink" Target="../../../Dropbox/Hospital/TRINITY/Work%20Summaries/Superior%20Township/350-034" TargetMode="External"/><Relationship Id="rId123" Type="http://schemas.openxmlformats.org/officeDocument/2006/relationships/hyperlink" Target="../../../Dropbox/Hospital/TRINITY/Work%20Summaries/Ann%20Arbor/2200%20Green%20Rd.%20Clinical%20Lab/NOTES.docx" TargetMode="External"/><Relationship Id="rId144" Type="http://schemas.openxmlformats.org/officeDocument/2006/relationships/hyperlink" Target="../../../Dropbox/Hospital/TRINITY/Work%20Summaries/Genoa/001-208/NOTES.docx" TargetMode="External"/><Relationship Id="rId90" Type="http://schemas.openxmlformats.org/officeDocument/2006/relationships/hyperlink" Target="../../../Dropbox/Hospital/TRINITY/Work%20Summaries/Superior%20Township/4872%20Clark%20Rd" TargetMode="External"/><Relationship Id="rId165" Type="http://schemas.openxmlformats.org/officeDocument/2006/relationships/hyperlink" Target="../../../Dropbox/Hospital/TRINITY/Work%20Summaries/Plymouth/1072-200/NOTES.docx" TargetMode="External"/><Relationship Id="rId186" Type="http://schemas.openxmlformats.org/officeDocument/2006/relationships/hyperlink" Target="../../../Dropbox/Hospital/TRINITY/Work%20Summaries/Superior%20Township/350-041/NOTES.docx" TargetMode="External"/><Relationship Id="rId211" Type="http://schemas.openxmlformats.org/officeDocument/2006/relationships/hyperlink" Target="../../../Dropbox/Hospital/TRINITY/Work%20Summaries/Ypsilanti/178-002/NOTES.docx" TargetMode="External"/><Relationship Id="rId232" Type="http://schemas.openxmlformats.org/officeDocument/2006/relationships/hyperlink" Target="../../../Dropbox/Hospital/TRINITY/Work%20Summaries/Ann%20Arbor" TargetMode="External"/><Relationship Id="rId253" Type="http://schemas.openxmlformats.org/officeDocument/2006/relationships/hyperlink" Target="../../../Dropbox/Hospital/TRINITY/Work%20Summaries/Ypsilanti%20Township/243-01/NOTES.docx" TargetMode="External"/><Relationship Id="rId27" Type="http://schemas.openxmlformats.org/officeDocument/2006/relationships/hyperlink" Target="../../../Dropbox/Hospital/TRINITY/Work%20Summaries/Genoa/200-009" TargetMode="External"/><Relationship Id="rId48" Type="http://schemas.openxmlformats.org/officeDocument/2006/relationships/hyperlink" Target="../../../Dropbox/Hospital/TRINITY/Work%20Summaries/Novi/28455%20Haggarty%20Rd%20Clinical%20Lab" TargetMode="External"/><Relationship Id="rId69" Type="http://schemas.openxmlformats.org/officeDocument/2006/relationships/hyperlink" Target="../../../Dropbox/Hospital/TRINITY/Work%20Summaries/Scio%20Township/300-016" TargetMode="External"/><Relationship Id="rId113" Type="http://schemas.openxmlformats.org/officeDocument/2006/relationships/hyperlink" Target="../../../Dropbox/Hospital/TRINITY/Work%20Summaries/Hamburg%20Township" TargetMode="External"/><Relationship Id="rId134" Type="http://schemas.openxmlformats.org/officeDocument/2006/relationships/hyperlink" Target="../../../Dropbox/Hospital/TRINITY/Work%20Summaries/Chelsea/476-005/NOTES.docx" TargetMode="External"/><Relationship Id="rId80" Type="http://schemas.openxmlformats.org/officeDocument/2006/relationships/hyperlink" Target="../../../Dropbox/Hospital/TRINITY/Work%20Summaries/Ypsilanti/486-028" TargetMode="External"/><Relationship Id="rId155" Type="http://schemas.openxmlformats.org/officeDocument/2006/relationships/hyperlink" Target="../../../Dropbox/Hospital/TRINITY/Work%20Summaries/Livonia/20276%20Middlebelt%20Rd.%20Clinical%20Lab/NOTES.docx" TargetMode="External"/><Relationship Id="rId176" Type="http://schemas.openxmlformats.org/officeDocument/2006/relationships/hyperlink" Target="../../../Dropbox/Hospital/TRINITY/Work%20Summaries/Saline/200-031/NOTES.docx" TargetMode="External"/><Relationship Id="rId197" Type="http://schemas.openxmlformats.org/officeDocument/2006/relationships/hyperlink" Target="../../../Dropbox/Hospital/TRINITY/Work%20Summaries/Superior%20Township/350-035/NOTES.docx" TargetMode="External"/><Relationship Id="rId201" Type="http://schemas.openxmlformats.org/officeDocument/2006/relationships/hyperlink" Target="../../../Dropbox/Hospital/TRINITY/Work%20Summaries/Superior%20Township/350-044/NOTES.docx" TargetMode="External"/><Relationship Id="rId222" Type="http://schemas.openxmlformats.org/officeDocument/2006/relationships/hyperlink" Target="../../../Dropbox/Hospital/TRINITY/Work%20Summaries/Genoa/003-025" TargetMode="External"/><Relationship Id="rId243" Type="http://schemas.openxmlformats.org/officeDocument/2006/relationships/hyperlink" Target="../../../Dropbox/Hospital/TRINITY/Work%20Summaries/Ann%20Arbor/080-070-probility/NOTES.docx" TargetMode="External"/><Relationship Id="rId17" Type="http://schemas.openxmlformats.org/officeDocument/2006/relationships/hyperlink" Target="../../../Dropbox/Hospital/TRINITY/Work%20Summaries/Chelsea/476-009" TargetMode="External"/><Relationship Id="rId38" Type="http://schemas.openxmlformats.org/officeDocument/2006/relationships/hyperlink" Target="../../../Dropbox/Hospital/TRINITY/Work%20Summaries/Livonia/1666-000" TargetMode="External"/><Relationship Id="rId59" Type="http://schemas.openxmlformats.org/officeDocument/2006/relationships/hyperlink" Target="../../../Dropbox/Hospital/TRINITY/Work%20Summaries/Saline/200-021" TargetMode="External"/><Relationship Id="rId103" Type="http://schemas.openxmlformats.org/officeDocument/2006/relationships/hyperlink" Target="../../../Dropbox/Hospital/TRINITY/Work%20Summaries/Superior%20Township/350-032" TargetMode="External"/><Relationship Id="rId124" Type="http://schemas.openxmlformats.org/officeDocument/2006/relationships/hyperlink" Target="../../../Dropbox/Hospital/TRINITY/Work%20Summaries/Canton%20Township/0618-500/NOTES.docx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../../../Dropbox/Hospital/TRINITY/Work%20Summaries/Farmington/30055%20Northwestern%20Hwy%20Clinical%20Lab" TargetMode="External"/><Relationship Id="rId117" Type="http://schemas.openxmlformats.org/officeDocument/2006/relationships/hyperlink" Target="../../../Dropbox/Hospital/TRINITY/Work%20Summaries/Chelsea/Chelsea%20Physical%20Medicine%20&amp;%20Rehabilitation" TargetMode="External"/><Relationship Id="rId21" Type="http://schemas.openxmlformats.org/officeDocument/2006/relationships/hyperlink" Target="../../../Dropbox/Hospital/TRINITY/Work%20Summaries/Chelsea/476-006" TargetMode="External"/><Relationship Id="rId42" Type="http://schemas.openxmlformats.org/officeDocument/2006/relationships/hyperlink" Target="../../../Dropbox/Hospital/TRINITY/Work%20Summaries/Livonia/5565-000" TargetMode="External"/><Relationship Id="rId47" Type="http://schemas.openxmlformats.org/officeDocument/2006/relationships/hyperlink" Target="../../../Dropbox/Hospital/TRINITY/Work%20Summaries/Novi/Novi%20Family%20Care" TargetMode="External"/><Relationship Id="rId63" Type="http://schemas.openxmlformats.org/officeDocument/2006/relationships/hyperlink" Target="../../../Dropbox/Hospital/TRINITY/Work%20Summaries/Hamburg%20Township/10020%20Professional%20Clinical%20Lab" TargetMode="External"/><Relationship Id="rId68" Type="http://schemas.openxmlformats.org/officeDocument/2006/relationships/hyperlink" Target="../../../Dropbox/Hospital/TRINITY/Work%20Summaries/Scio%20Township/300-016" TargetMode="External"/><Relationship Id="rId84" Type="http://schemas.openxmlformats.org/officeDocument/2006/relationships/hyperlink" Target="../../../Dropbox/Hospital/TRINITY/Work%20Summaries/Superior%20Township/350-041" TargetMode="External"/><Relationship Id="rId89" Type="http://schemas.openxmlformats.org/officeDocument/2006/relationships/hyperlink" Target="../../../Dropbox/Hospital/TRINITY/Work%20Summaries/Superior%20Township/4872%20Clark%20Rd" TargetMode="External"/><Relationship Id="rId112" Type="http://schemas.openxmlformats.org/officeDocument/2006/relationships/hyperlink" Target="../../../Dropbox/Hospital/TRINITY/Work%20Summaries/Hamburg%20Township" TargetMode="External"/><Relationship Id="rId16" Type="http://schemas.openxmlformats.org/officeDocument/2006/relationships/hyperlink" Target="../../../Dropbox/Hospital/TRINITY/Work%20Summaries/Chelsea/476-007" TargetMode="External"/><Relationship Id="rId107" Type="http://schemas.openxmlformats.org/officeDocument/2006/relationships/hyperlink" Target="../../../Dropbox/Hospital/TRINITY/Work%20Summaries/Ann%20Arbor" TargetMode="External"/><Relationship Id="rId11" Type="http://schemas.openxmlformats.org/officeDocument/2006/relationships/hyperlink" Target="../../../Dropbox/Hospital/TRINITY/Work%20Summaries/Canton%20Township/1230-001" TargetMode="External"/><Relationship Id="rId32" Type="http://schemas.openxmlformats.org/officeDocument/2006/relationships/hyperlink" Target="../../../Dropbox/Hospital/TRINITY/Work%20Summaries/Howell/400-044" TargetMode="External"/><Relationship Id="rId37" Type="http://schemas.openxmlformats.org/officeDocument/2006/relationships/hyperlink" Target="../../../Dropbox/Hospital/TRINITY/Work%20Summaries/Livonia/0016-000" TargetMode="External"/><Relationship Id="rId53" Type="http://schemas.openxmlformats.org/officeDocument/2006/relationships/hyperlink" Target="../../../Dropbox/Hospital/TRINITY/Work%20Summaries/Plymouth/0163-303" TargetMode="External"/><Relationship Id="rId58" Type="http://schemas.openxmlformats.org/officeDocument/2006/relationships/hyperlink" Target="../../../Dropbox/Hospital/TRINITY/Work%20Summaries/Saline/200-018" TargetMode="External"/><Relationship Id="rId74" Type="http://schemas.openxmlformats.org/officeDocument/2006/relationships/hyperlink" Target="../../../Dropbox/Hospital/TRINITY/Work%20Summaries/Ypsilanti/178-002" TargetMode="External"/><Relationship Id="rId79" Type="http://schemas.openxmlformats.org/officeDocument/2006/relationships/hyperlink" Target="../../../Dropbox/Hospital/TRINITY/Work%20Summaries/Ypsilanti/486-028" TargetMode="External"/><Relationship Id="rId102" Type="http://schemas.openxmlformats.org/officeDocument/2006/relationships/hyperlink" Target="../../../Dropbox/Hospital/TRINITY/Work%20Summaries/Superior%20Township/350-032" TargetMode="External"/><Relationship Id="rId123" Type="http://schemas.openxmlformats.org/officeDocument/2006/relationships/hyperlink" Target="../../../Dropbox/Hospital/TRINITY/Work%20Summaries/Farmington" TargetMode="External"/><Relationship Id="rId128" Type="http://schemas.openxmlformats.org/officeDocument/2006/relationships/hyperlink" Target="../../../Dropbox/Hospital/TRINITY/Work%20Summaries/Ann%20Arbor/080-070" TargetMode="External"/><Relationship Id="rId5" Type="http://schemas.openxmlformats.org/officeDocument/2006/relationships/hyperlink" Target="../../../Dropbox/Hospital/TRINITY/Work%20Summaries/Ann%20Arbor/074-853" TargetMode="External"/><Relationship Id="rId90" Type="http://schemas.openxmlformats.org/officeDocument/2006/relationships/hyperlink" Target="../../../Dropbox/Hospital/TRINITY/Work%20Summaries/Superior%20Township/5315%20Elliot%20Dr.,%20Suite%20202" TargetMode="External"/><Relationship Id="rId95" Type="http://schemas.openxmlformats.org/officeDocument/2006/relationships/hyperlink" Target="../../../Dropbox/Hospital/TRINITY/Work%20Summaries/Superior%20Township/350-033" TargetMode="External"/><Relationship Id="rId19" Type="http://schemas.openxmlformats.org/officeDocument/2006/relationships/hyperlink" Target="../../../Dropbox/Hospital/TRINITY/Work%20Summaries/Chelsea/476-003" TargetMode="External"/><Relationship Id="rId14" Type="http://schemas.openxmlformats.org/officeDocument/2006/relationships/hyperlink" Target="../../../Dropbox/Hospital/TRINITY/Work%20Summaries/Canton%20Township/2011-059" TargetMode="External"/><Relationship Id="rId22" Type="http://schemas.openxmlformats.org/officeDocument/2006/relationships/hyperlink" Target="../../../Dropbox/Hospital/TRINITY/Work%20Summaries/Chelsea/476-002" TargetMode="External"/><Relationship Id="rId27" Type="http://schemas.openxmlformats.org/officeDocument/2006/relationships/hyperlink" Target="../../../Dropbox/Hospital/TRINITY/Work%20Summaries/Genoa/200-009" TargetMode="External"/><Relationship Id="rId30" Type="http://schemas.openxmlformats.org/officeDocument/2006/relationships/hyperlink" Target="../../../Dropbox/Hospital/TRINITY/Work%20Summaries/Genoa/001-208" TargetMode="External"/><Relationship Id="rId35" Type="http://schemas.openxmlformats.org/officeDocument/2006/relationships/hyperlink" Target="../../../Dropbox/Hospital/TRINITY/Work%20Summaries/Jackson/B000" TargetMode="External"/><Relationship Id="rId43" Type="http://schemas.openxmlformats.org/officeDocument/2006/relationships/hyperlink" Target="../../../Dropbox/Hospital/TRINITY/Work%20Summaries/Livonia/7392-000" TargetMode="External"/><Relationship Id="rId48" Type="http://schemas.openxmlformats.org/officeDocument/2006/relationships/hyperlink" Target="../../../Dropbox/Hospital/TRINITY/Work%20Summaries/Novi/28455%20Haggarty%20Rd%20Clinical%20Lab" TargetMode="External"/><Relationship Id="rId56" Type="http://schemas.openxmlformats.org/officeDocument/2006/relationships/hyperlink" Target="../../../Dropbox/Hospital/TRINITY/Work%20Summaries/Saline/009-017" TargetMode="External"/><Relationship Id="rId64" Type="http://schemas.openxmlformats.org/officeDocument/2006/relationships/hyperlink" Target="../../../Dropbox/Hospital/TRINITY/Work%20Summaries/Scio%20Township/6360%20Jackson%20Clinical%20Lab" TargetMode="External"/><Relationship Id="rId69" Type="http://schemas.openxmlformats.org/officeDocument/2006/relationships/hyperlink" Target="../../../Dropbox/Hospital/TRINITY/Work%20Summaries/Ypsilanti%20Township/200-005" TargetMode="External"/><Relationship Id="rId77" Type="http://schemas.openxmlformats.org/officeDocument/2006/relationships/hyperlink" Target="../../../Dropbox/Hospital/TRINITY/Work%20Summaries/Ypsilanti/486-025" TargetMode="External"/><Relationship Id="rId100" Type="http://schemas.openxmlformats.org/officeDocument/2006/relationships/hyperlink" Target="../../../Dropbox/Hospital/TRINITY/Work%20Summaries/Superior%20Township/350-038" TargetMode="External"/><Relationship Id="rId105" Type="http://schemas.openxmlformats.org/officeDocument/2006/relationships/hyperlink" Target="../../../Dropbox/Hospital/TRINITY/Work%20Summaries/Livonia" TargetMode="External"/><Relationship Id="rId113" Type="http://schemas.openxmlformats.org/officeDocument/2006/relationships/hyperlink" Target="../../../Dropbox/Hospital/TRINITY/Work%20Summaries/Superior%20Township/350-027" TargetMode="External"/><Relationship Id="rId118" Type="http://schemas.openxmlformats.org/officeDocument/2006/relationships/hyperlink" Target="../../../Dropbox/Hospital/TRINITY/Work%20Summaries/Chelsea/outpatient%20behavioral%20health" TargetMode="External"/><Relationship Id="rId126" Type="http://schemas.openxmlformats.org/officeDocument/2006/relationships/hyperlink" Target="../../../Dropbox/Hospital/TRINITY/Work%20Summaries/Ann%20Arbor/080-664" TargetMode="External"/><Relationship Id="rId8" Type="http://schemas.openxmlformats.org/officeDocument/2006/relationships/hyperlink" Target="../../../Dropbox/Hospital/TRINITY/Work%20Summaries/Ann%20Arbor/073-817" TargetMode="External"/><Relationship Id="rId51" Type="http://schemas.openxmlformats.org/officeDocument/2006/relationships/hyperlink" Target="../../../Dropbox/Hospital/TRINITY/Work%20Summaries/Plymouth/2008-024" TargetMode="External"/><Relationship Id="rId72" Type="http://schemas.openxmlformats.org/officeDocument/2006/relationships/hyperlink" Target="../../../Dropbox/Hospital/TRINITY/Work%20Summaries/Ypsilanti/100-040" TargetMode="External"/><Relationship Id="rId80" Type="http://schemas.openxmlformats.org/officeDocument/2006/relationships/hyperlink" Target="../../../Dropbox/Hospital/TRINITY/Work%20Summaries/Superior%20Township/011-900" TargetMode="External"/><Relationship Id="rId85" Type="http://schemas.openxmlformats.org/officeDocument/2006/relationships/hyperlink" Target="../../../Dropbox/Hospital/TRINITY/Work%20Summaries/Superior%20Township/350-045" TargetMode="External"/><Relationship Id="rId93" Type="http://schemas.openxmlformats.org/officeDocument/2006/relationships/hyperlink" Target="../../../Dropbox/Hospital/TRINITY/Work%20Summaries/Superior%20Township/350-030" TargetMode="External"/><Relationship Id="rId98" Type="http://schemas.openxmlformats.org/officeDocument/2006/relationships/hyperlink" Target="../../../Dropbox/Hospital/TRINITY/Work%20Summaries/Superior%20Township/350-037" TargetMode="External"/><Relationship Id="rId121" Type="http://schemas.openxmlformats.org/officeDocument/2006/relationships/hyperlink" Target="../../../Dropbox/Hospital/TRINITY/Work%20Summaries/Brooklyn/016-40" TargetMode="External"/><Relationship Id="rId3" Type="http://schemas.openxmlformats.org/officeDocument/2006/relationships/hyperlink" Target="../../../Dropbox/Hospital/TRINITY/Work%20Summaries/Ann%20Arbor/073-900" TargetMode="External"/><Relationship Id="rId12" Type="http://schemas.openxmlformats.org/officeDocument/2006/relationships/hyperlink" Target="../../../Dropbox/Hospital/TRINITY/Work%20Summaries/Canton%20Township/1276-080" TargetMode="External"/><Relationship Id="rId17" Type="http://schemas.openxmlformats.org/officeDocument/2006/relationships/hyperlink" Target="../../../Dropbox/Hospital/TRINITY/Work%20Summaries/Chelsea/476-009" TargetMode="External"/><Relationship Id="rId25" Type="http://schemas.openxmlformats.org/officeDocument/2006/relationships/hyperlink" Target="../../../Dropbox/Hospital/TRINITY/Work%20Summaries/Canton%20Township/5730%20Lilley%20Rd.%20Clinical%20Lab" TargetMode="External"/><Relationship Id="rId33" Type="http://schemas.openxmlformats.org/officeDocument/2006/relationships/hyperlink" Target="../../../Dropbox/Hospital/TRINITY/Work%20Summaries/Howell/400-052-not%20sending%20pps" TargetMode="External"/><Relationship Id="rId38" Type="http://schemas.openxmlformats.org/officeDocument/2006/relationships/hyperlink" Target="../../../Dropbox/Hospital/TRINITY/Work%20Summaries/Livonia/1666-000" TargetMode="External"/><Relationship Id="rId46" Type="http://schemas.openxmlformats.org/officeDocument/2006/relationships/hyperlink" Target="../../../Dropbox/Hospital/TRINITY/Work%20Summaries/Milan/053-400" TargetMode="External"/><Relationship Id="rId59" Type="http://schemas.openxmlformats.org/officeDocument/2006/relationships/hyperlink" Target="../../../Dropbox/Hospital/TRINITY/Work%20Summaries/Saline/200-021" TargetMode="External"/><Relationship Id="rId67" Type="http://schemas.openxmlformats.org/officeDocument/2006/relationships/hyperlink" Target="../../../Dropbox/Hospital/TRINITY/Work%20Summaries/Scio%20Township/481-016" TargetMode="External"/><Relationship Id="rId103" Type="http://schemas.openxmlformats.org/officeDocument/2006/relationships/hyperlink" Target="../../../Dropbox/Hospital/TRINITY/Work%20Summaries/Superior%20Township/350-044" TargetMode="External"/><Relationship Id="rId108" Type="http://schemas.openxmlformats.org/officeDocument/2006/relationships/hyperlink" Target="../../../Dropbox/Hospital/TRINITY/Work%20Summaries/Canton%20Township" TargetMode="External"/><Relationship Id="rId116" Type="http://schemas.openxmlformats.org/officeDocument/2006/relationships/hyperlink" Target="../../../Dropbox/Hospital/TRINITY/Work%20Summaries/Chelsea/070-074" TargetMode="External"/><Relationship Id="rId124" Type="http://schemas.openxmlformats.org/officeDocument/2006/relationships/hyperlink" Target="../../../Dropbox/Hospital/TRINITY/Work%20Summaries/Dexter/053-780" TargetMode="External"/><Relationship Id="rId129" Type="http://schemas.openxmlformats.org/officeDocument/2006/relationships/hyperlink" Target="../../../Dropbox/Hospital/TRINITY/Work%20Summaries/Clinton%20Township/2920-00" TargetMode="External"/><Relationship Id="rId20" Type="http://schemas.openxmlformats.org/officeDocument/2006/relationships/hyperlink" Target="../../../Dropbox/Hospital/TRINITY/Work%20Summaries/Chelsea/476-011" TargetMode="External"/><Relationship Id="rId41" Type="http://schemas.openxmlformats.org/officeDocument/2006/relationships/hyperlink" Target="../../../Dropbox/Hospital/TRINITY/Work%20Summaries/Livonia/27595%20Seven%20Mile%20Clinical%20Lab" TargetMode="External"/><Relationship Id="rId54" Type="http://schemas.openxmlformats.org/officeDocument/2006/relationships/hyperlink" Target="../../../Dropbox/Hospital/TRINITY/Work%20Summaries/Plymouth/0163-304" TargetMode="External"/><Relationship Id="rId62" Type="http://schemas.openxmlformats.org/officeDocument/2006/relationships/hyperlink" Target="../../../Dropbox/Hospital/TRINITY/Work%20Summaries/Saline/Mercy%20Primry%20Care" TargetMode="External"/><Relationship Id="rId70" Type="http://schemas.openxmlformats.org/officeDocument/2006/relationships/hyperlink" Target="../../../Dropbox/Hospital/TRINITY/Work%20Summaries/Ypsilanti%20Township/200-011" TargetMode="External"/><Relationship Id="rId75" Type="http://schemas.openxmlformats.org/officeDocument/2006/relationships/hyperlink" Target="../../../Dropbox/Hospital/TRINITY/Work%20Summaries/Ypsilanti/178-003" TargetMode="External"/><Relationship Id="rId83" Type="http://schemas.openxmlformats.org/officeDocument/2006/relationships/hyperlink" Target="../../../Dropbox/Hospital/TRINITY/Work%20Summaries/Superior%20Township/350-043" TargetMode="External"/><Relationship Id="rId88" Type="http://schemas.openxmlformats.org/officeDocument/2006/relationships/hyperlink" Target="../../../Dropbox/Hospital/TRINITY/Work%20Summaries/Superior%20Township/350-046" TargetMode="External"/><Relationship Id="rId91" Type="http://schemas.openxmlformats.org/officeDocument/2006/relationships/hyperlink" Target="../../../Dropbox/Hospital/TRINITY/Work%20Summaries/Superior%20Township/350-026" TargetMode="External"/><Relationship Id="rId96" Type="http://schemas.openxmlformats.org/officeDocument/2006/relationships/hyperlink" Target="../../../Dropbox/Hospital/TRINITY/Work%20Summaries/Superior%20Township/350-039" TargetMode="External"/><Relationship Id="rId111" Type="http://schemas.openxmlformats.org/officeDocument/2006/relationships/hyperlink" Target="../../../Dropbox/Hospital/TRINITY/Work%20Summaries/Genoa" TargetMode="External"/><Relationship Id="rId132" Type="http://schemas.openxmlformats.org/officeDocument/2006/relationships/hyperlink" Target="../../../Dropbox/Hospital/TRINITY/Work%20Summaries/Ypsilanti%20Township/243-01" TargetMode="External"/><Relationship Id="rId1" Type="http://schemas.openxmlformats.org/officeDocument/2006/relationships/hyperlink" Target="../../../Dropbox/Hospital/TRINITY/Work%20Summaries/Ann%20Arbor/051-099" TargetMode="External"/><Relationship Id="rId6" Type="http://schemas.openxmlformats.org/officeDocument/2006/relationships/hyperlink" Target="../../../Dropbox/Hospital/TRINITY/Work%20Summaries/Ann%20Arbor/074-754" TargetMode="External"/><Relationship Id="rId15" Type="http://schemas.openxmlformats.org/officeDocument/2006/relationships/hyperlink" Target="../../../Dropbox/Hospital/TRINITY/Work%20Summaries/Canton%20Township/2005-032" TargetMode="External"/><Relationship Id="rId23" Type="http://schemas.openxmlformats.org/officeDocument/2006/relationships/hyperlink" Target="../../../Dropbox/Hospital/TRINITY/Work%20Summaries/Ann%20Arbor/708%20W.%20Huron%20Clinical%20Lab" TargetMode="External"/><Relationship Id="rId28" Type="http://schemas.openxmlformats.org/officeDocument/2006/relationships/hyperlink" Target="../../../Dropbox/Hospital/TRINITY/Work%20Summaries/Genoa/001-576" TargetMode="External"/><Relationship Id="rId36" Type="http://schemas.openxmlformats.org/officeDocument/2006/relationships/hyperlink" Target="../../../Dropbox/Hospital/TRINITY/Work%20Summaries/Livonia/5758-000" TargetMode="External"/><Relationship Id="rId49" Type="http://schemas.openxmlformats.org/officeDocument/2006/relationships/hyperlink" Target="../../../Dropbox/Hospital/TRINITY/Work%20Summaries/Plymouth/1072-200" TargetMode="External"/><Relationship Id="rId57" Type="http://schemas.openxmlformats.org/officeDocument/2006/relationships/hyperlink" Target="../../../Dropbox/Hospital/TRINITY/Work%20Summaries/Saline/200-026" TargetMode="External"/><Relationship Id="rId106" Type="http://schemas.openxmlformats.org/officeDocument/2006/relationships/hyperlink" Target="../../../Dropbox/Hospital/TRINITY/Work%20Summaries/Adrian" TargetMode="External"/><Relationship Id="rId114" Type="http://schemas.openxmlformats.org/officeDocument/2006/relationships/hyperlink" Target="../../../Dropbox/Hospital/TRINITY/Work%20Summaries/Genoa/003-025" TargetMode="External"/><Relationship Id="rId119" Type="http://schemas.openxmlformats.org/officeDocument/2006/relationships/hyperlink" Target="../../../Dropbox/Hospital/TRINITY/Work%20Summaries/Ann%20Arbor" TargetMode="External"/><Relationship Id="rId127" Type="http://schemas.openxmlformats.org/officeDocument/2006/relationships/hyperlink" Target="../../../Dropbox/Hospital/TRINITY/Work%20Summaries/Ann%20Arbor/077-520" TargetMode="External"/><Relationship Id="rId10" Type="http://schemas.openxmlformats.org/officeDocument/2006/relationships/hyperlink" Target="../../../Dropbox/Hospital/TRINITY/Work%20Summaries/Canton%20Township/0004-700" TargetMode="External"/><Relationship Id="rId31" Type="http://schemas.openxmlformats.org/officeDocument/2006/relationships/hyperlink" Target="../../../Dropbox/Hospital/TRINITY/Work%20Summaries/Genoa/Woodland%20Golfcourse" TargetMode="External"/><Relationship Id="rId44" Type="http://schemas.openxmlformats.org/officeDocument/2006/relationships/hyperlink" Target="../../../Dropbox/Hospital/TRINITY/Work%20Summaries/Livonia/7394-000" TargetMode="External"/><Relationship Id="rId52" Type="http://schemas.openxmlformats.org/officeDocument/2006/relationships/hyperlink" Target="../../../Dropbox/Hospital/TRINITY/Work%20Summaries/Plymouth/0169-001" TargetMode="External"/><Relationship Id="rId60" Type="http://schemas.openxmlformats.org/officeDocument/2006/relationships/hyperlink" Target="../../../Dropbox/Hospital/TRINITY/Work%20Summaries/Saline/200-030" TargetMode="External"/><Relationship Id="rId65" Type="http://schemas.openxmlformats.org/officeDocument/2006/relationships/hyperlink" Target="../../../Dropbox/Hospital/TRINITY/Work%20Summaries/Scio%20Township/481-014" TargetMode="External"/><Relationship Id="rId73" Type="http://schemas.openxmlformats.org/officeDocument/2006/relationships/hyperlink" Target="../../../Dropbox/Hospital/TRINITY/Work%20Summaries/Ypsilanti/178-001" TargetMode="External"/><Relationship Id="rId78" Type="http://schemas.openxmlformats.org/officeDocument/2006/relationships/hyperlink" Target="../../../Dropbox/Hospital/TRINITY/Work%20Summaries/Ypsilanti/486-027" TargetMode="External"/><Relationship Id="rId81" Type="http://schemas.openxmlformats.org/officeDocument/2006/relationships/hyperlink" Target="../../../Dropbox/Hospital/TRINITY/Work%20Summaries/Superior%20Township/023-000" TargetMode="External"/><Relationship Id="rId86" Type="http://schemas.openxmlformats.org/officeDocument/2006/relationships/hyperlink" Target="../../../Dropbox/Hospital/TRINITY/Work%20Summaries/Superior%20Township/350-036" TargetMode="External"/><Relationship Id="rId94" Type="http://schemas.openxmlformats.org/officeDocument/2006/relationships/hyperlink" Target="../../../Dropbox/Hospital/TRINITY/Work%20Summaries/Superior%20Township/350-031" TargetMode="External"/><Relationship Id="rId99" Type="http://schemas.openxmlformats.org/officeDocument/2006/relationships/hyperlink" Target="../../../Dropbox/Hospital/TRINITY/Work%20Summaries/Superior%20Township/350-035" TargetMode="External"/><Relationship Id="rId101" Type="http://schemas.openxmlformats.org/officeDocument/2006/relationships/hyperlink" Target="../../../Dropbox/Hospital/TRINITY/Work%20Summaries/Superior%20Township/350-034" TargetMode="External"/><Relationship Id="rId122" Type="http://schemas.openxmlformats.org/officeDocument/2006/relationships/hyperlink" Target="../../../Dropbox/Hospital/TRINITY/Work%20Summaries/Ann%20Arbor%20Township/SJM%20Physical%20Therapy" TargetMode="External"/><Relationship Id="rId130" Type="http://schemas.openxmlformats.org/officeDocument/2006/relationships/hyperlink" Target="../../../Dropbox/Hospital/TRINITY/Work%20Summaries/Clinton%20Township" TargetMode="External"/><Relationship Id="rId4" Type="http://schemas.openxmlformats.org/officeDocument/2006/relationships/hyperlink" Target="../../../Dropbox/Hospital/TRINITY/Work%20Summaries/Ann%20Arbor/074-572" TargetMode="External"/><Relationship Id="rId9" Type="http://schemas.openxmlformats.org/officeDocument/2006/relationships/hyperlink" Target="../../../Dropbox/Hospital/TRINITY/Work%20Summaries/Canton%20Township/0618-500" TargetMode="External"/><Relationship Id="rId13" Type="http://schemas.openxmlformats.org/officeDocument/2006/relationships/hyperlink" Target="../../../Dropbox/Hospital/TRINITY/Work%20Summaries/Canton%20Township/2005-122" TargetMode="External"/><Relationship Id="rId18" Type="http://schemas.openxmlformats.org/officeDocument/2006/relationships/hyperlink" Target="../../../Dropbox/Hospital/TRINITY/Work%20Summaries/Chelsea/476-005" TargetMode="External"/><Relationship Id="rId39" Type="http://schemas.openxmlformats.org/officeDocument/2006/relationships/hyperlink" Target="../../../Dropbox/Hospital/TRINITY/Work%20Summaries/Livonia/0001-002" TargetMode="External"/><Relationship Id="rId109" Type="http://schemas.openxmlformats.org/officeDocument/2006/relationships/hyperlink" Target="../../../Dropbox/Hospital/TRINITY/Work%20Summaries/Chelsea" TargetMode="External"/><Relationship Id="rId34" Type="http://schemas.openxmlformats.org/officeDocument/2006/relationships/hyperlink" Target="../../../Dropbox/Hospital/TRINITY/Work%20Summaries/Howell/201-046" TargetMode="External"/><Relationship Id="rId50" Type="http://schemas.openxmlformats.org/officeDocument/2006/relationships/hyperlink" Target="../../../Dropbox/Hospital/TRINITY/Work%20Summaries/Plymouth/2008-026" TargetMode="External"/><Relationship Id="rId55" Type="http://schemas.openxmlformats.org/officeDocument/2006/relationships/hyperlink" Target="../../../Dropbox/Hospital/TRINITY/Work%20Summaries/Saline/096-024" TargetMode="External"/><Relationship Id="rId76" Type="http://schemas.openxmlformats.org/officeDocument/2006/relationships/hyperlink" Target="../../../Dropbox/Hospital/TRINITY/Work%20Summaries/Ypsilanti/486-024" TargetMode="External"/><Relationship Id="rId97" Type="http://schemas.openxmlformats.org/officeDocument/2006/relationships/hyperlink" Target="../../../Dropbox/Hospital/TRINITY/Work%20Summaries/Superior%20Township/350-040" TargetMode="External"/><Relationship Id="rId104" Type="http://schemas.openxmlformats.org/officeDocument/2006/relationships/hyperlink" Target="../../../Dropbox/Hospital/TRINITY/Work%20Summaries/Superior%20Township/350-042" TargetMode="External"/><Relationship Id="rId120" Type="http://schemas.openxmlformats.org/officeDocument/2006/relationships/hyperlink" Target="../../../Dropbox/Hospital/TRINITY/Work%20Summaries/Ann%20Arbor" TargetMode="External"/><Relationship Id="rId125" Type="http://schemas.openxmlformats.org/officeDocument/2006/relationships/hyperlink" Target="../../../Dropbox/Hospital/TRINITY/Work%20Summaries/Novi/400-038" TargetMode="External"/><Relationship Id="rId7" Type="http://schemas.openxmlformats.org/officeDocument/2006/relationships/hyperlink" Target="../../../Dropbox/Hospital/TRINITY/Work%20Summaries/Ann%20Arbor/400-010" TargetMode="External"/><Relationship Id="rId71" Type="http://schemas.openxmlformats.org/officeDocument/2006/relationships/hyperlink" Target="../../../Dropbox/Hospital/TRINITY/Work%20Summaries/Ypsilanti%20Township/304-01" TargetMode="External"/><Relationship Id="rId92" Type="http://schemas.openxmlformats.org/officeDocument/2006/relationships/hyperlink" Target="../../../Dropbox/Hospital/TRINITY/Work%20Summaries/Superior%20Township/Parcel%203A-Middle%20South" TargetMode="External"/><Relationship Id="rId2" Type="http://schemas.openxmlformats.org/officeDocument/2006/relationships/hyperlink" Target="../../../Dropbox/Hospital/TRINITY/Work%20Summaries/Adrian/3610-00" TargetMode="External"/><Relationship Id="rId29" Type="http://schemas.openxmlformats.org/officeDocument/2006/relationships/hyperlink" Target="../../../Dropbox/Hospital/TRINITY/Work%20Summaries/Genoa/001-965" TargetMode="External"/><Relationship Id="rId24" Type="http://schemas.openxmlformats.org/officeDocument/2006/relationships/hyperlink" Target="../../../Dropbox/Hospital/TRINITY/Work%20Summaries/Ann%20Arbor/2200%20Green%20Rd.%20Clinical%20Lab" TargetMode="External"/><Relationship Id="rId40" Type="http://schemas.openxmlformats.org/officeDocument/2006/relationships/hyperlink" Target="../../../Dropbox/Hospital/TRINITY/Work%20Summaries/Livonia/20276%20Middlebelt%20Rd.%20Clinical%20Lab" TargetMode="External"/><Relationship Id="rId45" Type="http://schemas.openxmlformats.org/officeDocument/2006/relationships/hyperlink" Target="../../../Dropbox/Hospital/TRINITY/Work%20Summaries/Milan/Clinical%20Lab" TargetMode="External"/><Relationship Id="rId66" Type="http://schemas.openxmlformats.org/officeDocument/2006/relationships/hyperlink" Target="../../../Dropbox/Hospital/TRINITY/Work%20Summaries/Scio%20Township/481-015" TargetMode="External"/><Relationship Id="rId87" Type="http://schemas.openxmlformats.org/officeDocument/2006/relationships/hyperlink" Target="../../../Dropbox/Hospital/TRINITY/Work%20Summaries/Superior%20Township/Parcel%209-Center%20for%20Digestive%20Health" TargetMode="External"/><Relationship Id="rId110" Type="http://schemas.openxmlformats.org/officeDocument/2006/relationships/hyperlink" Target="../../../Dropbox/Hospital/TRINITY/Work%20Summaries/Farmington" TargetMode="External"/><Relationship Id="rId115" Type="http://schemas.openxmlformats.org/officeDocument/2006/relationships/hyperlink" Target="../../../Dropbox/Hospital/TRINITY/Work%20Summaries/Pittsfield%20Township/016-074" TargetMode="External"/><Relationship Id="rId131" Type="http://schemas.openxmlformats.org/officeDocument/2006/relationships/hyperlink" Target="../../../Dropbox/Hospital/TRINITY/Work%20Summaries/Saline/010-001" TargetMode="External"/><Relationship Id="rId61" Type="http://schemas.openxmlformats.org/officeDocument/2006/relationships/hyperlink" Target="../../../Dropbox/Hospital/TRINITY/Work%20Summaries/Saline/200-031" TargetMode="External"/><Relationship Id="rId82" Type="http://schemas.openxmlformats.org/officeDocument/2006/relationships/hyperlink" Target="../../../Dropbox/Hospital/TRINITY/Work%20Summaries/Superior%20Township/024-00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murray@hamburg.mi.us" TargetMode="External"/><Relationship Id="rId7" Type="http://schemas.openxmlformats.org/officeDocument/2006/relationships/hyperlink" Target="mailto:duffy@genoa.org" TargetMode="External"/><Relationship Id="rId2" Type="http://schemas.openxmlformats.org/officeDocument/2006/relationships/hyperlink" Target="mailto:rgoble@michiganheart.com" TargetMode="External"/><Relationship Id="rId1" Type="http://schemas.openxmlformats.org/officeDocument/2006/relationships/hyperlink" Target="mailto:merte@twp.scio.mi.us" TargetMode="External"/><Relationship Id="rId6" Type="http://schemas.openxmlformats.org/officeDocument/2006/relationships/hyperlink" Target="mailto:jhadyniak@ci.plymouth.mi.us" TargetMode="External"/><Relationship Id="rId5" Type="http://schemas.openxmlformats.org/officeDocument/2006/relationships/hyperlink" Target="mailto:apowers@ci.plymouth.mi.us" TargetMode="External"/><Relationship Id="rId4" Type="http://schemas.openxmlformats.org/officeDocument/2006/relationships/hyperlink" Target="mailto:assessing@pittsfield-mi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Q319"/>
  <sheetViews>
    <sheetView showWhiteSpace="0" topLeftCell="A132" zoomScale="90" zoomScaleNormal="90" zoomScalePageLayoutView="90" workbookViewId="0">
      <selection activeCell="C12" sqref="C12"/>
    </sheetView>
  </sheetViews>
  <sheetFormatPr defaultColWidth="9.140625" defaultRowHeight="15" x14ac:dyDescent="0.2"/>
  <cols>
    <col min="1" max="1" width="24" style="55" customWidth="1"/>
    <col min="2" max="2" width="44" style="72" customWidth="1"/>
    <col min="3" max="3" width="12.42578125" style="72" customWidth="1"/>
    <col min="4" max="4" width="10.42578125" style="54" customWidth="1"/>
    <col min="5" max="5" width="12.42578125" style="72" customWidth="1"/>
    <col min="6" max="6" width="6.140625" style="54" customWidth="1"/>
    <col min="7" max="7" width="11.28515625" style="54" customWidth="1"/>
    <col min="8" max="8" width="4.140625" style="54" customWidth="1"/>
    <col min="9" max="9" width="4.7109375" style="54" customWidth="1"/>
    <col min="10" max="10" width="8.42578125" style="72" customWidth="1"/>
    <col min="11" max="11" width="46.140625" style="72" customWidth="1"/>
    <col min="12" max="693" width="9.140625" style="12"/>
    <col min="694" max="16384" width="9.140625" style="3"/>
  </cols>
  <sheetData>
    <row r="1" spans="1:693" s="2" customFormat="1" ht="13.5" customHeight="1" x14ac:dyDescent="0.2">
      <c r="A1" s="52" t="s">
        <v>498</v>
      </c>
      <c r="B1" s="53" t="s">
        <v>230</v>
      </c>
      <c r="C1" s="191" t="s">
        <v>318</v>
      </c>
      <c r="D1" s="192"/>
      <c r="E1" s="188" t="s">
        <v>316</v>
      </c>
      <c r="F1" s="189"/>
      <c r="G1" s="190"/>
      <c r="H1" s="184" t="s">
        <v>276</v>
      </c>
      <c r="I1" s="185"/>
      <c r="J1" s="185"/>
      <c r="K1" s="186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</row>
    <row r="2" spans="1:693" s="4" customFormat="1" ht="25.5" x14ac:dyDescent="0.2">
      <c r="A2" s="56" t="s">
        <v>14</v>
      </c>
      <c r="B2" s="57" t="s">
        <v>15</v>
      </c>
      <c r="C2" s="57" t="s">
        <v>437</v>
      </c>
      <c r="D2" s="58" t="s">
        <v>501</v>
      </c>
      <c r="E2" s="57" t="s">
        <v>500</v>
      </c>
      <c r="F2" s="57" t="s">
        <v>499</v>
      </c>
      <c r="G2" s="56" t="s">
        <v>232</v>
      </c>
      <c r="H2" s="56" t="s">
        <v>233</v>
      </c>
      <c r="I2" s="56" t="s">
        <v>234</v>
      </c>
      <c r="J2" s="193" t="s">
        <v>434</v>
      </c>
      <c r="K2" s="194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  <c r="UP2" s="12"/>
      <c r="UQ2" s="12"/>
      <c r="UR2" s="12"/>
      <c r="US2" s="12"/>
      <c r="UT2" s="12"/>
      <c r="UU2" s="12"/>
      <c r="UV2" s="12"/>
      <c r="UW2" s="12"/>
      <c r="UX2" s="12"/>
      <c r="UY2" s="12"/>
      <c r="UZ2" s="12"/>
      <c r="VA2" s="12"/>
      <c r="VB2" s="12"/>
      <c r="VC2" s="12"/>
      <c r="VD2" s="12"/>
      <c r="VE2" s="12"/>
      <c r="VF2" s="12"/>
      <c r="VG2" s="12"/>
      <c r="VH2" s="12"/>
      <c r="VI2" s="12"/>
      <c r="VJ2" s="12"/>
      <c r="VK2" s="12"/>
      <c r="VL2" s="12"/>
      <c r="VM2" s="12"/>
      <c r="VN2" s="12"/>
      <c r="VO2" s="12"/>
      <c r="VP2" s="12"/>
      <c r="VQ2" s="12"/>
      <c r="VR2" s="12"/>
      <c r="VS2" s="12"/>
      <c r="VT2" s="12"/>
      <c r="VU2" s="12"/>
      <c r="VV2" s="12"/>
      <c r="VW2" s="12"/>
      <c r="VX2" s="12"/>
      <c r="VY2" s="12"/>
      <c r="VZ2" s="12"/>
      <c r="WA2" s="12"/>
      <c r="WB2" s="12"/>
      <c r="WC2" s="12"/>
      <c r="WD2" s="12"/>
      <c r="WE2" s="12"/>
      <c r="WF2" s="12"/>
      <c r="WG2" s="12"/>
      <c r="WH2" s="12"/>
      <c r="WI2" s="12"/>
      <c r="WJ2" s="12"/>
      <c r="WK2" s="12"/>
      <c r="WL2" s="12"/>
      <c r="WM2" s="12"/>
      <c r="WN2" s="12"/>
      <c r="WO2" s="12"/>
      <c r="WP2" s="12"/>
      <c r="WQ2" s="12"/>
      <c r="WR2" s="12"/>
      <c r="WS2" s="12"/>
      <c r="WT2" s="12"/>
      <c r="WU2" s="12"/>
      <c r="WV2" s="12"/>
      <c r="WW2" s="12"/>
      <c r="WX2" s="12"/>
      <c r="WY2" s="12"/>
      <c r="WZ2" s="12"/>
      <c r="XA2" s="12"/>
      <c r="XB2" s="12"/>
      <c r="XC2" s="12"/>
      <c r="XD2" s="12"/>
      <c r="XE2" s="12"/>
      <c r="XF2" s="12"/>
      <c r="XG2" s="12"/>
      <c r="XH2" s="12"/>
      <c r="XI2" s="12"/>
      <c r="XJ2" s="12"/>
      <c r="XK2" s="12"/>
      <c r="XL2" s="12"/>
      <c r="XM2" s="12"/>
      <c r="XN2" s="12"/>
      <c r="XO2" s="12"/>
      <c r="XP2" s="12"/>
      <c r="XQ2" s="12"/>
      <c r="XR2" s="12"/>
      <c r="XS2" s="12"/>
      <c r="XT2" s="12"/>
      <c r="XU2" s="12"/>
      <c r="XV2" s="12"/>
      <c r="XW2" s="12"/>
      <c r="XX2" s="12"/>
      <c r="XY2" s="12"/>
      <c r="XZ2" s="12"/>
      <c r="YA2" s="12"/>
      <c r="YB2" s="12"/>
      <c r="YC2" s="12"/>
      <c r="YD2" s="12"/>
      <c r="YE2" s="12"/>
      <c r="YF2" s="12"/>
      <c r="YG2" s="12"/>
      <c r="YH2" s="12"/>
      <c r="YI2" s="12"/>
      <c r="YJ2" s="12"/>
      <c r="YK2" s="12"/>
      <c r="YL2" s="12"/>
      <c r="YM2" s="12"/>
      <c r="YN2" s="12"/>
      <c r="YO2" s="12"/>
      <c r="YP2" s="12"/>
      <c r="YQ2" s="12"/>
      <c r="YR2" s="12"/>
      <c r="YS2" s="12"/>
      <c r="YT2" s="12"/>
      <c r="YU2" s="12"/>
      <c r="YV2" s="12"/>
      <c r="YW2" s="12"/>
      <c r="YX2" s="12"/>
      <c r="YY2" s="12"/>
      <c r="YZ2" s="12"/>
      <c r="ZA2" s="12"/>
      <c r="ZB2" s="12"/>
      <c r="ZC2" s="12"/>
      <c r="ZD2" s="12"/>
      <c r="ZE2" s="12"/>
      <c r="ZF2" s="12"/>
      <c r="ZG2" s="12"/>
      <c r="ZH2" s="12"/>
      <c r="ZI2" s="12"/>
      <c r="ZJ2" s="12"/>
      <c r="ZK2" s="12"/>
      <c r="ZL2" s="12"/>
      <c r="ZM2" s="12"/>
      <c r="ZN2" s="12"/>
      <c r="ZO2" s="12"/>
      <c r="ZP2" s="12"/>
      <c r="ZQ2" s="12"/>
    </row>
    <row r="3" spans="1:693" s="14" customFormat="1" x14ac:dyDescent="0.2">
      <c r="A3" s="91" t="s">
        <v>71</v>
      </c>
      <c r="B3" s="60" t="s">
        <v>297</v>
      </c>
      <c r="C3" s="60"/>
      <c r="D3" s="61"/>
      <c r="E3" s="60"/>
      <c r="F3" s="61"/>
      <c r="G3" s="59"/>
      <c r="H3" s="59"/>
      <c r="I3" s="59"/>
      <c r="J3" s="60"/>
      <c r="K3" s="60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</row>
    <row r="4" spans="1:693" s="15" customFormat="1" ht="25.5" x14ac:dyDescent="0.2">
      <c r="A4" s="92" t="s">
        <v>34</v>
      </c>
      <c r="B4" s="62" t="s">
        <v>389</v>
      </c>
      <c r="C4" s="62">
        <v>0</v>
      </c>
      <c r="D4" s="64"/>
      <c r="E4" s="62">
        <v>0</v>
      </c>
      <c r="F4" s="64"/>
      <c r="G4" s="63" t="s">
        <v>329</v>
      </c>
      <c r="H4" s="63"/>
      <c r="I4" s="63"/>
      <c r="J4" s="90" t="s">
        <v>415</v>
      </c>
      <c r="K4" s="79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</row>
    <row r="5" spans="1:693" s="14" customFormat="1" x14ac:dyDescent="0.2">
      <c r="A5" s="91" t="s">
        <v>35</v>
      </c>
      <c r="B5" s="60" t="s">
        <v>298</v>
      </c>
      <c r="C5" s="60"/>
      <c r="D5" s="65"/>
      <c r="E5" s="60"/>
      <c r="F5" s="65"/>
      <c r="G5" s="59"/>
      <c r="H5" s="59"/>
      <c r="I5" s="59"/>
      <c r="J5" s="60"/>
      <c r="K5" s="60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</row>
    <row r="6" spans="1:693" s="16" customFormat="1" ht="27.75" customHeight="1" x14ac:dyDescent="0.2">
      <c r="A6" s="93" t="s">
        <v>16</v>
      </c>
      <c r="B6" s="62" t="s">
        <v>240</v>
      </c>
      <c r="C6" s="62">
        <v>0</v>
      </c>
      <c r="D6" s="66"/>
      <c r="E6" s="62">
        <v>0</v>
      </c>
      <c r="F6" s="66"/>
      <c r="G6" s="63" t="s">
        <v>329</v>
      </c>
      <c r="H6" s="63"/>
      <c r="I6" s="63"/>
      <c r="J6" s="100" t="s">
        <v>415</v>
      </c>
      <c r="K6" s="6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</row>
    <row r="7" spans="1:693" s="16" customFormat="1" ht="27.75" customHeight="1" x14ac:dyDescent="0.2">
      <c r="A7" s="93" t="s">
        <v>17</v>
      </c>
      <c r="B7" s="62" t="s">
        <v>390</v>
      </c>
      <c r="C7" s="62">
        <v>0</v>
      </c>
      <c r="D7" s="66"/>
      <c r="E7" s="62">
        <v>0</v>
      </c>
      <c r="F7" s="66"/>
      <c r="G7" s="63" t="s">
        <v>329</v>
      </c>
      <c r="H7" s="63"/>
      <c r="I7" s="63"/>
      <c r="J7" s="100" t="s">
        <v>415</v>
      </c>
      <c r="K7" s="6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</row>
    <row r="8" spans="1:693" s="26" customFormat="1" ht="27" customHeight="1" x14ac:dyDescent="0.2">
      <c r="A8" s="93" t="s">
        <v>32</v>
      </c>
      <c r="B8" s="62" t="s">
        <v>391</v>
      </c>
      <c r="C8" s="62">
        <v>0</v>
      </c>
      <c r="D8" s="66"/>
      <c r="E8" s="62">
        <v>0</v>
      </c>
      <c r="F8" s="66"/>
      <c r="G8" s="63" t="s">
        <v>241</v>
      </c>
      <c r="H8" s="63"/>
      <c r="I8" s="63"/>
      <c r="J8" s="93" t="s">
        <v>415</v>
      </c>
      <c r="K8" s="76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</row>
    <row r="9" spans="1:693" s="16" customFormat="1" ht="25.5" customHeight="1" x14ac:dyDescent="0.2">
      <c r="A9" s="93" t="s">
        <v>18</v>
      </c>
      <c r="B9" s="62" t="s">
        <v>392</v>
      </c>
      <c r="C9" s="62">
        <v>0</v>
      </c>
      <c r="D9" s="66"/>
      <c r="E9" s="62">
        <v>0</v>
      </c>
      <c r="F9" s="66"/>
      <c r="G9" s="63" t="s">
        <v>329</v>
      </c>
      <c r="H9" s="63"/>
      <c r="I9" s="63"/>
      <c r="J9" s="100" t="s">
        <v>415</v>
      </c>
      <c r="K9" s="6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</row>
    <row r="10" spans="1:693" s="16" customFormat="1" ht="26.25" customHeight="1" x14ac:dyDescent="0.2">
      <c r="A10" s="93" t="s">
        <v>19</v>
      </c>
      <c r="B10" s="62" t="s">
        <v>393</v>
      </c>
      <c r="C10" s="62">
        <v>0</v>
      </c>
      <c r="D10" s="66"/>
      <c r="E10" s="62">
        <v>0</v>
      </c>
      <c r="F10" s="66"/>
      <c r="G10" s="63" t="s">
        <v>329</v>
      </c>
      <c r="H10" s="63"/>
      <c r="I10" s="63"/>
      <c r="J10" s="100" t="s">
        <v>415</v>
      </c>
      <c r="K10" s="62" t="s">
        <v>178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</row>
    <row r="11" spans="1:693" s="16" customFormat="1" ht="27" customHeight="1" x14ac:dyDescent="0.2">
      <c r="A11" s="93" t="s">
        <v>20</v>
      </c>
      <c r="B11" s="62" t="s">
        <v>228</v>
      </c>
      <c r="C11" s="62">
        <v>0</v>
      </c>
      <c r="D11" s="66"/>
      <c r="E11" s="62">
        <v>0</v>
      </c>
      <c r="F11" s="66"/>
      <c r="G11" s="63" t="s">
        <v>329</v>
      </c>
      <c r="H11" s="63"/>
      <c r="I11" s="63"/>
      <c r="J11" s="100" t="s">
        <v>415</v>
      </c>
      <c r="K11" s="6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</row>
    <row r="12" spans="1:693" s="16" customFormat="1" ht="27" customHeight="1" x14ac:dyDescent="0.2">
      <c r="A12" s="90" t="s">
        <v>416</v>
      </c>
      <c r="B12" s="62" t="s">
        <v>478</v>
      </c>
      <c r="C12" s="62">
        <v>0</v>
      </c>
      <c r="D12" s="66"/>
      <c r="E12" s="62" t="s">
        <v>540</v>
      </c>
      <c r="F12" s="66"/>
      <c r="G12" s="63" t="s">
        <v>241</v>
      </c>
      <c r="H12" s="63"/>
      <c r="I12" s="63"/>
      <c r="J12" s="100" t="s">
        <v>415</v>
      </c>
      <c r="K12" s="76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</row>
    <row r="13" spans="1:693" s="16" customFormat="1" ht="30" customHeight="1" x14ac:dyDescent="0.2">
      <c r="A13" s="93" t="s">
        <v>21</v>
      </c>
      <c r="B13" s="62" t="s">
        <v>439</v>
      </c>
      <c r="C13" s="62">
        <v>0</v>
      </c>
      <c r="D13" s="66"/>
      <c r="E13" s="62">
        <v>0</v>
      </c>
      <c r="F13" s="66"/>
      <c r="G13" s="63" t="s">
        <v>329</v>
      </c>
      <c r="H13" s="63"/>
      <c r="I13" s="63"/>
      <c r="J13" s="100" t="s">
        <v>415</v>
      </c>
      <c r="K13" s="6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</row>
    <row r="14" spans="1:693" s="26" customFormat="1" ht="26.25" customHeight="1" x14ac:dyDescent="0.2">
      <c r="A14" s="93" t="s">
        <v>32</v>
      </c>
      <c r="B14" s="62" t="s">
        <v>229</v>
      </c>
      <c r="C14" s="62">
        <v>0</v>
      </c>
      <c r="D14" s="66"/>
      <c r="E14" s="62">
        <v>0</v>
      </c>
      <c r="F14" s="66"/>
      <c r="G14" s="63" t="s">
        <v>241</v>
      </c>
      <c r="H14" s="63"/>
      <c r="I14" s="63"/>
      <c r="J14" s="100" t="s">
        <v>415</v>
      </c>
      <c r="K14" s="6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/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</row>
    <row r="15" spans="1:693" s="12" customFormat="1" ht="25.5" x14ac:dyDescent="0.2">
      <c r="A15" s="90" t="s">
        <v>556</v>
      </c>
      <c r="B15" s="99" t="s">
        <v>555</v>
      </c>
      <c r="C15" s="62" t="s">
        <v>518</v>
      </c>
      <c r="D15" s="98"/>
      <c r="E15" s="62">
        <v>0</v>
      </c>
      <c r="F15" s="98"/>
      <c r="G15" s="63" t="s">
        <v>548</v>
      </c>
      <c r="H15" s="63"/>
      <c r="I15" s="63"/>
      <c r="J15" s="97" t="s">
        <v>415</v>
      </c>
      <c r="K15" s="62"/>
    </row>
    <row r="16" spans="1:693" s="12" customFormat="1" ht="25.5" x14ac:dyDescent="0.2">
      <c r="A16" s="90" t="s">
        <v>554</v>
      </c>
      <c r="B16" s="99" t="s">
        <v>553</v>
      </c>
      <c r="C16" s="62" t="s">
        <v>552</v>
      </c>
      <c r="D16" s="98"/>
      <c r="E16" s="62">
        <v>0</v>
      </c>
      <c r="F16" s="98"/>
      <c r="G16" s="63" t="s">
        <v>548</v>
      </c>
      <c r="H16" s="63"/>
      <c r="I16" s="63"/>
      <c r="J16" s="97" t="s">
        <v>415</v>
      </c>
      <c r="K16" s="62"/>
    </row>
    <row r="17" spans="1:693" s="12" customFormat="1" ht="25.5" x14ac:dyDescent="0.2">
      <c r="A17" s="90" t="s">
        <v>551</v>
      </c>
      <c r="B17" s="99" t="s">
        <v>550</v>
      </c>
      <c r="C17" s="62" t="s">
        <v>549</v>
      </c>
      <c r="D17" s="98"/>
      <c r="E17" s="62">
        <v>0</v>
      </c>
      <c r="F17" s="98"/>
      <c r="G17" s="63" t="s">
        <v>548</v>
      </c>
      <c r="H17" s="63"/>
      <c r="I17" s="63"/>
      <c r="J17" s="97" t="s">
        <v>415</v>
      </c>
      <c r="K17" s="62"/>
    </row>
    <row r="18" spans="1:693" s="14" customFormat="1" x14ac:dyDescent="0.2">
      <c r="A18" s="91" t="s">
        <v>486</v>
      </c>
      <c r="B18" s="60"/>
      <c r="C18" s="60"/>
      <c r="D18" s="65"/>
      <c r="E18" s="60"/>
      <c r="F18" s="65"/>
      <c r="G18" s="59"/>
      <c r="H18" s="59"/>
      <c r="I18" s="59"/>
      <c r="J18" s="60"/>
      <c r="K18" s="60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  <c r="KY18" s="22"/>
      <c r="KZ18" s="22"/>
      <c r="LA18" s="22"/>
      <c r="LB18" s="22"/>
      <c r="LC18" s="22"/>
      <c r="LD18" s="22"/>
      <c r="LE18" s="22"/>
      <c r="LF18" s="22"/>
      <c r="LG18" s="22"/>
      <c r="LH18" s="22"/>
      <c r="LI18" s="22"/>
      <c r="LJ18" s="22"/>
      <c r="LK18" s="22"/>
      <c r="LL18" s="22"/>
      <c r="LM18" s="22"/>
      <c r="LN18" s="22"/>
      <c r="LO18" s="22"/>
      <c r="LP18" s="22"/>
      <c r="LQ18" s="22"/>
      <c r="LR18" s="22"/>
      <c r="LS18" s="22"/>
      <c r="LT18" s="22"/>
      <c r="LU18" s="22"/>
      <c r="LV18" s="22"/>
      <c r="LW18" s="22"/>
      <c r="LX18" s="22"/>
      <c r="LY18" s="22"/>
      <c r="LZ18" s="22"/>
      <c r="MA18" s="22"/>
      <c r="MB18" s="22"/>
      <c r="MC18" s="22"/>
      <c r="MD18" s="22"/>
      <c r="ME18" s="22"/>
      <c r="MF18" s="22"/>
      <c r="MG18" s="22"/>
      <c r="MH18" s="22"/>
      <c r="MI18" s="22"/>
      <c r="MJ18" s="22"/>
      <c r="MK18" s="22"/>
      <c r="ML18" s="22"/>
      <c r="MM18" s="22"/>
      <c r="MN18" s="22"/>
      <c r="MO18" s="22"/>
      <c r="MP18" s="22"/>
      <c r="MQ18" s="22"/>
      <c r="MR18" s="22"/>
      <c r="MS18" s="22"/>
      <c r="MT18" s="22"/>
      <c r="MU18" s="22"/>
      <c r="MV18" s="22"/>
      <c r="MW18" s="22"/>
      <c r="MX18" s="22"/>
      <c r="MY18" s="22"/>
      <c r="MZ18" s="22"/>
      <c r="NA18" s="22"/>
      <c r="NB18" s="22"/>
      <c r="NC18" s="22"/>
      <c r="ND18" s="22"/>
      <c r="NE18" s="22"/>
      <c r="NF18" s="22"/>
      <c r="NG18" s="22"/>
      <c r="NH18" s="22"/>
      <c r="NI18" s="22"/>
      <c r="NJ18" s="22"/>
      <c r="NK18" s="22"/>
      <c r="NL18" s="22"/>
      <c r="NM18" s="22"/>
      <c r="NN18" s="22"/>
      <c r="NO18" s="22"/>
      <c r="NP18" s="22"/>
      <c r="NQ18" s="22"/>
      <c r="NR18" s="22"/>
      <c r="NS18" s="22"/>
      <c r="NT18" s="22"/>
      <c r="NU18" s="22"/>
      <c r="NV18" s="22"/>
      <c r="NW18" s="22"/>
      <c r="NX18" s="22"/>
      <c r="NY18" s="22"/>
      <c r="NZ18" s="22"/>
      <c r="OA18" s="22"/>
      <c r="OB18" s="22"/>
      <c r="OC18" s="22"/>
      <c r="OD18" s="22"/>
      <c r="OE18" s="22"/>
      <c r="OF18" s="22"/>
      <c r="OG18" s="22"/>
      <c r="OH18" s="22"/>
      <c r="OI18" s="22"/>
      <c r="OJ18" s="22"/>
      <c r="OK18" s="22"/>
      <c r="OL18" s="22"/>
      <c r="OM18" s="22"/>
      <c r="ON18" s="22"/>
      <c r="OO18" s="22"/>
      <c r="OP18" s="22"/>
      <c r="OQ18" s="22"/>
      <c r="OR18" s="22"/>
      <c r="OS18" s="22"/>
      <c r="OT18" s="22"/>
      <c r="OU18" s="22"/>
      <c r="OV18" s="22"/>
      <c r="OW18" s="22"/>
      <c r="OX18" s="22"/>
      <c r="OY18" s="22"/>
      <c r="OZ18" s="22"/>
      <c r="PA18" s="22"/>
      <c r="PB18" s="22"/>
      <c r="PC18" s="22"/>
      <c r="PD18" s="22"/>
      <c r="PE18" s="22"/>
      <c r="PF18" s="22"/>
      <c r="PG18" s="22"/>
      <c r="PH18" s="22"/>
      <c r="PI18" s="22"/>
      <c r="PJ18" s="22"/>
      <c r="PK18" s="22"/>
      <c r="PL18" s="22"/>
      <c r="PM18" s="22"/>
      <c r="PN18" s="22"/>
      <c r="PO18" s="22"/>
      <c r="PP18" s="22"/>
      <c r="PQ18" s="22"/>
      <c r="PR18" s="22"/>
      <c r="PS18" s="22"/>
      <c r="PT18" s="22"/>
      <c r="PU18" s="22"/>
      <c r="PV18" s="22"/>
      <c r="PW18" s="22"/>
      <c r="PX18" s="22"/>
      <c r="PY18" s="22"/>
      <c r="PZ18" s="22"/>
      <c r="QA18" s="22"/>
      <c r="QB18" s="22"/>
      <c r="QC18" s="22"/>
      <c r="QD18" s="22"/>
      <c r="QE18" s="22"/>
      <c r="QF18" s="22"/>
      <c r="QG18" s="22"/>
      <c r="QH18" s="22"/>
      <c r="QI18" s="22"/>
      <c r="QJ18" s="22"/>
      <c r="QK18" s="22"/>
      <c r="QL18" s="22"/>
      <c r="QM18" s="22"/>
      <c r="QN18" s="22"/>
      <c r="QO18" s="22"/>
      <c r="QP18" s="22"/>
      <c r="QQ18" s="22"/>
      <c r="QR18" s="22"/>
      <c r="QS18" s="22"/>
      <c r="QT18" s="22"/>
      <c r="QU18" s="22"/>
      <c r="QV18" s="22"/>
      <c r="QW18" s="22"/>
      <c r="QX18" s="22"/>
      <c r="QY18" s="22"/>
      <c r="QZ18" s="22"/>
      <c r="RA18" s="22"/>
      <c r="RB18" s="22"/>
      <c r="RC18" s="22"/>
      <c r="RD18" s="22"/>
      <c r="RE18" s="22"/>
      <c r="RF18" s="22"/>
      <c r="RG18" s="22"/>
      <c r="RH18" s="22"/>
      <c r="RI18" s="22"/>
      <c r="RJ18" s="22"/>
      <c r="RK18" s="22"/>
      <c r="RL18" s="22"/>
      <c r="RM18" s="22"/>
      <c r="RN18" s="22"/>
      <c r="RO18" s="22"/>
      <c r="RP18" s="22"/>
      <c r="RQ18" s="22"/>
      <c r="RR18" s="22"/>
      <c r="RS18" s="22"/>
      <c r="RT18" s="22"/>
      <c r="RU18" s="22"/>
      <c r="RV18" s="22"/>
      <c r="RW18" s="22"/>
      <c r="RX18" s="22"/>
      <c r="RY18" s="22"/>
      <c r="RZ18" s="22"/>
      <c r="SA18" s="22"/>
      <c r="SB18" s="22"/>
      <c r="SC18" s="22"/>
      <c r="SD18" s="22"/>
      <c r="SE18" s="22"/>
      <c r="SF18" s="22"/>
      <c r="SG18" s="22"/>
      <c r="SH18" s="22"/>
      <c r="SI18" s="22"/>
      <c r="SJ18" s="22"/>
      <c r="SK18" s="22"/>
      <c r="SL18" s="22"/>
      <c r="SM18" s="22"/>
      <c r="SN18" s="22"/>
      <c r="SO18" s="22"/>
      <c r="SP18" s="22"/>
      <c r="SQ18" s="22"/>
      <c r="SR18" s="22"/>
      <c r="SS18" s="22"/>
      <c r="ST18" s="22"/>
      <c r="SU18" s="22"/>
      <c r="SV18" s="22"/>
      <c r="SW18" s="22"/>
      <c r="SX18" s="22"/>
      <c r="SY18" s="22"/>
      <c r="SZ18" s="22"/>
      <c r="TA18" s="22"/>
      <c r="TB18" s="22"/>
      <c r="TC18" s="22"/>
      <c r="TD18" s="22"/>
      <c r="TE18" s="22"/>
      <c r="TF18" s="22"/>
      <c r="TG18" s="22"/>
      <c r="TH18" s="22"/>
      <c r="TI18" s="22"/>
      <c r="TJ18" s="22"/>
      <c r="TK18" s="22"/>
      <c r="TL18" s="22"/>
      <c r="TM18" s="22"/>
      <c r="TN18" s="22"/>
      <c r="TO18" s="22"/>
      <c r="TP18" s="22"/>
      <c r="TQ18" s="22"/>
      <c r="TR18" s="22"/>
      <c r="TS18" s="22"/>
      <c r="TT18" s="22"/>
      <c r="TU18" s="22"/>
      <c r="TV18" s="22"/>
      <c r="TW18" s="22"/>
      <c r="TX18" s="22"/>
      <c r="TY18" s="22"/>
      <c r="TZ18" s="22"/>
      <c r="UA18" s="22"/>
      <c r="UB18" s="22"/>
      <c r="UC18" s="22"/>
      <c r="UD18" s="22"/>
      <c r="UE18" s="22"/>
      <c r="UF18" s="22"/>
      <c r="UG18" s="22"/>
      <c r="UH18" s="22"/>
      <c r="UI18" s="22"/>
      <c r="UJ18" s="22"/>
      <c r="UK18" s="22"/>
      <c r="UL18" s="22"/>
      <c r="UM18" s="22"/>
      <c r="UN18" s="22"/>
      <c r="UO18" s="22"/>
      <c r="UP18" s="22"/>
      <c r="UQ18" s="22"/>
      <c r="UR18" s="22"/>
      <c r="US18" s="22"/>
      <c r="UT18" s="22"/>
      <c r="UU18" s="22"/>
      <c r="UV18" s="22"/>
      <c r="UW18" s="22"/>
      <c r="UX18" s="22"/>
      <c r="UY18" s="22"/>
      <c r="UZ18" s="22"/>
      <c r="VA18" s="22"/>
      <c r="VB18" s="22"/>
      <c r="VC18" s="22"/>
      <c r="VD18" s="22"/>
      <c r="VE18" s="22"/>
      <c r="VF18" s="22"/>
      <c r="VG18" s="22"/>
      <c r="VH18" s="22"/>
      <c r="VI18" s="22"/>
      <c r="VJ18" s="22"/>
      <c r="VK18" s="22"/>
      <c r="VL18" s="22"/>
      <c r="VM18" s="22"/>
      <c r="VN18" s="22"/>
      <c r="VO18" s="22"/>
      <c r="VP18" s="22"/>
      <c r="VQ18" s="22"/>
      <c r="VR18" s="22"/>
      <c r="VS18" s="22"/>
      <c r="VT18" s="22"/>
      <c r="VU18" s="22"/>
      <c r="VV18" s="22"/>
      <c r="VW18" s="22"/>
      <c r="VX18" s="22"/>
      <c r="VY18" s="22"/>
      <c r="VZ18" s="22"/>
      <c r="WA18" s="22"/>
      <c r="WB18" s="22"/>
      <c r="WC18" s="22"/>
      <c r="WD18" s="22"/>
      <c r="WE18" s="22"/>
      <c r="WF18" s="22"/>
      <c r="WG18" s="22"/>
      <c r="WH18" s="22"/>
      <c r="WI18" s="22"/>
      <c r="WJ18" s="22"/>
      <c r="WK18" s="22"/>
      <c r="WL18" s="22"/>
      <c r="WM18" s="22"/>
      <c r="WN18" s="22"/>
      <c r="WO18" s="22"/>
      <c r="WP18" s="22"/>
      <c r="WQ18" s="22"/>
      <c r="WR18" s="22"/>
      <c r="WS18" s="22"/>
      <c r="WT18" s="22"/>
      <c r="WU18" s="22"/>
      <c r="WV18" s="22"/>
      <c r="WW18" s="22"/>
      <c r="WX18" s="22"/>
      <c r="WY18" s="22"/>
      <c r="WZ18" s="22"/>
      <c r="XA18" s="22"/>
      <c r="XB18" s="22"/>
      <c r="XC18" s="22"/>
      <c r="XD18" s="22"/>
      <c r="XE18" s="22"/>
      <c r="XF18" s="22"/>
      <c r="XG18" s="22"/>
      <c r="XH18" s="22"/>
      <c r="XI18" s="22"/>
      <c r="XJ18" s="22"/>
      <c r="XK18" s="22"/>
      <c r="XL18" s="22"/>
      <c r="XM18" s="22"/>
      <c r="XN18" s="22"/>
      <c r="XO18" s="22"/>
      <c r="XP18" s="22"/>
      <c r="XQ18" s="22"/>
      <c r="XR18" s="22"/>
      <c r="XS18" s="22"/>
      <c r="XT18" s="22"/>
      <c r="XU18" s="22"/>
      <c r="XV18" s="22"/>
      <c r="XW18" s="22"/>
      <c r="XX18" s="22"/>
      <c r="XY18" s="22"/>
      <c r="XZ18" s="22"/>
      <c r="YA18" s="22"/>
      <c r="YB18" s="22"/>
      <c r="YC18" s="22"/>
      <c r="YD18" s="22"/>
      <c r="YE18" s="22"/>
      <c r="YF18" s="22"/>
      <c r="YG18" s="22"/>
      <c r="YH18" s="22"/>
      <c r="YI18" s="22"/>
      <c r="YJ18" s="22"/>
      <c r="YK18" s="22"/>
      <c r="YL18" s="22"/>
      <c r="YM18" s="22"/>
      <c r="YN18" s="22"/>
      <c r="YO18" s="22"/>
      <c r="YP18" s="22"/>
      <c r="YQ18" s="22"/>
      <c r="YR18" s="22"/>
      <c r="YS18" s="22"/>
      <c r="YT18" s="22"/>
      <c r="YU18" s="22"/>
      <c r="YV18" s="22"/>
      <c r="YW18" s="22"/>
      <c r="YX18" s="22"/>
      <c r="YY18" s="22"/>
      <c r="YZ18" s="22"/>
      <c r="ZA18" s="22"/>
      <c r="ZB18" s="22"/>
      <c r="ZC18" s="22"/>
      <c r="ZD18" s="22"/>
      <c r="ZE18" s="22"/>
      <c r="ZF18" s="22"/>
      <c r="ZG18" s="22"/>
      <c r="ZH18" s="22"/>
      <c r="ZI18" s="22"/>
      <c r="ZJ18" s="22"/>
      <c r="ZK18" s="22"/>
      <c r="ZL18" s="22"/>
      <c r="ZM18" s="22"/>
      <c r="ZN18" s="22"/>
      <c r="ZO18" s="22"/>
      <c r="ZP18" s="22"/>
      <c r="ZQ18" s="22"/>
    </row>
    <row r="19" spans="1:693" s="17" customFormat="1" ht="26.25" customHeight="1" x14ac:dyDescent="0.2">
      <c r="A19" s="93" t="s">
        <v>32</v>
      </c>
      <c r="B19" s="62" t="s">
        <v>487</v>
      </c>
      <c r="C19" s="62">
        <v>0</v>
      </c>
      <c r="D19" s="66"/>
      <c r="E19" s="62">
        <v>0</v>
      </c>
      <c r="F19" s="66"/>
      <c r="G19" s="63" t="s">
        <v>502</v>
      </c>
      <c r="H19" s="63"/>
      <c r="I19" s="63"/>
      <c r="J19" s="100" t="s">
        <v>415</v>
      </c>
      <c r="K19" s="62" t="s">
        <v>488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/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</row>
    <row r="20" spans="1:693" s="14" customFormat="1" x14ac:dyDescent="0.2">
      <c r="A20" s="91" t="s">
        <v>489</v>
      </c>
      <c r="B20" s="60"/>
      <c r="C20" s="60"/>
      <c r="D20" s="65"/>
      <c r="E20" s="60"/>
      <c r="F20" s="65"/>
      <c r="G20" s="59"/>
      <c r="H20" s="59"/>
      <c r="I20" s="59"/>
      <c r="J20" s="60"/>
      <c r="K20" s="60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  <c r="KY20" s="22"/>
      <c r="KZ20" s="22"/>
      <c r="LA20" s="22"/>
      <c r="LB20" s="22"/>
      <c r="LC20" s="22"/>
      <c r="LD20" s="22"/>
      <c r="LE20" s="22"/>
      <c r="LF20" s="22"/>
      <c r="LG20" s="22"/>
      <c r="LH20" s="22"/>
      <c r="LI20" s="22"/>
      <c r="LJ20" s="22"/>
      <c r="LK20" s="22"/>
      <c r="LL20" s="22"/>
      <c r="LM20" s="22"/>
      <c r="LN20" s="22"/>
      <c r="LO20" s="22"/>
      <c r="LP20" s="22"/>
      <c r="LQ20" s="22"/>
      <c r="LR20" s="22"/>
      <c r="LS20" s="22"/>
      <c r="LT20" s="22"/>
      <c r="LU20" s="22"/>
      <c r="LV20" s="22"/>
      <c r="LW20" s="22"/>
      <c r="LX20" s="22"/>
      <c r="LY20" s="22"/>
      <c r="LZ20" s="22"/>
      <c r="MA20" s="22"/>
      <c r="MB20" s="22"/>
      <c r="MC20" s="22"/>
      <c r="MD20" s="22"/>
      <c r="ME20" s="22"/>
      <c r="MF20" s="22"/>
      <c r="MG20" s="22"/>
      <c r="MH20" s="22"/>
      <c r="MI20" s="22"/>
      <c r="MJ20" s="22"/>
      <c r="MK20" s="22"/>
      <c r="ML20" s="22"/>
      <c r="MM20" s="22"/>
      <c r="MN20" s="22"/>
      <c r="MO20" s="22"/>
      <c r="MP20" s="22"/>
      <c r="MQ20" s="22"/>
      <c r="MR20" s="22"/>
      <c r="MS20" s="22"/>
      <c r="MT20" s="22"/>
      <c r="MU20" s="22"/>
      <c r="MV20" s="22"/>
      <c r="MW20" s="22"/>
      <c r="MX20" s="22"/>
      <c r="MY20" s="22"/>
      <c r="MZ20" s="22"/>
      <c r="NA20" s="22"/>
      <c r="NB20" s="22"/>
      <c r="NC20" s="22"/>
      <c r="ND20" s="22"/>
      <c r="NE20" s="22"/>
      <c r="NF20" s="22"/>
      <c r="NG20" s="22"/>
      <c r="NH20" s="22"/>
      <c r="NI20" s="22"/>
      <c r="NJ20" s="22"/>
      <c r="NK20" s="22"/>
      <c r="NL20" s="22"/>
      <c r="NM20" s="22"/>
      <c r="NN20" s="22"/>
      <c r="NO20" s="22"/>
      <c r="NP20" s="22"/>
      <c r="NQ20" s="22"/>
      <c r="NR20" s="22"/>
      <c r="NS20" s="22"/>
      <c r="NT20" s="22"/>
      <c r="NU20" s="22"/>
      <c r="NV20" s="22"/>
      <c r="NW20" s="22"/>
      <c r="NX20" s="22"/>
      <c r="NY20" s="22"/>
      <c r="NZ20" s="22"/>
      <c r="OA20" s="22"/>
      <c r="OB20" s="22"/>
      <c r="OC20" s="22"/>
      <c r="OD20" s="22"/>
      <c r="OE20" s="22"/>
      <c r="OF20" s="22"/>
      <c r="OG20" s="22"/>
      <c r="OH20" s="22"/>
      <c r="OI20" s="22"/>
      <c r="OJ20" s="22"/>
      <c r="OK20" s="22"/>
      <c r="OL20" s="22"/>
      <c r="OM20" s="22"/>
      <c r="ON20" s="22"/>
      <c r="OO20" s="22"/>
      <c r="OP20" s="22"/>
      <c r="OQ20" s="22"/>
      <c r="OR20" s="22"/>
      <c r="OS20" s="22"/>
      <c r="OT20" s="22"/>
      <c r="OU20" s="22"/>
      <c r="OV20" s="22"/>
      <c r="OW20" s="22"/>
      <c r="OX20" s="22"/>
      <c r="OY20" s="22"/>
      <c r="OZ20" s="22"/>
      <c r="PA20" s="22"/>
      <c r="PB20" s="22"/>
      <c r="PC20" s="22"/>
      <c r="PD20" s="22"/>
      <c r="PE20" s="22"/>
      <c r="PF20" s="22"/>
      <c r="PG20" s="22"/>
      <c r="PH20" s="22"/>
      <c r="PI20" s="22"/>
      <c r="PJ20" s="22"/>
      <c r="PK20" s="22"/>
      <c r="PL20" s="22"/>
      <c r="PM20" s="22"/>
      <c r="PN20" s="22"/>
      <c r="PO20" s="22"/>
      <c r="PP20" s="22"/>
      <c r="PQ20" s="22"/>
      <c r="PR20" s="22"/>
      <c r="PS20" s="22"/>
      <c r="PT20" s="22"/>
      <c r="PU20" s="22"/>
      <c r="PV20" s="22"/>
      <c r="PW20" s="22"/>
      <c r="PX20" s="22"/>
      <c r="PY20" s="22"/>
      <c r="PZ20" s="22"/>
      <c r="QA20" s="22"/>
      <c r="QB20" s="22"/>
      <c r="QC20" s="22"/>
      <c r="QD20" s="22"/>
      <c r="QE20" s="22"/>
      <c r="QF20" s="22"/>
      <c r="QG20" s="22"/>
      <c r="QH20" s="22"/>
      <c r="QI20" s="22"/>
      <c r="QJ20" s="22"/>
      <c r="QK20" s="22"/>
      <c r="QL20" s="22"/>
      <c r="QM20" s="22"/>
      <c r="QN20" s="22"/>
      <c r="QO20" s="22"/>
      <c r="QP20" s="22"/>
      <c r="QQ20" s="22"/>
      <c r="QR20" s="22"/>
      <c r="QS20" s="22"/>
      <c r="QT20" s="22"/>
      <c r="QU20" s="22"/>
      <c r="QV20" s="22"/>
      <c r="QW20" s="22"/>
      <c r="QX20" s="22"/>
      <c r="QY20" s="22"/>
      <c r="QZ20" s="22"/>
      <c r="RA20" s="22"/>
      <c r="RB20" s="22"/>
      <c r="RC20" s="22"/>
      <c r="RD20" s="22"/>
      <c r="RE20" s="22"/>
      <c r="RF20" s="22"/>
      <c r="RG20" s="22"/>
      <c r="RH20" s="22"/>
      <c r="RI20" s="22"/>
      <c r="RJ20" s="22"/>
      <c r="RK20" s="22"/>
      <c r="RL20" s="22"/>
      <c r="RM20" s="22"/>
      <c r="RN20" s="22"/>
      <c r="RO20" s="22"/>
      <c r="RP20" s="22"/>
      <c r="RQ20" s="22"/>
      <c r="RR20" s="22"/>
      <c r="RS20" s="22"/>
      <c r="RT20" s="22"/>
      <c r="RU20" s="22"/>
      <c r="RV20" s="22"/>
      <c r="RW20" s="22"/>
      <c r="RX20" s="22"/>
      <c r="RY20" s="22"/>
      <c r="RZ20" s="22"/>
      <c r="SA20" s="22"/>
      <c r="SB20" s="22"/>
      <c r="SC20" s="22"/>
      <c r="SD20" s="22"/>
      <c r="SE20" s="22"/>
      <c r="SF20" s="22"/>
      <c r="SG20" s="22"/>
      <c r="SH20" s="22"/>
      <c r="SI20" s="22"/>
      <c r="SJ20" s="22"/>
      <c r="SK20" s="22"/>
      <c r="SL20" s="22"/>
      <c r="SM20" s="22"/>
      <c r="SN20" s="22"/>
      <c r="SO20" s="22"/>
      <c r="SP20" s="22"/>
      <c r="SQ20" s="22"/>
      <c r="SR20" s="22"/>
      <c r="SS20" s="22"/>
      <c r="ST20" s="22"/>
      <c r="SU20" s="22"/>
      <c r="SV20" s="22"/>
      <c r="SW20" s="22"/>
      <c r="SX20" s="22"/>
      <c r="SY20" s="22"/>
      <c r="SZ20" s="22"/>
      <c r="TA20" s="22"/>
      <c r="TB20" s="22"/>
      <c r="TC20" s="22"/>
      <c r="TD20" s="22"/>
      <c r="TE20" s="22"/>
      <c r="TF20" s="22"/>
      <c r="TG20" s="22"/>
      <c r="TH20" s="22"/>
      <c r="TI20" s="22"/>
      <c r="TJ20" s="22"/>
      <c r="TK20" s="22"/>
      <c r="TL20" s="22"/>
      <c r="TM20" s="22"/>
      <c r="TN20" s="22"/>
      <c r="TO20" s="22"/>
      <c r="TP20" s="22"/>
      <c r="TQ20" s="22"/>
      <c r="TR20" s="22"/>
      <c r="TS20" s="22"/>
      <c r="TT20" s="22"/>
      <c r="TU20" s="22"/>
      <c r="TV20" s="22"/>
      <c r="TW20" s="22"/>
      <c r="TX20" s="22"/>
      <c r="TY20" s="22"/>
      <c r="TZ20" s="22"/>
      <c r="UA20" s="22"/>
      <c r="UB20" s="22"/>
      <c r="UC20" s="22"/>
      <c r="UD20" s="22"/>
      <c r="UE20" s="22"/>
      <c r="UF20" s="22"/>
      <c r="UG20" s="22"/>
      <c r="UH20" s="22"/>
      <c r="UI20" s="22"/>
      <c r="UJ20" s="22"/>
      <c r="UK20" s="22"/>
      <c r="UL20" s="22"/>
      <c r="UM20" s="22"/>
      <c r="UN20" s="22"/>
      <c r="UO20" s="22"/>
      <c r="UP20" s="22"/>
      <c r="UQ20" s="22"/>
      <c r="UR20" s="22"/>
      <c r="US20" s="22"/>
      <c r="UT20" s="22"/>
      <c r="UU20" s="22"/>
      <c r="UV20" s="22"/>
      <c r="UW20" s="22"/>
      <c r="UX20" s="22"/>
      <c r="UY20" s="22"/>
      <c r="UZ20" s="22"/>
      <c r="VA20" s="22"/>
      <c r="VB20" s="22"/>
      <c r="VC20" s="22"/>
      <c r="VD20" s="22"/>
      <c r="VE20" s="22"/>
      <c r="VF20" s="22"/>
      <c r="VG20" s="22"/>
      <c r="VH20" s="22"/>
      <c r="VI20" s="22"/>
      <c r="VJ20" s="22"/>
      <c r="VK20" s="22"/>
      <c r="VL20" s="22"/>
      <c r="VM20" s="22"/>
      <c r="VN20" s="22"/>
      <c r="VO20" s="22"/>
      <c r="VP20" s="22"/>
      <c r="VQ20" s="22"/>
      <c r="VR20" s="22"/>
      <c r="VS20" s="22"/>
      <c r="VT20" s="22"/>
      <c r="VU20" s="22"/>
      <c r="VV20" s="22"/>
      <c r="VW20" s="22"/>
      <c r="VX20" s="22"/>
      <c r="VY20" s="22"/>
      <c r="VZ20" s="22"/>
      <c r="WA20" s="22"/>
      <c r="WB20" s="22"/>
      <c r="WC20" s="22"/>
      <c r="WD20" s="22"/>
      <c r="WE20" s="22"/>
      <c r="WF20" s="22"/>
      <c r="WG20" s="22"/>
      <c r="WH20" s="22"/>
      <c r="WI20" s="22"/>
      <c r="WJ20" s="22"/>
      <c r="WK20" s="22"/>
      <c r="WL20" s="22"/>
      <c r="WM20" s="22"/>
      <c r="WN20" s="22"/>
      <c r="WO20" s="22"/>
      <c r="WP20" s="22"/>
      <c r="WQ20" s="22"/>
      <c r="WR20" s="22"/>
      <c r="WS20" s="22"/>
      <c r="WT20" s="22"/>
      <c r="WU20" s="22"/>
      <c r="WV20" s="22"/>
      <c r="WW20" s="22"/>
      <c r="WX20" s="22"/>
      <c r="WY20" s="22"/>
      <c r="WZ20" s="22"/>
      <c r="XA20" s="22"/>
      <c r="XB20" s="22"/>
      <c r="XC20" s="22"/>
      <c r="XD20" s="22"/>
      <c r="XE20" s="22"/>
      <c r="XF20" s="22"/>
      <c r="XG20" s="22"/>
      <c r="XH20" s="22"/>
      <c r="XI20" s="22"/>
      <c r="XJ20" s="22"/>
      <c r="XK20" s="22"/>
      <c r="XL20" s="22"/>
      <c r="XM20" s="22"/>
      <c r="XN20" s="22"/>
      <c r="XO20" s="22"/>
      <c r="XP20" s="22"/>
      <c r="XQ20" s="22"/>
      <c r="XR20" s="22"/>
      <c r="XS20" s="22"/>
      <c r="XT20" s="22"/>
      <c r="XU20" s="22"/>
      <c r="XV20" s="22"/>
      <c r="XW20" s="22"/>
      <c r="XX20" s="22"/>
      <c r="XY20" s="22"/>
      <c r="XZ20" s="22"/>
      <c r="YA20" s="22"/>
      <c r="YB20" s="22"/>
      <c r="YC20" s="22"/>
      <c r="YD20" s="22"/>
      <c r="YE20" s="22"/>
      <c r="YF20" s="22"/>
      <c r="YG20" s="22"/>
      <c r="YH20" s="22"/>
      <c r="YI20" s="22"/>
      <c r="YJ20" s="22"/>
      <c r="YK20" s="22"/>
      <c r="YL20" s="22"/>
      <c r="YM20" s="22"/>
      <c r="YN20" s="22"/>
      <c r="YO20" s="22"/>
      <c r="YP20" s="22"/>
      <c r="YQ20" s="22"/>
      <c r="YR20" s="22"/>
      <c r="YS20" s="22"/>
      <c r="YT20" s="22"/>
      <c r="YU20" s="22"/>
      <c r="YV20" s="22"/>
      <c r="YW20" s="22"/>
      <c r="YX20" s="22"/>
      <c r="YY20" s="22"/>
      <c r="YZ20" s="22"/>
      <c r="ZA20" s="22"/>
      <c r="ZB20" s="22"/>
      <c r="ZC20" s="22"/>
      <c r="ZD20" s="22"/>
      <c r="ZE20" s="22"/>
      <c r="ZF20" s="22"/>
      <c r="ZG20" s="22"/>
      <c r="ZH20" s="22"/>
      <c r="ZI20" s="22"/>
      <c r="ZJ20" s="22"/>
      <c r="ZK20" s="22"/>
      <c r="ZL20" s="22"/>
      <c r="ZM20" s="22"/>
      <c r="ZN20" s="22"/>
      <c r="ZO20" s="22"/>
      <c r="ZP20" s="22"/>
      <c r="ZQ20" s="22"/>
    </row>
    <row r="21" spans="1:693" s="17" customFormat="1" ht="26.25" customHeight="1" x14ac:dyDescent="0.2">
      <c r="A21" s="93" t="s">
        <v>490</v>
      </c>
      <c r="B21" s="62" t="s">
        <v>493</v>
      </c>
      <c r="C21" s="62" t="s">
        <v>528</v>
      </c>
      <c r="D21" s="66"/>
      <c r="E21" s="62">
        <v>0</v>
      </c>
      <c r="F21" s="66"/>
      <c r="G21" s="63" t="s">
        <v>502</v>
      </c>
      <c r="H21" s="63"/>
      <c r="I21" s="63"/>
      <c r="J21" s="100" t="s">
        <v>415</v>
      </c>
      <c r="K21" s="62" t="s">
        <v>491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/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</row>
    <row r="22" spans="1:693" s="18" customFormat="1" ht="18" customHeight="1" x14ac:dyDescent="0.2">
      <c r="A22" s="91" t="s">
        <v>38</v>
      </c>
      <c r="B22" s="60" t="s">
        <v>299</v>
      </c>
      <c r="C22" s="60"/>
      <c r="D22" s="61"/>
      <c r="E22" s="60"/>
      <c r="F22" s="61"/>
      <c r="G22" s="61"/>
      <c r="H22" s="61"/>
      <c r="I22" s="61"/>
      <c r="J22" s="77"/>
      <c r="K22" s="60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  <c r="KY22" s="22"/>
      <c r="KZ22" s="22"/>
      <c r="LA22" s="22"/>
      <c r="LB22" s="22"/>
      <c r="LC22" s="22"/>
      <c r="LD22" s="22"/>
      <c r="LE22" s="22"/>
      <c r="LF22" s="22"/>
      <c r="LG22" s="22"/>
      <c r="LH22" s="22"/>
      <c r="LI22" s="22"/>
      <c r="LJ22" s="22"/>
      <c r="LK22" s="22"/>
      <c r="LL22" s="22"/>
      <c r="LM22" s="22"/>
      <c r="LN22" s="22"/>
      <c r="LO22" s="22"/>
      <c r="LP22" s="22"/>
      <c r="LQ22" s="22"/>
      <c r="LR22" s="22"/>
      <c r="LS22" s="22"/>
      <c r="LT22" s="22"/>
      <c r="LU22" s="22"/>
      <c r="LV22" s="22"/>
      <c r="LW22" s="22"/>
      <c r="LX22" s="22"/>
      <c r="LY22" s="22"/>
      <c r="LZ22" s="22"/>
      <c r="MA22" s="22"/>
      <c r="MB22" s="22"/>
      <c r="MC22" s="22"/>
      <c r="MD22" s="22"/>
      <c r="ME22" s="22"/>
      <c r="MF22" s="22"/>
      <c r="MG22" s="22"/>
      <c r="MH22" s="22"/>
      <c r="MI22" s="22"/>
      <c r="MJ22" s="22"/>
      <c r="MK22" s="22"/>
      <c r="ML22" s="22"/>
      <c r="MM22" s="22"/>
      <c r="MN22" s="22"/>
      <c r="MO22" s="22"/>
      <c r="MP22" s="22"/>
      <c r="MQ22" s="22"/>
      <c r="MR22" s="22"/>
      <c r="MS22" s="22"/>
      <c r="MT22" s="22"/>
      <c r="MU22" s="22"/>
      <c r="MV22" s="22"/>
      <c r="MW22" s="22"/>
      <c r="MX22" s="22"/>
      <c r="MY22" s="22"/>
      <c r="MZ22" s="22"/>
      <c r="NA22" s="22"/>
      <c r="NB22" s="22"/>
      <c r="NC22" s="22"/>
      <c r="ND22" s="22"/>
      <c r="NE22" s="22"/>
      <c r="NF22" s="22"/>
      <c r="NG22" s="22"/>
      <c r="NH22" s="22"/>
      <c r="NI22" s="22"/>
      <c r="NJ22" s="22"/>
      <c r="NK22" s="22"/>
      <c r="NL22" s="22"/>
      <c r="NM22" s="22"/>
      <c r="NN22" s="22"/>
      <c r="NO22" s="22"/>
      <c r="NP22" s="22"/>
      <c r="NQ22" s="22"/>
      <c r="NR22" s="22"/>
      <c r="NS22" s="22"/>
      <c r="NT22" s="22"/>
      <c r="NU22" s="22"/>
      <c r="NV22" s="22"/>
      <c r="NW22" s="22"/>
      <c r="NX22" s="22"/>
      <c r="NY22" s="22"/>
      <c r="NZ22" s="22"/>
      <c r="OA22" s="22"/>
      <c r="OB22" s="22"/>
      <c r="OC22" s="22"/>
      <c r="OD22" s="22"/>
      <c r="OE22" s="22"/>
      <c r="OF22" s="22"/>
      <c r="OG22" s="22"/>
      <c r="OH22" s="22"/>
      <c r="OI22" s="22"/>
      <c r="OJ22" s="22"/>
      <c r="OK22" s="22"/>
      <c r="OL22" s="22"/>
      <c r="OM22" s="22"/>
      <c r="ON22" s="22"/>
      <c r="OO22" s="22"/>
      <c r="OP22" s="22"/>
      <c r="OQ22" s="22"/>
      <c r="OR22" s="22"/>
      <c r="OS22" s="22"/>
      <c r="OT22" s="22"/>
      <c r="OU22" s="22"/>
      <c r="OV22" s="22"/>
      <c r="OW22" s="22"/>
      <c r="OX22" s="22"/>
      <c r="OY22" s="22"/>
      <c r="OZ22" s="22"/>
      <c r="PA22" s="22"/>
      <c r="PB22" s="22"/>
      <c r="PC22" s="22"/>
      <c r="PD22" s="22"/>
      <c r="PE22" s="22"/>
      <c r="PF22" s="22"/>
      <c r="PG22" s="22"/>
      <c r="PH22" s="22"/>
      <c r="PI22" s="22"/>
      <c r="PJ22" s="22"/>
      <c r="PK22" s="22"/>
      <c r="PL22" s="22"/>
      <c r="PM22" s="22"/>
      <c r="PN22" s="22"/>
      <c r="PO22" s="22"/>
      <c r="PP22" s="22"/>
      <c r="PQ22" s="22"/>
      <c r="PR22" s="22"/>
      <c r="PS22" s="22"/>
      <c r="PT22" s="22"/>
      <c r="PU22" s="22"/>
      <c r="PV22" s="22"/>
      <c r="PW22" s="22"/>
      <c r="PX22" s="22"/>
      <c r="PY22" s="22"/>
      <c r="PZ22" s="22"/>
      <c r="QA22" s="22"/>
      <c r="QB22" s="22"/>
      <c r="QC22" s="22"/>
      <c r="QD22" s="22"/>
      <c r="QE22" s="22"/>
      <c r="QF22" s="22"/>
      <c r="QG22" s="22"/>
      <c r="QH22" s="22"/>
      <c r="QI22" s="22"/>
      <c r="QJ22" s="22"/>
      <c r="QK22" s="22"/>
      <c r="QL22" s="22"/>
      <c r="QM22" s="22"/>
      <c r="QN22" s="22"/>
      <c r="QO22" s="22"/>
      <c r="QP22" s="22"/>
      <c r="QQ22" s="22"/>
      <c r="QR22" s="22"/>
      <c r="QS22" s="22"/>
      <c r="QT22" s="22"/>
      <c r="QU22" s="22"/>
      <c r="QV22" s="22"/>
      <c r="QW22" s="22"/>
      <c r="QX22" s="22"/>
      <c r="QY22" s="22"/>
      <c r="QZ22" s="22"/>
      <c r="RA22" s="22"/>
      <c r="RB22" s="22"/>
      <c r="RC22" s="22"/>
      <c r="RD22" s="22"/>
      <c r="RE22" s="22"/>
      <c r="RF22" s="22"/>
      <c r="RG22" s="22"/>
      <c r="RH22" s="22"/>
      <c r="RI22" s="22"/>
      <c r="RJ22" s="22"/>
      <c r="RK22" s="22"/>
      <c r="RL22" s="22"/>
      <c r="RM22" s="22"/>
      <c r="RN22" s="22"/>
      <c r="RO22" s="22"/>
      <c r="RP22" s="22"/>
      <c r="RQ22" s="22"/>
      <c r="RR22" s="22"/>
      <c r="RS22" s="22"/>
      <c r="RT22" s="22"/>
      <c r="RU22" s="22"/>
      <c r="RV22" s="22"/>
      <c r="RW22" s="22"/>
      <c r="RX22" s="22"/>
      <c r="RY22" s="22"/>
      <c r="RZ22" s="22"/>
      <c r="SA22" s="22"/>
      <c r="SB22" s="22"/>
      <c r="SC22" s="22"/>
      <c r="SD22" s="22"/>
      <c r="SE22" s="22"/>
      <c r="SF22" s="22"/>
      <c r="SG22" s="22"/>
      <c r="SH22" s="22"/>
      <c r="SI22" s="22"/>
      <c r="SJ22" s="22"/>
      <c r="SK22" s="22"/>
      <c r="SL22" s="22"/>
      <c r="SM22" s="22"/>
      <c r="SN22" s="22"/>
      <c r="SO22" s="22"/>
      <c r="SP22" s="22"/>
      <c r="SQ22" s="22"/>
      <c r="SR22" s="22"/>
      <c r="SS22" s="22"/>
      <c r="ST22" s="22"/>
      <c r="SU22" s="22"/>
      <c r="SV22" s="22"/>
      <c r="SW22" s="22"/>
      <c r="SX22" s="22"/>
      <c r="SY22" s="22"/>
      <c r="SZ22" s="22"/>
      <c r="TA22" s="22"/>
      <c r="TB22" s="22"/>
      <c r="TC22" s="22"/>
      <c r="TD22" s="22"/>
      <c r="TE22" s="22"/>
      <c r="TF22" s="22"/>
      <c r="TG22" s="22"/>
      <c r="TH22" s="22"/>
      <c r="TI22" s="22"/>
      <c r="TJ22" s="22"/>
      <c r="TK22" s="22"/>
      <c r="TL22" s="22"/>
      <c r="TM22" s="22"/>
      <c r="TN22" s="22"/>
      <c r="TO22" s="22"/>
      <c r="TP22" s="22"/>
      <c r="TQ22" s="22"/>
      <c r="TR22" s="22"/>
      <c r="TS22" s="22"/>
      <c r="TT22" s="22"/>
      <c r="TU22" s="22"/>
      <c r="TV22" s="22"/>
      <c r="TW22" s="22"/>
      <c r="TX22" s="22"/>
      <c r="TY22" s="22"/>
      <c r="TZ22" s="22"/>
      <c r="UA22" s="22"/>
      <c r="UB22" s="22"/>
      <c r="UC22" s="22"/>
      <c r="UD22" s="22"/>
      <c r="UE22" s="22"/>
      <c r="UF22" s="22"/>
      <c r="UG22" s="22"/>
      <c r="UH22" s="22"/>
      <c r="UI22" s="22"/>
      <c r="UJ22" s="22"/>
      <c r="UK22" s="22"/>
      <c r="UL22" s="22"/>
      <c r="UM22" s="22"/>
      <c r="UN22" s="22"/>
      <c r="UO22" s="22"/>
      <c r="UP22" s="22"/>
      <c r="UQ22" s="22"/>
      <c r="UR22" s="22"/>
      <c r="US22" s="22"/>
      <c r="UT22" s="22"/>
      <c r="UU22" s="22"/>
      <c r="UV22" s="22"/>
      <c r="UW22" s="22"/>
      <c r="UX22" s="22"/>
      <c r="UY22" s="22"/>
      <c r="UZ22" s="22"/>
      <c r="VA22" s="22"/>
      <c r="VB22" s="22"/>
      <c r="VC22" s="22"/>
      <c r="VD22" s="22"/>
      <c r="VE22" s="22"/>
      <c r="VF22" s="22"/>
      <c r="VG22" s="22"/>
      <c r="VH22" s="22"/>
      <c r="VI22" s="22"/>
      <c r="VJ22" s="22"/>
      <c r="VK22" s="22"/>
      <c r="VL22" s="22"/>
      <c r="VM22" s="22"/>
      <c r="VN22" s="22"/>
      <c r="VO22" s="22"/>
      <c r="VP22" s="22"/>
      <c r="VQ22" s="22"/>
      <c r="VR22" s="22"/>
      <c r="VS22" s="22"/>
      <c r="VT22" s="22"/>
      <c r="VU22" s="22"/>
      <c r="VV22" s="22"/>
      <c r="VW22" s="22"/>
      <c r="VX22" s="22"/>
      <c r="VY22" s="22"/>
      <c r="VZ22" s="22"/>
      <c r="WA22" s="22"/>
      <c r="WB22" s="22"/>
      <c r="WC22" s="22"/>
      <c r="WD22" s="22"/>
      <c r="WE22" s="22"/>
      <c r="WF22" s="22"/>
      <c r="WG22" s="22"/>
      <c r="WH22" s="22"/>
      <c r="WI22" s="22"/>
      <c r="WJ22" s="22"/>
      <c r="WK22" s="22"/>
      <c r="WL22" s="22"/>
      <c r="WM22" s="22"/>
      <c r="WN22" s="22"/>
      <c r="WO22" s="22"/>
      <c r="WP22" s="22"/>
      <c r="WQ22" s="22"/>
      <c r="WR22" s="22"/>
      <c r="WS22" s="22"/>
      <c r="WT22" s="22"/>
      <c r="WU22" s="22"/>
      <c r="WV22" s="22"/>
      <c r="WW22" s="22"/>
      <c r="WX22" s="22"/>
      <c r="WY22" s="22"/>
      <c r="WZ22" s="22"/>
      <c r="XA22" s="22"/>
      <c r="XB22" s="22"/>
      <c r="XC22" s="22"/>
      <c r="XD22" s="22"/>
      <c r="XE22" s="22"/>
      <c r="XF22" s="22"/>
      <c r="XG22" s="22"/>
      <c r="XH22" s="22"/>
      <c r="XI22" s="22"/>
      <c r="XJ22" s="22"/>
      <c r="XK22" s="22"/>
      <c r="XL22" s="22"/>
      <c r="XM22" s="22"/>
      <c r="XN22" s="22"/>
      <c r="XO22" s="22"/>
      <c r="XP22" s="22"/>
      <c r="XQ22" s="22"/>
      <c r="XR22" s="22"/>
      <c r="XS22" s="22"/>
      <c r="XT22" s="22"/>
      <c r="XU22" s="22"/>
      <c r="XV22" s="22"/>
      <c r="XW22" s="22"/>
      <c r="XX22" s="22"/>
      <c r="XY22" s="22"/>
      <c r="XZ22" s="22"/>
      <c r="YA22" s="22"/>
      <c r="YB22" s="22"/>
      <c r="YC22" s="22"/>
      <c r="YD22" s="22"/>
      <c r="YE22" s="22"/>
      <c r="YF22" s="22"/>
      <c r="YG22" s="22"/>
      <c r="YH22" s="22"/>
      <c r="YI22" s="22"/>
      <c r="YJ22" s="22"/>
      <c r="YK22" s="22"/>
      <c r="YL22" s="22"/>
      <c r="YM22" s="22"/>
      <c r="YN22" s="22"/>
      <c r="YO22" s="22"/>
      <c r="YP22" s="22"/>
      <c r="YQ22" s="22"/>
      <c r="YR22" s="22"/>
      <c r="YS22" s="22"/>
      <c r="YT22" s="22"/>
      <c r="YU22" s="22"/>
      <c r="YV22" s="22"/>
      <c r="YW22" s="22"/>
      <c r="YX22" s="22"/>
      <c r="YY22" s="22"/>
      <c r="YZ22" s="22"/>
      <c r="ZA22" s="22"/>
      <c r="ZB22" s="22"/>
      <c r="ZC22" s="22"/>
      <c r="ZD22" s="22"/>
      <c r="ZE22" s="22"/>
      <c r="ZF22" s="22"/>
      <c r="ZG22" s="22"/>
      <c r="ZH22" s="22"/>
      <c r="ZI22" s="22"/>
      <c r="ZJ22" s="22"/>
      <c r="ZK22" s="22"/>
      <c r="ZL22" s="22"/>
      <c r="ZM22" s="22"/>
      <c r="ZN22" s="22"/>
      <c r="ZO22" s="22"/>
      <c r="ZP22" s="22"/>
      <c r="ZQ22" s="22"/>
    </row>
    <row r="23" spans="1:693" s="19" customFormat="1" ht="24.75" customHeight="1" x14ac:dyDescent="0.2">
      <c r="A23" s="93" t="s">
        <v>27</v>
      </c>
      <c r="B23" s="62" t="s">
        <v>0</v>
      </c>
      <c r="C23" s="62">
        <v>0</v>
      </c>
      <c r="D23" s="67"/>
      <c r="E23" s="62">
        <v>0</v>
      </c>
      <c r="F23" s="67"/>
      <c r="G23" s="63" t="s">
        <v>329</v>
      </c>
      <c r="H23" s="63"/>
      <c r="I23" s="63"/>
      <c r="J23" s="100" t="s">
        <v>415</v>
      </c>
      <c r="K23" s="67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</row>
    <row r="24" spans="1:693" s="19" customFormat="1" ht="28.5" customHeight="1" x14ac:dyDescent="0.2">
      <c r="A24" s="93" t="s">
        <v>361</v>
      </c>
      <c r="B24" s="62" t="s">
        <v>394</v>
      </c>
      <c r="C24" s="66" t="s">
        <v>231</v>
      </c>
      <c r="D24" s="66"/>
      <c r="E24" s="66" t="s">
        <v>231</v>
      </c>
      <c r="F24" s="66"/>
      <c r="G24" s="63" t="s">
        <v>241</v>
      </c>
      <c r="H24" s="63"/>
      <c r="I24" s="63"/>
      <c r="J24" s="100" t="s">
        <v>415</v>
      </c>
      <c r="K24" s="6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</row>
    <row r="25" spans="1:693" s="19" customFormat="1" ht="26.25" customHeight="1" x14ac:dyDescent="0.2">
      <c r="A25" s="93" t="s">
        <v>22</v>
      </c>
      <c r="B25" s="62" t="s">
        <v>315</v>
      </c>
      <c r="C25" s="62">
        <v>0</v>
      </c>
      <c r="D25" s="67"/>
      <c r="E25" s="62">
        <v>0</v>
      </c>
      <c r="F25" s="67"/>
      <c r="G25" s="63" t="s">
        <v>329</v>
      </c>
      <c r="H25" s="63"/>
      <c r="I25" s="63"/>
      <c r="J25" s="100" t="s">
        <v>415</v>
      </c>
      <c r="K25" s="76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</row>
    <row r="26" spans="1:693" s="20" customFormat="1" ht="27" customHeight="1" x14ac:dyDescent="0.2">
      <c r="A26" s="93" t="s">
        <v>37</v>
      </c>
      <c r="B26" s="62" t="s">
        <v>242</v>
      </c>
      <c r="C26" s="62">
        <v>0</v>
      </c>
      <c r="D26" s="67"/>
      <c r="E26" s="62">
        <v>0</v>
      </c>
      <c r="F26" s="67"/>
      <c r="G26" s="63" t="s">
        <v>329</v>
      </c>
      <c r="H26" s="63"/>
      <c r="I26" s="63"/>
      <c r="J26" s="100" t="s">
        <v>415</v>
      </c>
      <c r="K26" s="6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</row>
    <row r="27" spans="1:693" s="16" customFormat="1" ht="25.5" customHeight="1" x14ac:dyDescent="0.2">
      <c r="A27" s="93" t="s">
        <v>23</v>
      </c>
      <c r="B27" s="62" t="s">
        <v>438</v>
      </c>
      <c r="C27" s="62">
        <v>0</v>
      </c>
      <c r="D27" s="67"/>
      <c r="E27" s="62">
        <v>0</v>
      </c>
      <c r="F27" s="67"/>
      <c r="G27" s="63" t="s">
        <v>329</v>
      </c>
      <c r="H27" s="63"/>
      <c r="I27" s="63"/>
      <c r="J27" s="100" t="s">
        <v>415</v>
      </c>
      <c r="K27" s="76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</row>
    <row r="28" spans="1:693" s="16" customFormat="1" ht="27" customHeight="1" x14ac:dyDescent="0.2">
      <c r="A28" s="93" t="s">
        <v>29</v>
      </c>
      <c r="B28" s="62" t="s">
        <v>395</v>
      </c>
      <c r="C28" s="62">
        <v>0</v>
      </c>
      <c r="D28" s="67"/>
      <c r="E28" s="62">
        <v>0</v>
      </c>
      <c r="F28" s="67"/>
      <c r="G28" s="63" t="s">
        <v>329</v>
      </c>
      <c r="H28" s="63"/>
      <c r="I28" s="63"/>
      <c r="J28" s="100" t="s">
        <v>415</v>
      </c>
      <c r="K28" s="6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</row>
    <row r="29" spans="1:693" s="17" customFormat="1" ht="24.75" customHeight="1" x14ac:dyDescent="0.2">
      <c r="A29" s="93" t="s">
        <v>24</v>
      </c>
      <c r="B29" s="62" t="s">
        <v>521</v>
      </c>
      <c r="C29" s="62">
        <v>0</v>
      </c>
      <c r="D29" s="67"/>
      <c r="E29" s="62">
        <v>0</v>
      </c>
      <c r="F29" s="67"/>
      <c r="G29" s="63" t="s">
        <v>329</v>
      </c>
      <c r="H29" s="63"/>
      <c r="I29" s="63"/>
      <c r="J29" s="100" t="s">
        <v>415</v>
      </c>
      <c r="K29" s="76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</row>
    <row r="30" spans="1:693" s="17" customFormat="1" ht="24.75" customHeight="1" x14ac:dyDescent="0.2">
      <c r="A30" s="93" t="s">
        <v>476</v>
      </c>
      <c r="B30" s="62" t="s">
        <v>477</v>
      </c>
      <c r="C30" s="62">
        <v>0</v>
      </c>
      <c r="D30" s="67"/>
      <c r="E30" s="62">
        <v>0</v>
      </c>
      <c r="F30" s="67"/>
      <c r="G30" s="63" t="s">
        <v>241</v>
      </c>
      <c r="H30" s="63"/>
      <c r="I30" s="63"/>
      <c r="J30" s="100"/>
      <c r="K30" s="76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</row>
    <row r="31" spans="1:693" s="17" customFormat="1" ht="24.75" customHeight="1" x14ac:dyDescent="0.2">
      <c r="A31" s="93" t="s">
        <v>32</v>
      </c>
      <c r="B31" s="62" t="s">
        <v>396</v>
      </c>
      <c r="C31" s="62">
        <v>0</v>
      </c>
      <c r="D31" s="67"/>
      <c r="E31" s="62">
        <v>0</v>
      </c>
      <c r="F31" s="67"/>
      <c r="G31" s="63" t="s">
        <v>241</v>
      </c>
      <c r="H31" s="63"/>
      <c r="I31" s="63"/>
      <c r="J31" s="100" t="s">
        <v>415</v>
      </c>
      <c r="K31" s="6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</row>
    <row r="32" spans="1:693" s="18" customFormat="1" ht="18" customHeight="1" x14ac:dyDescent="0.2">
      <c r="A32" s="91" t="s">
        <v>81</v>
      </c>
      <c r="B32" s="60" t="s">
        <v>300</v>
      </c>
      <c r="C32" s="60"/>
      <c r="D32" s="61"/>
      <c r="E32" s="60"/>
      <c r="F32" s="61"/>
      <c r="G32" s="59"/>
      <c r="H32" s="59"/>
      <c r="I32" s="59"/>
      <c r="J32" s="77"/>
      <c r="K32" s="60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</row>
    <row r="33" spans="1:693" s="20" customFormat="1" ht="24" customHeight="1" x14ac:dyDescent="0.2">
      <c r="A33" s="93" t="s">
        <v>341</v>
      </c>
      <c r="B33" s="62" t="s">
        <v>342</v>
      </c>
      <c r="C33" s="62">
        <v>0</v>
      </c>
      <c r="D33" s="67"/>
      <c r="E33" s="62">
        <v>0</v>
      </c>
      <c r="F33" s="67"/>
      <c r="G33" s="63" t="s">
        <v>241</v>
      </c>
      <c r="H33" s="63"/>
      <c r="I33" s="63"/>
      <c r="J33" s="100" t="s">
        <v>415</v>
      </c>
      <c r="K33" s="6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</row>
    <row r="34" spans="1:693" s="20" customFormat="1" ht="26.25" customHeight="1" x14ac:dyDescent="0.2">
      <c r="A34" s="93" t="s">
        <v>335</v>
      </c>
      <c r="B34" s="62" t="s">
        <v>336</v>
      </c>
      <c r="C34" s="62">
        <v>0</v>
      </c>
      <c r="D34" s="67"/>
      <c r="E34" s="62">
        <v>0</v>
      </c>
      <c r="F34" s="67"/>
      <c r="G34" s="63" t="s">
        <v>241</v>
      </c>
      <c r="H34" s="63"/>
      <c r="I34" s="63"/>
      <c r="J34" s="100" t="s">
        <v>415</v>
      </c>
      <c r="K34" s="6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</row>
    <row r="35" spans="1:693" s="20" customFormat="1" ht="24.75" customHeight="1" x14ac:dyDescent="0.2">
      <c r="A35" s="93" t="s">
        <v>339</v>
      </c>
      <c r="B35" s="62" t="s">
        <v>340</v>
      </c>
      <c r="C35" s="62">
        <v>0</v>
      </c>
      <c r="D35" s="67"/>
      <c r="E35" s="62">
        <v>0</v>
      </c>
      <c r="F35" s="67"/>
      <c r="G35" s="63" t="s">
        <v>241</v>
      </c>
      <c r="H35" s="63"/>
      <c r="I35" s="63"/>
      <c r="J35" s="100" t="s">
        <v>415</v>
      </c>
      <c r="K35" s="6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  <c r="NV35" s="12"/>
      <c r="NW35" s="12"/>
      <c r="NX35" s="12"/>
      <c r="NY35" s="12"/>
      <c r="NZ35" s="12"/>
      <c r="OA35" s="12"/>
      <c r="OB35" s="12"/>
      <c r="OC35" s="12"/>
      <c r="OD35" s="12"/>
      <c r="OE35" s="12"/>
      <c r="OF35" s="12"/>
      <c r="OG35" s="12"/>
      <c r="OH35" s="12"/>
      <c r="OI35" s="12"/>
      <c r="OJ35" s="12"/>
      <c r="OK35" s="12"/>
      <c r="OL35" s="12"/>
      <c r="OM35" s="12"/>
      <c r="ON35" s="12"/>
      <c r="OO35" s="12"/>
      <c r="OP35" s="12"/>
      <c r="OQ35" s="12"/>
      <c r="OR35" s="12"/>
      <c r="OS35" s="12"/>
      <c r="OT35" s="12"/>
      <c r="OU35" s="12"/>
      <c r="OV35" s="12"/>
      <c r="OW35" s="12"/>
      <c r="OX35" s="12"/>
      <c r="OY35" s="12"/>
      <c r="OZ35" s="12"/>
      <c r="PA35" s="12"/>
      <c r="PB35" s="12"/>
      <c r="PC35" s="12"/>
      <c r="PD35" s="12"/>
      <c r="PE35" s="12"/>
      <c r="PF35" s="12"/>
      <c r="PG35" s="12"/>
      <c r="PH35" s="12"/>
      <c r="PI35" s="12"/>
      <c r="PJ35" s="12"/>
      <c r="PK35" s="12"/>
      <c r="PL35" s="12"/>
      <c r="PM35" s="12"/>
      <c r="PN35" s="12"/>
      <c r="PO35" s="12"/>
      <c r="PP35" s="12"/>
      <c r="PQ35" s="12"/>
      <c r="PR35" s="12"/>
      <c r="PS35" s="12"/>
      <c r="PT35" s="12"/>
      <c r="PU35" s="12"/>
      <c r="PV35" s="12"/>
      <c r="PW35" s="12"/>
      <c r="PX35" s="12"/>
      <c r="PY35" s="12"/>
      <c r="PZ35" s="12"/>
      <c r="QA35" s="12"/>
      <c r="QB35" s="12"/>
      <c r="QC35" s="12"/>
      <c r="QD35" s="12"/>
      <c r="QE35" s="12"/>
      <c r="QF35" s="12"/>
      <c r="QG35" s="12"/>
      <c r="QH35" s="12"/>
      <c r="QI35" s="12"/>
      <c r="QJ35" s="12"/>
      <c r="QK35" s="12"/>
      <c r="QL35" s="12"/>
      <c r="QM35" s="12"/>
      <c r="QN35" s="12"/>
      <c r="QO35" s="12"/>
      <c r="QP35" s="12"/>
      <c r="QQ35" s="12"/>
      <c r="QR35" s="12"/>
      <c r="QS35" s="12"/>
      <c r="QT35" s="12"/>
      <c r="QU35" s="12"/>
      <c r="QV35" s="12"/>
      <c r="QW35" s="12"/>
      <c r="QX35" s="12"/>
      <c r="QY35" s="12"/>
      <c r="QZ35" s="12"/>
      <c r="RA35" s="12"/>
      <c r="RB35" s="12"/>
      <c r="RC35" s="12"/>
      <c r="RD35" s="12"/>
      <c r="RE35" s="12"/>
      <c r="RF35" s="12"/>
      <c r="RG35" s="12"/>
      <c r="RH35" s="12"/>
      <c r="RI35" s="12"/>
      <c r="RJ35" s="12"/>
      <c r="RK35" s="12"/>
      <c r="RL35" s="12"/>
      <c r="RM35" s="12"/>
      <c r="RN35" s="12"/>
      <c r="RO35" s="12"/>
      <c r="RP35" s="12"/>
      <c r="RQ35" s="12"/>
      <c r="RR35" s="12"/>
      <c r="RS35" s="12"/>
      <c r="RT35" s="12"/>
      <c r="RU35" s="12"/>
      <c r="RV35" s="12"/>
      <c r="RW35" s="12"/>
      <c r="RX35" s="12"/>
      <c r="RY35" s="12"/>
      <c r="RZ35" s="12"/>
      <c r="SA35" s="12"/>
      <c r="SB35" s="12"/>
      <c r="SC35" s="12"/>
      <c r="SD35" s="12"/>
      <c r="SE35" s="12"/>
      <c r="SF35" s="12"/>
      <c r="SG35" s="12"/>
      <c r="SH35" s="12"/>
      <c r="SI35" s="12"/>
      <c r="SJ35" s="12"/>
      <c r="SK35" s="12"/>
      <c r="SL35" s="12"/>
      <c r="SM35" s="12"/>
      <c r="SN35" s="12"/>
      <c r="SO35" s="12"/>
      <c r="SP35" s="12"/>
      <c r="SQ35" s="12"/>
      <c r="SR35" s="12"/>
      <c r="SS35" s="12"/>
      <c r="ST35" s="12"/>
      <c r="SU35" s="12"/>
      <c r="SV35" s="12"/>
      <c r="SW35" s="12"/>
      <c r="SX35" s="12"/>
      <c r="SY35" s="12"/>
      <c r="SZ35" s="12"/>
      <c r="TA35" s="12"/>
      <c r="TB35" s="12"/>
      <c r="TC35" s="12"/>
      <c r="TD35" s="12"/>
      <c r="TE35" s="12"/>
      <c r="TF35" s="12"/>
      <c r="TG35" s="12"/>
      <c r="TH35" s="12"/>
      <c r="TI35" s="12"/>
      <c r="TJ35" s="12"/>
      <c r="TK35" s="12"/>
      <c r="TL35" s="12"/>
      <c r="TM35" s="12"/>
      <c r="TN35" s="12"/>
      <c r="TO35" s="12"/>
      <c r="TP35" s="12"/>
      <c r="TQ35" s="12"/>
      <c r="TR35" s="12"/>
      <c r="TS35" s="12"/>
      <c r="TT35" s="12"/>
      <c r="TU35" s="12"/>
      <c r="TV35" s="12"/>
      <c r="TW35" s="12"/>
      <c r="TX35" s="12"/>
      <c r="TY35" s="12"/>
      <c r="TZ35" s="12"/>
      <c r="UA35" s="12"/>
      <c r="UB35" s="12"/>
      <c r="UC35" s="12"/>
      <c r="UD35" s="12"/>
      <c r="UE35" s="12"/>
      <c r="UF35" s="12"/>
      <c r="UG35" s="12"/>
      <c r="UH35" s="12"/>
      <c r="UI35" s="12"/>
      <c r="UJ35" s="12"/>
      <c r="UK35" s="12"/>
      <c r="UL35" s="12"/>
      <c r="UM35" s="12"/>
      <c r="UN35" s="12"/>
      <c r="UO35" s="12"/>
      <c r="UP35" s="12"/>
      <c r="UQ35" s="12"/>
      <c r="UR35" s="12"/>
      <c r="US35" s="12"/>
      <c r="UT35" s="12"/>
      <c r="UU35" s="12"/>
      <c r="UV35" s="12"/>
      <c r="UW35" s="12"/>
      <c r="UX35" s="12"/>
      <c r="UY35" s="12"/>
      <c r="UZ35" s="12"/>
      <c r="VA35" s="12"/>
      <c r="VB35" s="12"/>
      <c r="VC35" s="12"/>
      <c r="VD35" s="12"/>
      <c r="VE35" s="12"/>
      <c r="VF35" s="12"/>
      <c r="VG35" s="12"/>
      <c r="VH35" s="12"/>
      <c r="VI35" s="12"/>
      <c r="VJ35" s="12"/>
      <c r="VK35" s="12"/>
      <c r="VL35" s="12"/>
      <c r="VM35" s="12"/>
      <c r="VN35" s="12"/>
      <c r="VO35" s="12"/>
      <c r="VP35" s="12"/>
      <c r="VQ35" s="12"/>
      <c r="VR35" s="12"/>
      <c r="VS35" s="12"/>
      <c r="VT35" s="12"/>
      <c r="VU35" s="12"/>
      <c r="VV35" s="12"/>
      <c r="VW35" s="12"/>
      <c r="VX35" s="12"/>
      <c r="VY35" s="12"/>
      <c r="VZ35" s="12"/>
      <c r="WA35" s="12"/>
      <c r="WB35" s="12"/>
      <c r="WC35" s="12"/>
      <c r="WD35" s="12"/>
      <c r="WE35" s="12"/>
      <c r="WF35" s="12"/>
      <c r="WG35" s="12"/>
      <c r="WH35" s="12"/>
      <c r="WI35" s="12"/>
      <c r="WJ35" s="12"/>
      <c r="WK35" s="12"/>
      <c r="WL35" s="12"/>
      <c r="WM35" s="12"/>
      <c r="WN35" s="12"/>
      <c r="WO35" s="12"/>
      <c r="WP35" s="12"/>
      <c r="WQ35" s="12"/>
      <c r="WR35" s="12"/>
      <c r="WS35" s="12"/>
      <c r="WT35" s="12"/>
      <c r="WU35" s="12"/>
      <c r="WV35" s="12"/>
      <c r="WW35" s="12"/>
      <c r="WX35" s="12"/>
      <c r="WY35" s="12"/>
      <c r="WZ35" s="12"/>
      <c r="XA35" s="12"/>
      <c r="XB35" s="12"/>
      <c r="XC35" s="12"/>
      <c r="XD35" s="12"/>
      <c r="XE35" s="12"/>
      <c r="XF35" s="12"/>
      <c r="XG35" s="12"/>
      <c r="XH35" s="12"/>
      <c r="XI35" s="12"/>
      <c r="XJ35" s="12"/>
      <c r="XK35" s="12"/>
      <c r="XL35" s="12"/>
      <c r="XM35" s="12"/>
      <c r="XN35" s="12"/>
      <c r="XO35" s="12"/>
      <c r="XP35" s="12"/>
      <c r="XQ35" s="12"/>
      <c r="XR35" s="12"/>
      <c r="XS35" s="12"/>
      <c r="XT35" s="12"/>
      <c r="XU35" s="12"/>
      <c r="XV35" s="12"/>
      <c r="XW35" s="12"/>
      <c r="XX35" s="12"/>
      <c r="XY35" s="12"/>
      <c r="XZ35" s="12"/>
      <c r="YA35" s="12"/>
      <c r="YB35" s="12"/>
      <c r="YC35" s="12"/>
      <c r="YD35" s="12"/>
      <c r="YE35" s="12"/>
      <c r="YF35" s="12"/>
      <c r="YG35" s="12"/>
      <c r="YH35" s="12"/>
      <c r="YI35" s="12"/>
      <c r="YJ35" s="12"/>
      <c r="YK35" s="12"/>
      <c r="YL35" s="12"/>
      <c r="YM35" s="12"/>
      <c r="YN35" s="12"/>
      <c r="YO35" s="12"/>
      <c r="YP35" s="12"/>
      <c r="YQ35" s="12"/>
      <c r="YR35" s="12"/>
      <c r="YS35" s="12"/>
      <c r="YT35" s="12"/>
      <c r="YU35" s="12"/>
      <c r="YV35" s="12"/>
      <c r="YW35" s="12"/>
      <c r="YX35" s="12"/>
      <c r="YY35" s="12"/>
      <c r="YZ35" s="12"/>
      <c r="ZA35" s="12"/>
      <c r="ZB35" s="12"/>
      <c r="ZC35" s="12"/>
      <c r="ZD35" s="12"/>
      <c r="ZE35" s="12"/>
      <c r="ZF35" s="12"/>
      <c r="ZG35" s="12"/>
      <c r="ZH35" s="12"/>
      <c r="ZI35" s="12"/>
      <c r="ZJ35" s="12"/>
      <c r="ZK35" s="12"/>
      <c r="ZL35" s="12"/>
      <c r="ZM35" s="12"/>
      <c r="ZN35" s="12"/>
      <c r="ZO35" s="12"/>
      <c r="ZP35" s="12"/>
      <c r="ZQ35" s="12"/>
    </row>
    <row r="36" spans="1:693" s="20" customFormat="1" ht="27.75" customHeight="1" x14ac:dyDescent="0.2">
      <c r="A36" s="93" t="s">
        <v>333</v>
      </c>
      <c r="B36" s="62" t="s">
        <v>334</v>
      </c>
      <c r="C36" s="62">
        <v>0</v>
      </c>
      <c r="D36" s="67"/>
      <c r="E36" s="62">
        <v>0</v>
      </c>
      <c r="F36" s="67"/>
      <c r="G36" s="63" t="s">
        <v>241</v>
      </c>
      <c r="H36" s="63"/>
      <c r="I36" s="63"/>
      <c r="J36" s="100" t="s">
        <v>415</v>
      </c>
      <c r="K36" s="6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  <c r="RN36" s="12"/>
      <c r="RO36" s="12"/>
      <c r="RP36" s="12"/>
      <c r="RQ36" s="12"/>
      <c r="RR36" s="12"/>
      <c r="RS36" s="12"/>
      <c r="RT36" s="12"/>
      <c r="RU36" s="12"/>
      <c r="RV36" s="12"/>
      <c r="RW36" s="12"/>
      <c r="RX36" s="12"/>
      <c r="RY36" s="12"/>
      <c r="RZ36" s="12"/>
      <c r="SA36" s="12"/>
      <c r="SB36" s="12"/>
      <c r="SC36" s="12"/>
      <c r="SD36" s="12"/>
      <c r="SE36" s="12"/>
      <c r="SF36" s="12"/>
      <c r="SG36" s="12"/>
      <c r="SH36" s="12"/>
      <c r="SI36" s="12"/>
      <c r="SJ36" s="12"/>
      <c r="SK36" s="12"/>
      <c r="SL36" s="12"/>
      <c r="SM36" s="12"/>
      <c r="SN36" s="12"/>
      <c r="SO36" s="12"/>
      <c r="SP36" s="12"/>
      <c r="SQ36" s="12"/>
      <c r="SR36" s="12"/>
      <c r="SS36" s="12"/>
      <c r="ST36" s="12"/>
      <c r="SU36" s="12"/>
      <c r="SV36" s="12"/>
      <c r="SW36" s="12"/>
      <c r="SX36" s="12"/>
      <c r="SY36" s="12"/>
      <c r="SZ36" s="12"/>
      <c r="TA36" s="12"/>
      <c r="TB36" s="12"/>
      <c r="TC36" s="12"/>
      <c r="TD36" s="12"/>
      <c r="TE36" s="12"/>
      <c r="TF36" s="12"/>
      <c r="TG36" s="12"/>
      <c r="TH36" s="12"/>
      <c r="TI36" s="12"/>
      <c r="TJ36" s="12"/>
      <c r="TK36" s="12"/>
      <c r="TL36" s="12"/>
      <c r="TM36" s="12"/>
      <c r="TN36" s="12"/>
      <c r="TO36" s="12"/>
      <c r="TP36" s="12"/>
      <c r="TQ36" s="12"/>
      <c r="TR36" s="12"/>
      <c r="TS36" s="12"/>
      <c r="TT36" s="12"/>
      <c r="TU36" s="12"/>
      <c r="TV36" s="12"/>
      <c r="TW36" s="12"/>
      <c r="TX36" s="12"/>
      <c r="TY36" s="12"/>
      <c r="TZ36" s="12"/>
      <c r="UA36" s="12"/>
      <c r="UB36" s="12"/>
      <c r="UC36" s="12"/>
      <c r="UD36" s="12"/>
      <c r="UE36" s="12"/>
      <c r="UF36" s="12"/>
      <c r="UG36" s="12"/>
      <c r="UH36" s="12"/>
      <c r="UI36" s="12"/>
      <c r="UJ36" s="12"/>
      <c r="UK36" s="12"/>
      <c r="UL36" s="12"/>
      <c r="UM36" s="12"/>
      <c r="UN36" s="12"/>
      <c r="UO36" s="12"/>
      <c r="UP36" s="12"/>
      <c r="UQ36" s="12"/>
      <c r="UR36" s="12"/>
      <c r="US36" s="12"/>
      <c r="UT36" s="12"/>
      <c r="UU36" s="12"/>
      <c r="UV36" s="12"/>
      <c r="UW36" s="12"/>
      <c r="UX36" s="12"/>
      <c r="UY36" s="12"/>
      <c r="UZ36" s="12"/>
      <c r="VA36" s="12"/>
      <c r="VB36" s="12"/>
      <c r="VC36" s="12"/>
      <c r="VD36" s="12"/>
      <c r="VE36" s="12"/>
      <c r="VF36" s="12"/>
      <c r="VG36" s="12"/>
      <c r="VH36" s="12"/>
      <c r="VI36" s="12"/>
      <c r="VJ36" s="12"/>
      <c r="VK36" s="12"/>
      <c r="VL36" s="12"/>
      <c r="VM36" s="12"/>
      <c r="VN36" s="12"/>
      <c r="VO36" s="12"/>
      <c r="VP36" s="12"/>
      <c r="VQ36" s="12"/>
      <c r="VR36" s="12"/>
      <c r="VS36" s="12"/>
      <c r="VT36" s="12"/>
      <c r="VU36" s="12"/>
      <c r="VV36" s="12"/>
      <c r="VW36" s="12"/>
      <c r="VX36" s="12"/>
      <c r="VY36" s="12"/>
      <c r="VZ36" s="12"/>
      <c r="WA36" s="12"/>
      <c r="WB36" s="12"/>
      <c r="WC36" s="12"/>
      <c r="WD36" s="12"/>
      <c r="WE36" s="12"/>
      <c r="WF36" s="12"/>
      <c r="WG36" s="12"/>
      <c r="WH36" s="12"/>
      <c r="WI36" s="12"/>
      <c r="WJ36" s="12"/>
      <c r="WK36" s="12"/>
      <c r="WL36" s="12"/>
      <c r="WM36" s="12"/>
      <c r="WN36" s="12"/>
      <c r="WO36" s="12"/>
      <c r="WP36" s="12"/>
      <c r="WQ36" s="12"/>
      <c r="WR36" s="12"/>
      <c r="WS36" s="12"/>
      <c r="WT36" s="12"/>
      <c r="WU36" s="12"/>
      <c r="WV36" s="12"/>
      <c r="WW36" s="12"/>
      <c r="WX36" s="12"/>
      <c r="WY36" s="12"/>
      <c r="WZ36" s="12"/>
      <c r="XA36" s="12"/>
      <c r="XB36" s="12"/>
      <c r="XC36" s="12"/>
      <c r="XD36" s="12"/>
      <c r="XE36" s="12"/>
      <c r="XF36" s="12"/>
      <c r="XG36" s="12"/>
      <c r="XH36" s="12"/>
      <c r="XI36" s="12"/>
      <c r="XJ36" s="12"/>
      <c r="XK36" s="12"/>
      <c r="XL36" s="12"/>
      <c r="XM36" s="12"/>
      <c r="XN36" s="12"/>
      <c r="XO36" s="12"/>
      <c r="XP36" s="12"/>
      <c r="XQ36" s="12"/>
      <c r="XR36" s="12"/>
      <c r="XS36" s="12"/>
      <c r="XT36" s="12"/>
      <c r="XU36" s="12"/>
      <c r="XV36" s="12"/>
      <c r="XW36" s="12"/>
      <c r="XX36" s="12"/>
      <c r="XY36" s="12"/>
      <c r="XZ36" s="12"/>
      <c r="YA36" s="12"/>
      <c r="YB36" s="12"/>
      <c r="YC36" s="12"/>
      <c r="YD36" s="12"/>
      <c r="YE36" s="12"/>
      <c r="YF36" s="12"/>
      <c r="YG36" s="12"/>
      <c r="YH36" s="12"/>
      <c r="YI36" s="12"/>
      <c r="YJ36" s="12"/>
      <c r="YK36" s="12"/>
      <c r="YL36" s="12"/>
      <c r="YM36" s="12"/>
      <c r="YN36" s="12"/>
      <c r="YO36" s="12"/>
      <c r="YP36" s="12"/>
      <c r="YQ36" s="12"/>
      <c r="YR36" s="12"/>
      <c r="YS36" s="12"/>
      <c r="YT36" s="12"/>
      <c r="YU36" s="12"/>
      <c r="YV36" s="12"/>
      <c r="YW36" s="12"/>
      <c r="YX36" s="12"/>
      <c r="YY36" s="12"/>
      <c r="YZ36" s="12"/>
      <c r="ZA36" s="12"/>
      <c r="ZB36" s="12"/>
      <c r="ZC36" s="12"/>
      <c r="ZD36" s="12"/>
      <c r="ZE36" s="12"/>
      <c r="ZF36" s="12"/>
      <c r="ZG36" s="12"/>
      <c r="ZH36" s="12"/>
      <c r="ZI36" s="12"/>
      <c r="ZJ36" s="12"/>
      <c r="ZK36" s="12"/>
      <c r="ZL36" s="12"/>
      <c r="ZM36" s="12"/>
      <c r="ZN36" s="12"/>
      <c r="ZO36" s="12"/>
      <c r="ZP36" s="12"/>
      <c r="ZQ36" s="12"/>
    </row>
    <row r="37" spans="1:693" s="20" customFormat="1" ht="26.25" customHeight="1" x14ac:dyDescent="0.2">
      <c r="A37" s="93" t="s">
        <v>337</v>
      </c>
      <c r="B37" s="62" t="s">
        <v>338</v>
      </c>
      <c r="C37" s="62">
        <v>0</v>
      </c>
      <c r="D37" s="67"/>
      <c r="E37" s="62">
        <v>0</v>
      </c>
      <c r="F37" s="67"/>
      <c r="G37" s="63" t="s">
        <v>241</v>
      </c>
      <c r="H37" s="63"/>
      <c r="I37" s="63"/>
      <c r="J37" s="100" t="s">
        <v>415</v>
      </c>
      <c r="K37" s="6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  <c r="NV37" s="12"/>
      <c r="NW37" s="12"/>
      <c r="NX37" s="12"/>
      <c r="NY37" s="12"/>
      <c r="NZ37" s="12"/>
      <c r="OA37" s="12"/>
      <c r="OB37" s="12"/>
      <c r="OC37" s="12"/>
      <c r="OD37" s="12"/>
      <c r="OE37" s="12"/>
      <c r="OF37" s="12"/>
      <c r="OG37" s="12"/>
      <c r="OH37" s="12"/>
      <c r="OI37" s="12"/>
      <c r="OJ37" s="12"/>
      <c r="OK37" s="12"/>
      <c r="OL37" s="12"/>
      <c r="OM37" s="12"/>
      <c r="ON37" s="12"/>
      <c r="OO37" s="12"/>
      <c r="OP37" s="12"/>
      <c r="OQ37" s="12"/>
      <c r="OR37" s="12"/>
      <c r="OS37" s="12"/>
      <c r="OT37" s="12"/>
      <c r="OU37" s="12"/>
      <c r="OV37" s="12"/>
      <c r="OW37" s="12"/>
      <c r="OX37" s="12"/>
      <c r="OY37" s="12"/>
      <c r="OZ37" s="12"/>
      <c r="PA37" s="12"/>
      <c r="PB37" s="12"/>
      <c r="PC37" s="12"/>
      <c r="PD37" s="12"/>
      <c r="PE37" s="12"/>
      <c r="PF37" s="12"/>
      <c r="PG37" s="12"/>
      <c r="PH37" s="12"/>
      <c r="PI37" s="12"/>
      <c r="PJ37" s="12"/>
      <c r="PK37" s="12"/>
      <c r="PL37" s="12"/>
      <c r="PM37" s="12"/>
      <c r="PN37" s="12"/>
      <c r="PO37" s="12"/>
      <c r="PP37" s="12"/>
      <c r="PQ37" s="12"/>
      <c r="PR37" s="12"/>
      <c r="PS37" s="12"/>
      <c r="PT37" s="12"/>
      <c r="PU37" s="12"/>
      <c r="PV37" s="12"/>
      <c r="PW37" s="12"/>
      <c r="PX37" s="12"/>
      <c r="PY37" s="12"/>
      <c r="PZ37" s="12"/>
      <c r="QA37" s="12"/>
      <c r="QB37" s="12"/>
      <c r="QC37" s="12"/>
      <c r="QD37" s="12"/>
      <c r="QE37" s="12"/>
      <c r="QF37" s="12"/>
      <c r="QG37" s="12"/>
      <c r="QH37" s="12"/>
      <c r="QI37" s="12"/>
      <c r="QJ37" s="12"/>
      <c r="QK37" s="12"/>
      <c r="QL37" s="12"/>
      <c r="QM37" s="12"/>
      <c r="QN37" s="12"/>
      <c r="QO37" s="12"/>
      <c r="QP37" s="12"/>
      <c r="QQ37" s="12"/>
      <c r="QR37" s="12"/>
      <c r="QS37" s="12"/>
      <c r="QT37" s="12"/>
      <c r="QU37" s="12"/>
      <c r="QV37" s="12"/>
      <c r="QW37" s="12"/>
      <c r="QX37" s="12"/>
      <c r="QY37" s="12"/>
      <c r="QZ37" s="12"/>
      <c r="RA37" s="12"/>
      <c r="RB37" s="12"/>
      <c r="RC37" s="12"/>
      <c r="RD37" s="12"/>
      <c r="RE37" s="12"/>
      <c r="RF37" s="12"/>
      <c r="RG37" s="12"/>
      <c r="RH37" s="12"/>
      <c r="RI37" s="12"/>
      <c r="RJ37" s="12"/>
      <c r="RK37" s="12"/>
      <c r="RL37" s="12"/>
      <c r="RM37" s="12"/>
      <c r="RN37" s="12"/>
      <c r="RO37" s="12"/>
      <c r="RP37" s="12"/>
      <c r="RQ37" s="12"/>
      <c r="RR37" s="12"/>
      <c r="RS37" s="12"/>
      <c r="RT37" s="12"/>
      <c r="RU37" s="12"/>
      <c r="RV37" s="12"/>
      <c r="RW37" s="12"/>
      <c r="RX37" s="12"/>
      <c r="RY37" s="12"/>
      <c r="RZ37" s="12"/>
      <c r="SA37" s="12"/>
      <c r="SB37" s="12"/>
      <c r="SC37" s="12"/>
      <c r="SD37" s="12"/>
      <c r="SE37" s="12"/>
      <c r="SF37" s="12"/>
      <c r="SG37" s="12"/>
      <c r="SH37" s="12"/>
      <c r="SI37" s="12"/>
      <c r="SJ37" s="12"/>
      <c r="SK37" s="12"/>
      <c r="SL37" s="12"/>
      <c r="SM37" s="12"/>
      <c r="SN37" s="12"/>
      <c r="SO37" s="12"/>
      <c r="SP37" s="12"/>
      <c r="SQ37" s="12"/>
      <c r="SR37" s="12"/>
      <c r="SS37" s="12"/>
      <c r="ST37" s="12"/>
      <c r="SU37" s="12"/>
      <c r="SV37" s="12"/>
      <c r="SW37" s="12"/>
      <c r="SX37" s="12"/>
      <c r="SY37" s="12"/>
      <c r="SZ37" s="12"/>
      <c r="TA37" s="12"/>
      <c r="TB37" s="12"/>
      <c r="TC37" s="12"/>
      <c r="TD37" s="12"/>
      <c r="TE37" s="12"/>
      <c r="TF37" s="12"/>
      <c r="TG37" s="12"/>
      <c r="TH37" s="12"/>
      <c r="TI37" s="12"/>
      <c r="TJ37" s="12"/>
      <c r="TK37" s="12"/>
      <c r="TL37" s="12"/>
      <c r="TM37" s="12"/>
      <c r="TN37" s="12"/>
      <c r="TO37" s="12"/>
      <c r="TP37" s="12"/>
      <c r="TQ37" s="12"/>
      <c r="TR37" s="12"/>
      <c r="TS37" s="12"/>
      <c r="TT37" s="12"/>
      <c r="TU37" s="12"/>
      <c r="TV37" s="12"/>
      <c r="TW37" s="12"/>
      <c r="TX37" s="12"/>
      <c r="TY37" s="12"/>
      <c r="TZ37" s="12"/>
      <c r="UA37" s="12"/>
      <c r="UB37" s="12"/>
      <c r="UC37" s="12"/>
      <c r="UD37" s="12"/>
      <c r="UE37" s="12"/>
      <c r="UF37" s="12"/>
      <c r="UG37" s="12"/>
      <c r="UH37" s="12"/>
      <c r="UI37" s="12"/>
      <c r="UJ37" s="12"/>
      <c r="UK37" s="12"/>
      <c r="UL37" s="12"/>
      <c r="UM37" s="12"/>
      <c r="UN37" s="12"/>
      <c r="UO37" s="12"/>
      <c r="UP37" s="12"/>
      <c r="UQ37" s="12"/>
      <c r="UR37" s="12"/>
      <c r="US37" s="12"/>
      <c r="UT37" s="12"/>
      <c r="UU37" s="12"/>
      <c r="UV37" s="12"/>
      <c r="UW37" s="12"/>
      <c r="UX37" s="12"/>
      <c r="UY37" s="12"/>
      <c r="UZ37" s="12"/>
      <c r="VA37" s="12"/>
      <c r="VB37" s="12"/>
      <c r="VC37" s="12"/>
      <c r="VD37" s="12"/>
      <c r="VE37" s="12"/>
      <c r="VF37" s="12"/>
      <c r="VG37" s="12"/>
      <c r="VH37" s="12"/>
      <c r="VI37" s="12"/>
      <c r="VJ37" s="12"/>
      <c r="VK37" s="12"/>
      <c r="VL37" s="12"/>
      <c r="VM37" s="12"/>
      <c r="VN37" s="12"/>
      <c r="VO37" s="12"/>
      <c r="VP37" s="12"/>
      <c r="VQ37" s="12"/>
      <c r="VR37" s="12"/>
      <c r="VS37" s="12"/>
      <c r="VT37" s="12"/>
      <c r="VU37" s="12"/>
      <c r="VV37" s="12"/>
      <c r="VW37" s="12"/>
      <c r="VX37" s="12"/>
      <c r="VY37" s="12"/>
      <c r="VZ37" s="12"/>
      <c r="WA37" s="12"/>
      <c r="WB37" s="12"/>
      <c r="WC37" s="12"/>
      <c r="WD37" s="12"/>
      <c r="WE37" s="12"/>
      <c r="WF37" s="12"/>
      <c r="WG37" s="12"/>
      <c r="WH37" s="12"/>
      <c r="WI37" s="12"/>
      <c r="WJ37" s="12"/>
      <c r="WK37" s="12"/>
      <c r="WL37" s="12"/>
      <c r="WM37" s="12"/>
      <c r="WN37" s="12"/>
      <c r="WO37" s="12"/>
      <c r="WP37" s="12"/>
      <c r="WQ37" s="12"/>
      <c r="WR37" s="12"/>
      <c r="WS37" s="12"/>
      <c r="WT37" s="12"/>
      <c r="WU37" s="12"/>
      <c r="WV37" s="12"/>
      <c r="WW37" s="12"/>
      <c r="WX37" s="12"/>
      <c r="WY37" s="12"/>
      <c r="WZ37" s="12"/>
      <c r="XA37" s="12"/>
      <c r="XB37" s="12"/>
      <c r="XC37" s="12"/>
      <c r="XD37" s="12"/>
      <c r="XE37" s="12"/>
      <c r="XF37" s="12"/>
      <c r="XG37" s="12"/>
      <c r="XH37" s="12"/>
      <c r="XI37" s="12"/>
      <c r="XJ37" s="12"/>
      <c r="XK37" s="12"/>
      <c r="XL37" s="12"/>
      <c r="XM37" s="12"/>
      <c r="XN37" s="12"/>
      <c r="XO37" s="12"/>
      <c r="XP37" s="12"/>
      <c r="XQ37" s="12"/>
      <c r="XR37" s="12"/>
      <c r="XS37" s="12"/>
      <c r="XT37" s="12"/>
      <c r="XU37" s="12"/>
      <c r="XV37" s="12"/>
      <c r="XW37" s="12"/>
      <c r="XX37" s="12"/>
      <c r="XY37" s="12"/>
      <c r="XZ37" s="12"/>
      <c r="YA37" s="12"/>
      <c r="YB37" s="12"/>
      <c r="YC37" s="12"/>
      <c r="YD37" s="12"/>
      <c r="YE37" s="12"/>
      <c r="YF37" s="12"/>
      <c r="YG37" s="12"/>
      <c r="YH37" s="12"/>
      <c r="YI37" s="12"/>
      <c r="YJ37" s="12"/>
      <c r="YK37" s="12"/>
      <c r="YL37" s="12"/>
      <c r="YM37" s="12"/>
      <c r="YN37" s="12"/>
      <c r="YO37" s="12"/>
      <c r="YP37" s="12"/>
      <c r="YQ37" s="12"/>
      <c r="YR37" s="12"/>
      <c r="YS37" s="12"/>
      <c r="YT37" s="12"/>
      <c r="YU37" s="12"/>
      <c r="YV37" s="12"/>
      <c r="YW37" s="12"/>
      <c r="YX37" s="12"/>
      <c r="YY37" s="12"/>
      <c r="YZ37" s="12"/>
      <c r="ZA37" s="12"/>
      <c r="ZB37" s="12"/>
      <c r="ZC37" s="12"/>
      <c r="ZD37" s="12"/>
      <c r="ZE37" s="12"/>
      <c r="ZF37" s="12"/>
      <c r="ZG37" s="12"/>
      <c r="ZH37" s="12"/>
      <c r="ZI37" s="12"/>
      <c r="ZJ37" s="12"/>
      <c r="ZK37" s="12"/>
      <c r="ZL37" s="12"/>
      <c r="ZM37" s="12"/>
      <c r="ZN37" s="12"/>
      <c r="ZO37" s="12"/>
      <c r="ZP37" s="12"/>
      <c r="ZQ37" s="12"/>
    </row>
    <row r="38" spans="1:693" s="20" customFormat="1" ht="26.25" customHeight="1" x14ac:dyDescent="0.2">
      <c r="A38" s="93" t="s">
        <v>36</v>
      </c>
      <c r="B38" s="62" t="s">
        <v>1</v>
      </c>
      <c r="C38" s="62">
        <v>0</v>
      </c>
      <c r="D38" s="67"/>
      <c r="E38" s="62">
        <v>0</v>
      </c>
      <c r="F38" s="67"/>
      <c r="G38" s="63" t="s">
        <v>329</v>
      </c>
      <c r="H38" s="63"/>
      <c r="I38" s="63"/>
      <c r="J38" s="100" t="s">
        <v>415</v>
      </c>
      <c r="K38" s="6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  <c r="NV38" s="12"/>
      <c r="NW38" s="12"/>
      <c r="NX38" s="12"/>
      <c r="NY38" s="12"/>
      <c r="NZ38" s="12"/>
      <c r="OA38" s="12"/>
      <c r="OB38" s="12"/>
      <c r="OC38" s="12"/>
      <c r="OD38" s="12"/>
      <c r="OE38" s="12"/>
      <c r="OF38" s="12"/>
      <c r="OG38" s="12"/>
      <c r="OH38" s="12"/>
      <c r="OI38" s="12"/>
      <c r="OJ38" s="12"/>
      <c r="OK38" s="12"/>
      <c r="OL38" s="12"/>
      <c r="OM38" s="12"/>
      <c r="ON38" s="12"/>
      <c r="OO38" s="12"/>
      <c r="OP38" s="12"/>
      <c r="OQ38" s="12"/>
      <c r="OR38" s="12"/>
      <c r="OS38" s="12"/>
      <c r="OT38" s="12"/>
      <c r="OU38" s="12"/>
      <c r="OV38" s="12"/>
      <c r="OW38" s="12"/>
      <c r="OX38" s="12"/>
      <c r="OY38" s="12"/>
      <c r="OZ38" s="12"/>
      <c r="PA38" s="12"/>
      <c r="PB38" s="12"/>
      <c r="PC38" s="12"/>
      <c r="PD38" s="12"/>
      <c r="PE38" s="12"/>
      <c r="PF38" s="12"/>
      <c r="PG38" s="12"/>
      <c r="PH38" s="12"/>
      <c r="PI38" s="12"/>
      <c r="PJ38" s="12"/>
      <c r="PK38" s="12"/>
      <c r="PL38" s="12"/>
      <c r="PM38" s="12"/>
      <c r="PN38" s="12"/>
      <c r="PO38" s="12"/>
      <c r="PP38" s="12"/>
      <c r="PQ38" s="12"/>
      <c r="PR38" s="12"/>
      <c r="PS38" s="12"/>
      <c r="PT38" s="12"/>
      <c r="PU38" s="12"/>
      <c r="PV38" s="12"/>
      <c r="PW38" s="12"/>
      <c r="PX38" s="12"/>
      <c r="PY38" s="12"/>
      <c r="PZ38" s="12"/>
      <c r="QA38" s="12"/>
      <c r="QB38" s="12"/>
      <c r="QC38" s="12"/>
      <c r="QD38" s="12"/>
      <c r="QE38" s="12"/>
      <c r="QF38" s="12"/>
      <c r="QG38" s="12"/>
      <c r="QH38" s="12"/>
      <c r="QI38" s="12"/>
      <c r="QJ38" s="12"/>
      <c r="QK38" s="12"/>
      <c r="QL38" s="12"/>
      <c r="QM38" s="12"/>
      <c r="QN38" s="12"/>
      <c r="QO38" s="12"/>
      <c r="QP38" s="12"/>
      <c r="QQ38" s="12"/>
      <c r="QR38" s="12"/>
      <c r="QS38" s="12"/>
      <c r="QT38" s="12"/>
      <c r="QU38" s="12"/>
      <c r="QV38" s="12"/>
      <c r="QW38" s="12"/>
      <c r="QX38" s="12"/>
      <c r="QY38" s="12"/>
      <c r="QZ38" s="12"/>
      <c r="RA38" s="12"/>
      <c r="RB38" s="12"/>
      <c r="RC38" s="12"/>
      <c r="RD38" s="12"/>
      <c r="RE38" s="12"/>
      <c r="RF38" s="12"/>
      <c r="RG38" s="12"/>
      <c r="RH38" s="12"/>
      <c r="RI38" s="12"/>
      <c r="RJ38" s="12"/>
      <c r="RK38" s="12"/>
      <c r="RL38" s="12"/>
      <c r="RM38" s="12"/>
      <c r="RN38" s="12"/>
      <c r="RO38" s="12"/>
      <c r="RP38" s="12"/>
      <c r="RQ38" s="12"/>
      <c r="RR38" s="12"/>
      <c r="RS38" s="12"/>
      <c r="RT38" s="12"/>
      <c r="RU38" s="12"/>
      <c r="RV38" s="12"/>
      <c r="RW38" s="12"/>
      <c r="RX38" s="12"/>
      <c r="RY38" s="12"/>
      <c r="RZ38" s="12"/>
      <c r="SA38" s="12"/>
      <c r="SB38" s="12"/>
      <c r="SC38" s="12"/>
      <c r="SD38" s="12"/>
      <c r="SE38" s="12"/>
      <c r="SF38" s="12"/>
      <c r="SG38" s="12"/>
      <c r="SH38" s="12"/>
      <c r="SI38" s="12"/>
      <c r="SJ38" s="12"/>
      <c r="SK38" s="12"/>
      <c r="SL38" s="12"/>
      <c r="SM38" s="12"/>
      <c r="SN38" s="12"/>
      <c r="SO38" s="12"/>
      <c r="SP38" s="12"/>
      <c r="SQ38" s="12"/>
      <c r="SR38" s="12"/>
      <c r="SS38" s="12"/>
      <c r="ST38" s="12"/>
      <c r="SU38" s="12"/>
      <c r="SV38" s="12"/>
      <c r="SW38" s="12"/>
      <c r="SX38" s="12"/>
      <c r="SY38" s="12"/>
      <c r="SZ38" s="12"/>
      <c r="TA38" s="12"/>
      <c r="TB38" s="12"/>
      <c r="TC38" s="12"/>
      <c r="TD38" s="12"/>
      <c r="TE38" s="12"/>
      <c r="TF38" s="12"/>
      <c r="TG38" s="12"/>
      <c r="TH38" s="12"/>
      <c r="TI38" s="12"/>
      <c r="TJ38" s="12"/>
      <c r="TK38" s="12"/>
      <c r="TL38" s="12"/>
      <c r="TM38" s="12"/>
      <c r="TN38" s="12"/>
      <c r="TO38" s="12"/>
      <c r="TP38" s="12"/>
      <c r="TQ38" s="12"/>
      <c r="TR38" s="12"/>
      <c r="TS38" s="12"/>
      <c r="TT38" s="12"/>
      <c r="TU38" s="12"/>
      <c r="TV38" s="12"/>
      <c r="TW38" s="12"/>
      <c r="TX38" s="12"/>
      <c r="TY38" s="12"/>
      <c r="TZ38" s="12"/>
      <c r="UA38" s="12"/>
      <c r="UB38" s="12"/>
      <c r="UC38" s="12"/>
      <c r="UD38" s="12"/>
      <c r="UE38" s="12"/>
      <c r="UF38" s="12"/>
      <c r="UG38" s="12"/>
      <c r="UH38" s="12"/>
      <c r="UI38" s="12"/>
      <c r="UJ38" s="12"/>
      <c r="UK38" s="12"/>
      <c r="UL38" s="12"/>
      <c r="UM38" s="12"/>
      <c r="UN38" s="12"/>
      <c r="UO38" s="12"/>
      <c r="UP38" s="12"/>
      <c r="UQ38" s="12"/>
      <c r="UR38" s="12"/>
      <c r="US38" s="12"/>
      <c r="UT38" s="12"/>
      <c r="UU38" s="12"/>
      <c r="UV38" s="12"/>
      <c r="UW38" s="12"/>
      <c r="UX38" s="12"/>
      <c r="UY38" s="12"/>
      <c r="UZ38" s="12"/>
      <c r="VA38" s="12"/>
      <c r="VB38" s="12"/>
      <c r="VC38" s="12"/>
      <c r="VD38" s="12"/>
      <c r="VE38" s="12"/>
      <c r="VF38" s="12"/>
      <c r="VG38" s="12"/>
      <c r="VH38" s="12"/>
      <c r="VI38" s="12"/>
      <c r="VJ38" s="12"/>
      <c r="VK38" s="12"/>
      <c r="VL38" s="12"/>
      <c r="VM38" s="12"/>
      <c r="VN38" s="12"/>
      <c r="VO38" s="12"/>
      <c r="VP38" s="12"/>
      <c r="VQ38" s="12"/>
      <c r="VR38" s="12"/>
      <c r="VS38" s="12"/>
      <c r="VT38" s="12"/>
      <c r="VU38" s="12"/>
      <c r="VV38" s="12"/>
      <c r="VW38" s="12"/>
      <c r="VX38" s="12"/>
      <c r="VY38" s="12"/>
      <c r="VZ38" s="12"/>
      <c r="WA38" s="12"/>
      <c r="WB38" s="12"/>
      <c r="WC38" s="12"/>
      <c r="WD38" s="12"/>
      <c r="WE38" s="12"/>
      <c r="WF38" s="12"/>
      <c r="WG38" s="12"/>
      <c r="WH38" s="12"/>
      <c r="WI38" s="12"/>
      <c r="WJ38" s="12"/>
      <c r="WK38" s="12"/>
      <c r="WL38" s="12"/>
      <c r="WM38" s="12"/>
      <c r="WN38" s="12"/>
      <c r="WO38" s="12"/>
      <c r="WP38" s="12"/>
      <c r="WQ38" s="12"/>
      <c r="WR38" s="12"/>
      <c r="WS38" s="12"/>
      <c r="WT38" s="12"/>
      <c r="WU38" s="12"/>
      <c r="WV38" s="12"/>
      <c r="WW38" s="12"/>
      <c r="WX38" s="12"/>
      <c r="WY38" s="12"/>
      <c r="WZ38" s="12"/>
      <c r="XA38" s="12"/>
      <c r="XB38" s="12"/>
      <c r="XC38" s="12"/>
      <c r="XD38" s="12"/>
      <c r="XE38" s="12"/>
      <c r="XF38" s="12"/>
      <c r="XG38" s="12"/>
      <c r="XH38" s="12"/>
      <c r="XI38" s="12"/>
      <c r="XJ38" s="12"/>
      <c r="XK38" s="12"/>
      <c r="XL38" s="12"/>
      <c r="XM38" s="12"/>
      <c r="XN38" s="12"/>
      <c r="XO38" s="12"/>
      <c r="XP38" s="12"/>
      <c r="XQ38" s="12"/>
      <c r="XR38" s="12"/>
      <c r="XS38" s="12"/>
      <c r="XT38" s="12"/>
      <c r="XU38" s="12"/>
      <c r="XV38" s="12"/>
      <c r="XW38" s="12"/>
      <c r="XX38" s="12"/>
      <c r="XY38" s="12"/>
      <c r="XZ38" s="12"/>
      <c r="YA38" s="12"/>
      <c r="YB38" s="12"/>
      <c r="YC38" s="12"/>
      <c r="YD38" s="12"/>
      <c r="YE38" s="12"/>
      <c r="YF38" s="12"/>
      <c r="YG38" s="12"/>
      <c r="YH38" s="12"/>
      <c r="YI38" s="12"/>
      <c r="YJ38" s="12"/>
      <c r="YK38" s="12"/>
      <c r="YL38" s="12"/>
      <c r="YM38" s="12"/>
      <c r="YN38" s="12"/>
      <c r="YO38" s="12"/>
      <c r="YP38" s="12"/>
      <c r="YQ38" s="12"/>
      <c r="YR38" s="12"/>
      <c r="YS38" s="12"/>
      <c r="YT38" s="12"/>
      <c r="YU38" s="12"/>
      <c r="YV38" s="12"/>
      <c r="YW38" s="12"/>
      <c r="YX38" s="12"/>
      <c r="YY38" s="12"/>
      <c r="YZ38" s="12"/>
      <c r="ZA38" s="12"/>
      <c r="ZB38" s="12"/>
      <c r="ZC38" s="12"/>
      <c r="ZD38" s="12"/>
      <c r="ZE38" s="12"/>
      <c r="ZF38" s="12"/>
      <c r="ZG38" s="12"/>
      <c r="ZH38" s="12"/>
      <c r="ZI38" s="12"/>
      <c r="ZJ38" s="12"/>
      <c r="ZK38" s="12"/>
      <c r="ZL38" s="12"/>
      <c r="ZM38" s="12"/>
      <c r="ZN38" s="12"/>
      <c r="ZO38" s="12"/>
      <c r="ZP38" s="12"/>
      <c r="ZQ38" s="12"/>
    </row>
    <row r="39" spans="1:693" s="20" customFormat="1" ht="26.25" customHeight="1" x14ac:dyDescent="0.2">
      <c r="A39" s="93" t="s">
        <v>435</v>
      </c>
      <c r="B39" s="62" t="s">
        <v>332</v>
      </c>
      <c r="C39" s="62" t="s">
        <v>440</v>
      </c>
      <c r="D39" s="67"/>
      <c r="E39" s="62"/>
      <c r="F39" s="67"/>
      <c r="G39" s="63" t="s">
        <v>241</v>
      </c>
      <c r="H39" s="63"/>
      <c r="I39" s="63"/>
      <c r="J39" s="100" t="s">
        <v>415</v>
      </c>
      <c r="K39" s="6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  <c r="NV39" s="12"/>
      <c r="NW39" s="12"/>
      <c r="NX39" s="12"/>
      <c r="NY39" s="12"/>
      <c r="NZ39" s="12"/>
      <c r="OA39" s="12"/>
      <c r="OB39" s="12"/>
      <c r="OC39" s="12"/>
      <c r="OD39" s="12"/>
      <c r="OE39" s="12"/>
      <c r="OF39" s="12"/>
      <c r="OG39" s="12"/>
      <c r="OH39" s="12"/>
      <c r="OI39" s="12"/>
      <c r="OJ39" s="12"/>
      <c r="OK39" s="12"/>
      <c r="OL39" s="12"/>
      <c r="OM39" s="12"/>
      <c r="ON39" s="12"/>
      <c r="OO39" s="12"/>
      <c r="OP39" s="12"/>
      <c r="OQ39" s="12"/>
      <c r="OR39" s="12"/>
      <c r="OS39" s="12"/>
      <c r="OT39" s="12"/>
      <c r="OU39" s="12"/>
      <c r="OV39" s="12"/>
      <c r="OW39" s="12"/>
      <c r="OX39" s="12"/>
      <c r="OY39" s="12"/>
      <c r="OZ39" s="12"/>
      <c r="PA39" s="12"/>
      <c r="PB39" s="12"/>
      <c r="PC39" s="12"/>
      <c r="PD39" s="12"/>
      <c r="PE39" s="12"/>
      <c r="PF39" s="12"/>
      <c r="PG39" s="12"/>
      <c r="PH39" s="12"/>
      <c r="PI39" s="12"/>
      <c r="PJ39" s="12"/>
      <c r="PK39" s="12"/>
      <c r="PL39" s="12"/>
      <c r="PM39" s="12"/>
      <c r="PN39" s="12"/>
      <c r="PO39" s="12"/>
      <c r="PP39" s="12"/>
      <c r="PQ39" s="12"/>
      <c r="PR39" s="12"/>
      <c r="PS39" s="12"/>
      <c r="PT39" s="12"/>
      <c r="PU39" s="12"/>
      <c r="PV39" s="12"/>
      <c r="PW39" s="12"/>
      <c r="PX39" s="12"/>
      <c r="PY39" s="12"/>
      <c r="PZ39" s="12"/>
      <c r="QA39" s="12"/>
      <c r="QB39" s="12"/>
      <c r="QC39" s="12"/>
      <c r="QD39" s="12"/>
      <c r="QE39" s="12"/>
      <c r="QF39" s="12"/>
      <c r="QG39" s="12"/>
      <c r="QH39" s="12"/>
      <c r="QI39" s="12"/>
      <c r="QJ39" s="12"/>
      <c r="QK39" s="12"/>
      <c r="QL39" s="12"/>
      <c r="QM39" s="12"/>
      <c r="QN39" s="12"/>
      <c r="QO39" s="12"/>
      <c r="QP39" s="12"/>
      <c r="QQ39" s="12"/>
      <c r="QR39" s="12"/>
      <c r="QS39" s="12"/>
      <c r="QT39" s="12"/>
      <c r="QU39" s="12"/>
      <c r="QV39" s="12"/>
      <c r="QW39" s="12"/>
      <c r="QX39" s="12"/>
      <c r="QY39" s="12"/>
      <c r="QZ39" s="12"/>
      <c r="RA39" s="12"/>
      <c r="RB39" s="12"/>
      <c r="RC39" s="12"/>
      <c r="RD39" s="12"/>
      <c r="RE39" s="12"/>
      <c r="RF39" s="12"/>
      <c r="RG39" s="12"/>
      <c r="RH39" s="12"/>
      <c r="RI39" s="12"/>
      <c r="RJ39" s="12"/>
      <c r="RK39" s="12"/>
      <c r="RL39" s="12"/>
      <c r="RM39" s="12"/>
      <c r="RN39" s="12"/>
      <c r="RO39" s="12"/>
      <c r="RP39" s="12"/>
      <c r="RQ39" s="12"/>
      <c r="RR39" s="12"/>
      <c r="RS39" s="12"/>
      <c r="RT39" s="12"/>
      <c r="RU39" s="12"/>
      <c r="RV39" s="12"/>
      <c r="RW39" s="12"/>
      <c r="RX39" s="12"/>
      <c r="RY39" s="12"/>
      <c r="RZ39" s="12"/>
      <c r="SA39" s="12"/>
      <c r="SB39" s="12"/>
      <c r="SC39" s="12"/>
      <c r="SD39" s="12"/>
      <c r="SE39" s="12"/>
      <c r="SF39" s="12"/>
      <c r="SG39" s="12"/>
      <c r="SH39" s="12"/>
      <c r="SI39" s="12"/>
      <c r="SJ39" s="12"/>
      <c r="SK39" s="12"/>
      <c r="SL39" s="12"/>
      <c r="SM39" s="12"/>
      <c r="SN39" s="12"/>
      <c r="SO39" s="12"/>
      <c r="SP39" s="12"/>
      <c r="SQ39" s="12"/>
      <c r="SR39" s="12"/>
      <c r="SS39" s="12"/>
      <c r="ST39" s="12"/>
      <c r="SU39" s="12"/>
      <c r="SV39" s="12"/>
      <c r="SW39" s="12"/>
      <c r="SX39" s="12"/>
      <c r="SY39" s="12"/>
      <c r="SZ39" s="12"/>
      <c r="TA39" s="12"/>
      <c r="TB39" s="12"/>
      <c r="TC39" s="12"/>
      <c r="TD39" s="12"/>
      <c r="TE39" s="12"/>
      <c r="TF39" s="12"/>
      <c r="TG39" s="12"/>
      <c r="TH39" s="12"/>
      <c r="TI39" s="12"/>
      <c r="TJ39" s="12"/>
      <c r="TK39" s="12"/>
      <c r="TL39" s="12"/>
      <c r="TM39" s="12"/>
      <c r="TN39" s="12"/>
      <c r="TO39" s="12"/>
      <c r="TP39" s="12"/>
      <c r="TQ39" s="12"/>
      <c r="TR39" s="12"/>
      <c r="TS39" s="12"/>
      <c r="TT39" s="12"/>
      <c r="TU39" s="12"/>
      <c r="TV39" s="12"/>
      <c r="TW39" s="12"/>
      <c r="TX39" s="12"/>
      <c r="TY39" s="12"/>
      <c r="TZ39" s="12"/>
      <c r="UA39" s="12"/>
      <c r="UB39" s="12"/>
      <c r="UC39" s="12"/>
      <c r="UD39" s="12"/>
      <c r="UE39" s="12"/>
      <c r="UF39" s="12"/>
      <c r="UG39" s="12"/>
      <c r="UH39" s="12"/>
      <c r="UI39" s="12"/>
      <c r="UJ39" s="12"/>
      <c r="UK39" s="12"/>
      <c r="UL39" s="12"/>
      <c r="UM39" s="12"/>
      <c r="UN39" s="12"/>
      <c r="UO39" s="12"/>
      <c r="UP39" s="12"/>
      <c r="UQ39" s="12"/>
      <c r="UR39" s="12"/>
      <c r="US39" s="12"/>
      <c r="UT39" s="12"/>
      <c r="UU39" s="12"/>
      <c r="UV39" s="12"/>
      <c r="UW39" s="12"/>
      <c r="UX39" s="12"/>
      <c r="UY39" s="12"/>
      <c r="UZ39" s="12"/>
      <c r="VA39" s="12"/>
      <c r="VB39" s="12"/>
      <c r="VC39" s="12"/>
      <c r="VD39" s="12"/>
      <c r="VE39" s="12"/>
      <c r="VF39" s="12"/>
      <c r="VG39" s="12"/>
      <c r="VH39" s="12"/>
      <c r="VI39" s="12"/>
      <c r="VJ39" s="12"/>
      <c r="VK39" s="12"/>
      <c r="VL39" s="12"/>
      <c r="VM39" s="12"/>
      <c r="VN39" s="12"/>
      <c r="VO39" s="12"/>
      <c r="VP39" s="12"/>
      <c r="VQ39" s="12"/>
      <c r="VR39" s="12"/>
      <c r="VS39" s="12"/>
      <c r="VT39" s="12"/>
      <c r="VU39" s="12"/>
      <c r="VV39" s="12"/>
      <c r="VW39" s="12"/>
      <c r="VX39" s="12"/>
      <c r="VY39" s="12"/>
      <c r="VZ39" s="12"/>
      <c r="WA39" s="12"/>
      <c r="WB39" s="12"/>
      <c r="WC39" s="12"/>
      <c r="WD39" s="12"/>
      <c r="WE39" s="12"/>
      <c r="WF39" s="12"/>
      <c r="WG39" s="12"/>
      <c r="WH39" s="12"/>
      <c r="WI39" s="12"/>
      <c r="WJ39" s="12"/>
      <c r="WK39" s="12"/>
      <c r="WL39" s="12"/>
      <c r="WM39" s="12"/>
      <c r="WN39" s="12"/>
      <c r="WO39" s="12"/>
      <c r="WP39" s="12"/>
      <c r="WQ39" s="12"/>
      <c r="WR39" s="12"/>
      <c r="WS39" s="12"/>
      <c r="WT39" s="12"/>
      <c r="WU39" s="12"/>
      <c r="WV39" s="12"/>
      <c r="WW39" s="12"/>
      <c r="WX39" s="12"/>
      <c r="WY39" s="12"/>
      <c r="WZ39" s="12"/>
      <c r="XA39" s="12"/>
      <c r="XB39" s="12"/>
      <c r="XC39" s="12"/>
      <c r="XD39" s="12"/>
      <c r="XE39" s="12"/>
      <c r="XF39" s="12"/>
      <c r="XG39" s="12"/>
      <c r="XH39" s="12"/>
      <c r="XI39" s="12"/>
      <c r="XJ39" s="12"/>
      <c r="XK39" s="12"/>
      <c r="XL39" s="12"/>
      <c r="XM39" s="12"/>
      <c r="XN39" s="12"/>
      <c r="XO39" s="12"/>
      <c r="XP39" s="12"/>
      <c r="XQ39" s="12"/>
      <c r="XR39" s="12"/>
      <c r="XS39" s="12"/>
      <c r="XT39" s="12"/>
      <c r="XU39" s="12"/>
      <c r="XV39" s="12"/>
      <c r="XW39" s="12"/>
      <c r="XX39" s="12"/>
      <c r="XY39" s="12"/>
      <c r="XZ39" s="12"/>
      <c r="YA39" s="12"/>
      <c r="YB39" s="12"/>
      <c r="YC39" s="12"/>
      <c r="YD39" s="12"/>
      <c r="YE39" s="12"/>
      <c r="YF39" s="12"/>
      <c r="YG39" s="12"/>
      <c r="YH39" s="12"/>
      <c r="YI39" s="12"/>
      <c r="YJ39" s="12"/>
      <c r="YK39" s="12"/>
      <c r="YL39" s="12"/>
      <c r="YM39" s="12"/>
      <c r="YN39" s="12"/>
      <c r="YO39" s="12"/>
      <c r="YP39" s="12"/>
      <c r="YQ39" s="12"/>
      <c r="YR39" s="12"/>
      <c r="YS39" s="12"/>
      <c r="YT39" s="12"/>
      <c r="YU39" s="12"/>
      <c r="YV39" s="12"/>
      <c r="YW39" s="12"/>
      <c r="YX39" s="12"/>
      <c r="YY39" s="12"/>
      <c r="YZ39" s="12"/>
      <c r="ZA39" s="12"/>
      <c r="ZB39" s="12"/>
      <c r="ZC39" s="12"/>
      <c r="ZD39" s="12"/>
      <c r="ZE39" s="12"/>
      <c r="ZF39" s="12"/>
      <c r="ZG39" s="12"/>
      <c r="ZH39" s="12"/>
      <c r="ZI39" s="12"/>
      <c r="ZJ39" s="12"/>
      <c r="ZK39" s="12"/>
      <c r="ZL39" s="12"/>
      <c r="ZM39" s="12"/>
      <c r="ZN39" s="12"/>
      <c r="ZO39" s="12"/>
      <c r="ZP39" s="12"/>
      <c r="ZQ39" s="12"/>
    </row>
    <row r="40" spans="1:693" s="20" customFormat="1" ht="26.25" customHeight="1" x14ac:dyDescent="0.2">
      <c r="A40" s="93" t="s">
        <v>436</v>
      </c>
      <c r="B40" s="62" t="s">
        <v>441</v>
      </c>
      <c r="C40" s="62" t="s">
        <v>442</v>
      </c>
      <c r="D40" s="67"/>
      <c r="E40" s="62"/>
      <c r="F40" s="67"/>
      <c r="G40" s="63" t="s">
        <v>241</v>
      </c>
      <c r="H40" s="63"/>
      <c r="I40" s="63"/>
      <c r="J40" s="100" t="s">
        <v>415</v>
      </c>
      <c r="K40" s="6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  <c r="NF40" s="12"/>
      <c r="NG40" s="12"/>
      <c r="NH40" s="12"/>
      <c r="NI40" s="12"/>
      <c r="NJ40" s="12"/>
      <c r="NK40" s="12"/>
      <c r="NL40" s="12"/>
      <c r="NM40" s="12"/>
      <c r="NN40" s="12"/>
      <c r="NO40" s="12"/>
      <c r="NP40" s="12"/>
      <c r="NQ40" s="12"/>
      <c r="NR40" s="12"/>
      <c r="NS40" s="12"/>
      <c r="NT40" s="12"/>
      <c r="NU40" s="12"/>
      <c r="NV40" s="12"/>
      <c r="NW40" s="12"/>
      <c r="NX40" s="12"/>
      <c r="NY40" s="12"/>
      <c r="NZ40" s="12"/>
      <c r="OA40" s="12"/>
      <c r="OB40" s="12"/>
      <c r="OC40" s="12"/>
      <c r="OD40" s="12"/>
      <c r="OE40" s="12"/>
      <c r="OF40" s="12"/>
      <c r="OG40" s="12"/>
      <c r="OH40" s="12"/>
      <c r="OI40" s="12"/>
      <c r="OJ40" s="12"/>
      <c r="OK40" s="12"/>
      <c r="OL40" s="12"/>
      <c r="OM40" s="12"/>
      <c r="ON40" s="12"/>
      <c r="OO40" s="12"/>
      <c r="OP40" s="12"/>
      <c r="OQ40" s="12"/>
      <c r="OR40" s="12"/>
      <c r="OS40" s="12"/>
      <c r="OT40" s="12"/>
      <c r="OU40" s="12"/>
      <c r="OV40" s="12"/>
      <c r="OW40" s="12"/>
      <c r="OX40" s="12"/>
      <c r="OY40" s="12"/>
      <c r="OZ40" s="12"/>
      <c r="PA40" s="12"/>
      <c r="PB40" s="12"/>
      <c r="PC40" s="12"/>
      <c r="PD40" s="12"/>
      <c r="PE40" s="12"/>
      <c r="PF40" s="12"/>
      <c r="PG40" s="12"/>
      <c r="PH40" s="12"/>
      <c r="PI40" s="12"/>
      <c r="PJ40" s="12"/>
      <c r="PK40" s="12"/>
      <c r="PL40" s="12"/>
      <c r="PM40" s="12"/>
      <c r="PN40" s="12"/>
      <c r="PO40" s="12"/>
      <c r="PP40" s="12"/>
      <c r="PQ40" s="12"/>
      <c r="PR40" s="12"/>
      <c r="PS40" s="12"/>
      <c r="PT40" s="12"/>
      <c r="PU40" s="12"/>
      <c r="PV40" s="12"/>
      <c r="PW40" s="12"/>
      <c r="PX40" s="12"/>
      <c r="PY40" s="12"/>
      <c r="PZ40" s="12"/>
      <c r="QA40" s="12"/>
      <c r="QB40" s="12"/>
      <c r="QC40" s="12"/>
      <c r="QD40" s="12"/>
      <c r="QE40" s="12"/>
      <c r="QF40" s="12"/>
      <c r="QG40" s="12"/>
      <c r="QH40" s="12"/>
      <c r="QI40" s="12"/>
      <c r="QJ40" s="12"/>
      <c r="QK40" s="12"/>
      <c r="QL40" s="12"/>
      <c r="QM40" s="12"/>
      <c r="QN40" s="12"/>
      <c r="QO40" s="12"/>
      <c r="QP40" s="12"/>
      <c r="QQ40" s="12"/>
      <c r="QR40" s="12"/>
      <c r="QS40" s="12"/>
      <c r="QT40" s="12"/>
      <c r="QU40" s="12"/>
      <c r="QV40" s="12"/>
      <c r="QW40" s="12"/>
      <c r="QX40" s="12"/>
      <c r="QY40" s="12"/>
      <c r="QZ40" s="12"/>
      <c r="RA40" s="12"/>
      <c r="RB40" s="12"/>
      <c r="RC40" s="12"/>
      <c r="RD40" s="12"/>
      <c r="RE40" s="12"/>
      <c r="RF40" s="12"/>
      <c r="RG40" s="12"/>
      <c r="RH40" s="12"/>
      <c r="RI40" s="12"/>
      <c r="RJ40" s="12"/>
      <c r="RK40" s="12"/>
      <c r="RL40" s="12"/>
      <c r="RM40" s="12"/>
      <c r="RN40" s="12"/>
      <c r="RO40" s="12"/>
      <c r="RP40" s="12"/>
      <c r="RQ40" s="12"/>
      <c r="RR40" s="12"/>
      <c r="RS40" s="12"/>
      <c r="RT40" s="12"/>
      <c r="RU40" s="12"/>
      <c r="RV40" s="12"/>
      <c r="RW40" s="12"/>
      <c r="RX40" s="12"/>
      <c r="RY40" s="12"/>
      <c r="RZ40" s="12"/>
      <c r="SA40" s="12"/>
      <c r="SB40" s="12"/>
      <c r="SC40" s="12"/>
      <c r="SD40" s="12"/>
      <c r="SE40" s="12"/>
      <c r="SF40" s="12"/>
      <c r="SG40" s="12"/>
      <c r="SH40" s="12"/>
      <c r="SI40" s="12"/>
      <c r="SJ40" s="12"/>
      <c r="SK40" s="12"/>
      <c r="SL40" s="12"/>
      <c r="SM40" s="12"/>
      <c r="SN40" s="12"/>
      <c r="SO40" s="12"/>
      <c r="SP40" s="12"/>
      <c r="SQ40" s="12"/>
      <c r="SR40" s="12"/>
      <c r="SS40" s="12"/>
      <c r="ST40" s="12"/>
      <c r="SU40" s="12"/>
      <c r="SV40" s="12"/>
      <c r="SW40" s="12"/>
      <c r="SX40" s="12"/>
      <c r="SY40" s="12"/>
      <c r="SZ40" s="12"/>
      <c r="TA40" s="12"/>
      <c r="TB40" s="12"/>
      <c r="TC40" s="12"/>
      <c r="TD40" s="12"/>
      <c r="TE40" s="12"/>
      <c r="TF40" s="12"/>
      <c r="TG40" s="12"/>
      <c r="TH40" s="12"/>
      <c r="TI40" s="12"/>
      <c r="TJ40" s="12"/>
      <c r="TK40" s="12"/>
      <c r="TL40" s="12"/>
      <c r="TM40" s="12"/>
      <c r="TN40" s="12"/>
      <c r="TO40" s="12"/>
      <c r="TP40" s="12"/>
      <c r="TQ40" s="12"/>
      <c r="TR40" s="12"/>
      <c r="TS40" s="12"/>
      <c r="TT40" s="12"/>
      <c r="TU40" s="12"/>
      <c r="TV40" s="12"/>
      <c r="TW40" s="12"/>
      <c r="TX40" s="12"/>
      <c r="TY40" s="12"/>
      <c r="TZ40" s="12"/>
      <c r="UA40" s="12"/>
      <c r="UB40" s="12"/>
      <c r="UC40" s="12"/>
      <c r="UD40" s="12"/>
      <c r="UE40" s="12"/>
      <c r="UF40" s="12"/>
      <c r="UG40" s="12"/>
      <c r="UH40" s="12"/>
      <c r="UI40" s="12"/>
      <c r="UJ40" s="12"/>
      <c r="UK40" s="12"/>
      <c r="UL40" s="12"/>
      <c r="UM40" s="12"/>
      <c r="UN40" s="12"/>
      <c r="UO40" s="12"/>
      <c r="UP40" s="12"/>
      <c r="UQ40" s="12"/>
      <c r="UR40" s="12"/>
      <c r="US40" s="12"/>
      <c r="UT40" s="12"/>
      <c r="UU40" s="12"/>
      <c r="UV40" s="12"/>
      <c r="UW40" s="12"/>
      <c r="UX40" s="12"/>
      <c r="UY40" s="12"/>
      <c r="UZ40" s="12"/>
      <c r="VA40" s="12"/>
      <c r="VB40" s="12"/>
      <c r="VC40" s="12"/>
      <c r="VD40" s="12"/>
      <c r="VE40" s="12"/>
      <c r="VF40" s="12"/>
      <c r="VG40" s="12"/>
      <c r="VH40" s="12"/>
      <c r="VI40" s="12"/>
      <c r="VJ40" s="12"/>
      <c r="VK40" s="12"/>
      <c r="VL40" s="12"/>
      <c r="VM40" s="12"/>
      <c r="VN40" s="12"/>
      <c r="VO40" s="12"/>
      <c r="VP40" s="12"/>
      <c r="VQ40" s="12"/>
      <c r="VR40" s="12"/>
      <c r="VS40" s="12"/>
      <c r="VT40" s="12"/>
      <c r="VU40" s="12"/>
      <c r="VV40" s="12"/>
      <c r="VW40" s="12"/>
      <c r="VX40" s="12"/>
      <c r="VY40" s="12"/>
      <c r="VZ40" s="12"/>
      <c r="WA40" s="12"/>
      <c r="WB40" s="12"/>
      <c r="WC40" s="12"/>
      <c r="WD40" s="12"/>
      <c r="WE40" s="12"/>
      <c r="WF40" s="12"/>
      <c r="WG40" s="12"/>
      <c r="WH40" s="12"/>
      <c r="WI40" s="12"/>
      <c r="WJ40" s="12"/>
      <c r="WK40" s="12"/>
      <c r="WL40" s="12"/>
      <c r="WM40" s="12"/>
      <c r="WN40" s="12"/>
      <c r="WO40" s="12"/>
      <c r="WP40" s="12"/>
      <c r="WQ40" s="12"/>
      <c r="WR40" s="12"/>
      <c r="WS40" s="12"/>
      <c r="WT40" s="12"/>
      <c r="WU40" s="12"/>
      <c r="WV40" s="12"/>
      <c r="WW40" s="12"/>
      <c r="WX40" s="12"/>
      <c r="WY40" s="12"/>
      <c r="WZ40" s="12"/>
      <c r="XA40" s="12"/>
      <c r="XB40" s="12"/>
      <c r="XC40" s="12"/>
      <c r="XD40" s="12"/>
      <c r="XE40" s="12"/>
      <c r="XF40" s="12"/>
      <c r="XG40" s="12"/>
      <c r="XH40" s="12"/>
      <c r="XI40" s="12"/>
      <c r="XJ40" s="12"/>
      <c r="XK40" s="12"/>
      <c r="XL40" s="12"/>
      <c r="XM40" s="12"/>
      <c r="XN40" s="12"/>
      <c r="XO40" s="12"/>
      <c r="XP40" s="12"/>
      <c r="XQ40" s="12"/>
      <c r="XR40" s="12"/>
      <c r="XS40" s="12"/>
      <c r="XT40" s="12"/>
      <c r="XU40" s="12"/>
      <c r="XV40" s="12"/>
      <c r="XW40" s="12"/>
      <c r="XX40" s="12"/>
      <c r="XY40" s="12"/>
      <c r="XZ40" s="12"/>
      <c r="YA40" s="12"/>
      <c r="YB40" s="12"/>
      <c r="YC40" s="12"/>
      <c r="YD40" s="12"/>
      <c r="YE40" s="12"/>
      <c r="YF40" s="12"/>
      <c r="YG40" s="12"/>
      <c r="YH40" s="12"/>
      <c r="YI40" s="12"/>
      <c r="YJ40" s="12"/>
      <c r="YK40" s="12"/>
      <c r="YL40" s="12"/>
      <c r="YM40" s="12"/>
      <c r="YN40" s="12"/>
      <c r="YO40" s="12"/>
      <c r="YP40" s="12"/>
      <c r="YQ40" s="12"/>
      <c r="YR40" s="12"/>
      <c r="YS40" s="12"/>
      <c r="YT40" s="12"/>
      <c r="YU40" s="12"/>
      <c r="YV40" s="12"/>
      <c r="YW40" s="12"/>
      <c r="YX40" s="12"/>
      <c r="YY40" s="12"/>
      <c r="YZ40" s="12"/>
      <c r="ZA40" s="12"/>
      <c r="ZB40" s="12"/>
      <c r="ZC40" s="12"/>
      <c r="ZD40" s="12"/>
      <c r="ZE40" s="12"/>
      <c r="ZF40" s="12"/>
      <c r="ZG40" s="12"/>
      <c r="ZH40" s="12"/>
      <c r="ZI40" s="12"/>
      <c r="ZJ40" s="12"/>
      <c r="ZK40" s="12"/>
      <c r="ZL40" s="12"/>
      <c r="ZM40" s="12"/>
      <c r="ZN40" s="12"/>
      <c r="ZO40" s="12"/>
      <c r="ZP40" s="12"/>
      <c r="ZQ40" s="12"/>
    </row>
    <row r="41" spans="1:693" s="17" customFormat="1" ht="25.5" customHeight="1" x14ac:dyDescent="0.2">
      <c r="A41" s="93" t="s">
        <v>485</v>
      </c>
      <c r="B41" s="62" t="s">
        <v>495</v>
      </c>
      <c r="C41" s="62">
        <v>0</v>
      </c>
      <c r="D41" s="67"/>
      <c r="E41" s="62">
        <v>0</v>
      </c>
      <c r="F41" s="67"/>
      <c r="G41" s="63" t="s">
        <v>502</v>
      </c>
      <c r="H41" s="63"/>
      <c r="I41" s="63"/>
      <c r="J41" s="100" t="s">
        <v>415</v>
      </c>
      <c r="K41" s="6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</row>
    <row r="42" spans="1:693" s="17" customFormat="1" ht="24.75" customHeight="1" x14ac:dyDescent="0.2">
      <c r="A42" s="93" t="s">
        <v>32</v>
      </c>
      <c r="B42" s="62" t="s">
        <v>527</v>
      </c>
      <c r="C42" s="62">
        <v>0</v>
      </c>
      <c r="D42" s="67"/>
      <c r="E42" s="62">
        <v>0</v>
      </c>
      <c r="F42" s="67"/>
      <c r="G42" s="63" t="s">
        <v>502</v>
      </c>
      <c r="H42" s="63"/>
      <c r="I42" s="63"/>
      <c r="J42" s="100" t="s">
        <v>415</v>
      </c>
      <c r="K42" s="6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L42" s="12"/>
      <c r="JM42" s="12"/>
      <c r="JN42" s="12"/>
      <c r="JO42" s="12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A42" s="12"/>
      <c r="KB42" s="12"/>
      <c r="KC42" s="12"/>
      <c r="KD42" s="1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P42" s="12"/>
      <c r="KQ42" s="12"/>
      <c r="KR42" s="12"/>
      <c r="KS42" s="1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E42" s="12"/>
      <c r="LF42" s="12"/>
      <c r="LG42" s="12"/>
      <c r="LH42" s="1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T42" s="12"/>
      <c r="LU42" s="12"/>
      <c r="LV42" s="12"/>
      <c r="LW42" s="1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I42" s="12"/>
      <c r="MJ42" s="12"/>
      <c r="MK42" s="12"/>
      <c r="ML42" s="12"/>
      <c r="MM42" s="12"/>
      <c r="MN42" s="12"/>
      <c r="MO42" s="12"/>
      <c r="MP42" s="12"/>
      <c r="MQ42" s="12"/>
      <c r="MR42" s="12"/>
      <c r="MS42" s="12"/>
      <c r="MT42" s="12"/>
      <c r="MU42" s="12"/>
      <c r="MV42" s="12"/>
      <c r="MW42" s="12"/>
      <c r="MX42" s="12"/>
      <c r="MY42" s="12"/>
      <c r="MZ42" s="12"/>
      <c r="NA42" s="12"/>
      <c r="NB42" s="12"/>
      <c r="NC42" s="12"/>
      <c r="ND42" s="12"/>
      <c r="NE42" s="12"/>
      <c r="NF42" s="12"/>
      <c r="NG42" s="12"/>
      <c r="NH42" s="12"/>
      <c r="NI42" s="12"/>
      <c r="NJ42" s="12"/>
      <c r="NK42" s="12"/>
      <c r="NL42" s="12"/>
      <c r="NM42" s="12"/>
      <c r="NN42" s="12"/>
      <c r="NO42" s="12"/>
      <c r="NP42" s="12"/>
      <c r="NQ42" s="12"/>
      <c r="NR42" s="12"/>
      <c r="NS42" s="12"/>
      <c r="NT42" s="12"/>
      <c r="NU42" s="12"/>
      <c r="NV42" s="12"/>
      <c r="NW42" s="12"/>
      <c r="NX42" s="12"/>
      <c r="NY42" s="12"/>
      <c r="NZ42" s="12"/>
      <c r="OA42" s="12"/>
      <c r="OB42" s="12"/>
      <c r="OC42" s="12"/>
      <c r="OD42" s="12"/>
      <c r="OE42" s="12"/>
      <c r="OF42" s="12"/>
      <c r="OG42" s="12"/>
      <c r="OH42" s="12"/>
      <c r="OI42" s="12"/>
      <c r="OJ42" s="12"/>
      <c r="OK42" s="12"/>
      <c r="OL42" s="12"/>
      <c r="OM42" s="12"/>
      <c r="ON42" s="12"/>
      <c r="OO42" s="12"/>
      <c r="OP42" s="12"/>
      <c r="OQ42" s="12"/>
      <c r="OR42" s="12"/>
      <c r="OS42" s="12"/>
      <c r="OT42" s="12"/>
      <c r="OU42" s="12"/>
      <c r="OV42" s="12"/>
      <c r="OW42" s="12"/>
      <c r="OX42" s="12"/>
      <c r="OY42" s="12"/>
      <c r="OZ42" s="12"/>
      <c r="PA42" s="12"/>
      <c r="PB42" s="12"/>
      <c r="PC42" s="12"/>
      <c r="PD42" s="12"/>
      <c r="PE42" s="12"/>
      <c r="PF42" s="12"/>
      <c r="PG42" s="12"/>
      <c r="PH42" s="12"/>
      <c r="PI42" s="12"/>
      <c r="PJ42" s="12"/>
      <c r="PK42" s="12"/>
      <c r="PL42" s="12"/>
      <c r="PM42" s="12"/>
      <c r="PN42" s="12"/>
      <c r="PO42" s="12"/>
      <c r="PP42" s="12"/>
      <c r="PQ42" s="12"/>
      <c r="PR42" s="12"/>
      <c r="PS42" s="12"/>
      <c r="PT42" s="12"/>
      <c r="PU42" s="12"/>
      <c r="PV42" s="12"/>
      <c r="PW42" s="12"/>
      <c r="PX42" s="12"/>
      <c r="PY42" s="12"/>
      <c r="PZ42" s="12"/>
      <c r="QA42" s="12"/>
      <c r="QB42" s="12"/>
      <c r="QC42" s="12"/>
      <c r="QD42" s="12"/>
      <c r="QE42" s="12"/>
      <c r="QF42" s="12"/>
      <c r="QG42" s="12"/>
      <c r="QH42" s="12"/>
      <c r="QI42" s="12"/>
      <c r="QJ42" s="12"/>
      <c r="QK42" s="12"/>
      <c r="QL42" s="12"/>
      <c r="QM42" s="12"/>
      <c r="QN42" s="12"/>
      <c r="QO42" s="12"/>
      <c r="QP42" s="12"/>
      <c r="QQ42" s="12"/>
      <c r="QR42" s="12"/>
      <c r="QS42" s="12"/>
      <c r="QT42" s="12"/>
      <c r="QU42" s="12"/>
      <c r="QV42" s="12"/>
      <c r="QW42" s="12"/>
      <c r="QX42" s="12"/>
      <c r="QY42" s="12"/>
      <c r="QZ42" s="12"/>
      <c r="RA42" s="12"/>
      <c r="RB42" s="12"/>
      <c r="RC42" s="12"/>
      <c r="RD42" s="12"/>
      <c r="RE42" s="12"/>
      <c r="RF42" s="12"/>
      <c r="RG42" s="12"/>
      <c r="RH42" s="12"/>
      <c r="RI42" s="12"/>
      <c r="RJ42" s="12"/>
      <c r="RK42" s="12"/>
      <c r="RL42" s="12"/>
      <c r="RM42" s="12"/>
      <c r="RN42" s="12"/>
      <c r="RO42" s="12"/>
      <c r="RP42" s="12"/>
      <c r="RQ42" s="12"/>
      <c r="RR42" s="12"/>
      <c r="RS42" s="12"/>
      <c r="RT42" s="12"/>
      <c r="RU42" s="12"/>
      <c r="RV42" s="12"/>
      <c r="RW42" s="12"/>
      <c r="RX42" s="12"/>
      <c r="RY42" s="12"/>
      <c r="RZ42" s="12"/>
      <c r="SA42" s="12"/>
      <c r="SB42" s="12"/>
      <c r="SC42" s="12"/>
      <c r="SD42" s="12"/>
      <c r="SE42" s="12"/>
      <c r="SF42" s="12"/>
      <c r="SG42" s="12"/>
      <c r="SH42" s="12"/>
      <c r="SI42" s="12"/>
      <c r="SJ42" s="12"/>
      <c r="SK42" s="12"/>
      <c r="SL42" s="12"/>
      <c r="SM42" s="12"/>
      <c r="SN42" s="12"/>
      <c r="SO42" s="12"/>
      <c r="SP42" s="12"/>
      <c r="SQ42" s="12"/>
      <c r="SR42" s="12"/>
      <c r="SS42" s="12"/>
      <c r="ST42" s="12"/>
      <c r="SU42" s="12"/>
      <c r="SV42" s="12"/>
      <c r="SW42" s="12"/>
      <c r="SX42" s="12"/>
      <c r="SY42" s="12"/>
      <c r="SZ42" s="12"/>
      <c r="TA42" s="12"/>
      <c r="TB42" s="12"/>
      <c r="TC42" s="12"/>
      <c r="TD42" s="12"/>
      <c r="TE42" s="12"/>
      <c r="TF42" s="12"/>
      <c r="TG42" s="12"/>
      <c r="TH42" s="12"/>
      <c r="TI42" s="12"/>
      <c r="TJ42" s="12"/>
      <c r="TK42" s="12"/>
      <c r="TL42" s="12"/>
      <c r="TM42" s="12"/>
      <c r="TN42" s="12"/>
      <c r="TO42" s="12"/>
      <c r="TP42" s="12"/>
      <c r="TQ42" s="12"/>
      <c r="TR42" s="12"/>
      <c r="TS42" s="12"/>
      <c r="TT42" s="12"/>
      <c r="TU42" s="12"/>
      <c r="TV42" s="12"/>
      <c r="TW42" s="12"/>
      <c r="TX42" s="12"/>
      <c r="TY42" s="12"/>
      <c r="TZ42" s="12"/>
      <c r="UA42" s="12"/>
      <c r="UB42" s="12"/>
      <c r="UC42" s="12"/>
      <c r="UD42" s="12"/>
      <c r="UE42" s="12"/>
      <c r="UF42" s="12"/>
      <c r="UG42" s="12"/>
      <c r="UH42" s="12"/>
      <c r="UI42" s="12"/>
      <c r="UJ42" s="12"/>
      <c r="UK42" s="12"/>
      <c r="UL42" s="12"/>
      <c r="UM42" s="12"/>
      <c r="UN42" s="12"/>
      <c r="UO42" s="12"/>
      <c r="UP42" s="12"/>
      <c r="UQ42" s="12"/>
      <c r="UR42" s="12"/>
      <c r="US42" s="12"/>
      <c r="UT42" s="12"/>
      <c r="UU42" s="12"/>
      <c r="UV42" s="12"/>
      <c r="UW42" s="12"/>
      <c r="UX42" s="12"/>
      <c r="UY42" s="12"/>
      <c r="UZ42" s="12"/>
      <c r="VA42" s="12"/>
      <c r="VB42" s="12"/>
      <c r="VC42" s="12"/>
      <c r="VD42" s="12"/>
      <c r="VE42" s="12"/>
      <c r="VF42" s="12"/>
      <c r="VG42" s="12"/>
      <c r="VH42" s="12"/>
      <c r="VI42" s="12"/>
      <c r="VJ42" s="12"/>
      <c r="VK42" s="12"/>
      <c r="VL42" s="12"/>
      <c r="VM42" s="12"/>
      <c r="VN42" s="12"/>
      <c r="VO42" s="12"/>
      <c r="VP42" s="12"/>
      <c r="VQ42" s="12"/>
      <c r="VR42" s="12"/>
      <c r="VS42" s="12"/>
      <c r="VT42" s="12"/>
      <c r="VU42" s="12"/>
      <c r="VV42" s="12"/>
      <c r="VW42" s="12"/>
      <c r="VX42" s="12"/>
      <c r="VY42" s="12"/>
      <c r="VZ42" s="12"/>
      <c r="WA42" s="12"/>
      <c r="WB42" s="12"/>
      <c r="WC42" s="12"/>
      <c r="WD42" s="12"/>
      <c r="WE42" s="12"/>
      <c r="WF42" s="12"/>
      <c r="WG42" s="12"/>
      <c r="WH42" s="12"/>
      <c r="WI42" s="12"/>
      <c r="WJ42" s="12"/>
      <c r="WK42" s="12"/>
      <c r="WL42" s="12"/>
      <c r="WM42" s="12"/>
      <c r="WN42" s="12"/>
      <c r="WO42" s="12"/>
      <c r="WP42" s="12"/>
      <c r="WQ42" s="12"/>
      <c r="WR42" s="12"/>
      <c r="WS42" s="12"/>
      <c r="WT42" s="12"/>
      <c r="WU42" s="12"/>
      <c r="WV42" s="12"/>
      <c r="WW42" s="12"/>
      <c r="WX42" s="12"/>
      <c r="WY42" s="12"/>
      <c r="WZ42" s="12"/>
      <c r="XA42" s="12"/>
      <c r="XB42" s="12"/>
      <c r="XC42" s="12"/>
      <c r="XD42" s="12"/>
      <c r="XE42" s="12"/>
      <c r="XF42" s="12"/>
      <c r="XG42" s="12"/>
      <c r="XH42" s="12"/>
      <c r="XI42" s="12"/>
      <c r="XJ42" s="12"/>
      <c r="XK42" s="12"/>
      <c r="XL42" s="12"/>
      <c r="XM42" s="12"/>
      <c r="XN42" s="12"/>
      <c r="XO42" s="12"/>
      <c r="XP42" s="12"/>
      <c r="XQ42" s="12"/>
      <c r="XR42" s="12"/>
      <c r="XS42" s="12"/>
      <c r="XT42" s="12"/>
      <c r="XU42" s="12"/>
      <c r="XV42" s="12"/>
      <c r="XW42" s="12"/>
      <c r="XX42" s="12"/>
      <c r="XY42" s="12"/>
      <c r="XZ42" s="12"/>
      <c r="YA42" s="12"/>
      <c r="YB42" s="12"/>
      <c r="YC42" s="12"/>
      <c r="YD42" s="12"/>
      <c r="YE42" s="12"/>
      <c r="YF42" s="12"/>
      <c r="YG42" s="12"/>
      <c r="YH42" s="12"/>
      <c r="YI42" s="12"/>
      <c r="YJ42" s="12"/>
      <c r="YK42" s="12"/>
      <c r="YL42" s="12"/>
      <c r="YM42" s="12"/>
      <c r="YN42" s="12"/>
      <c r="YO42" s="12"/>
      <c r="YP42" s="12"/>
      <c r="YQ42" s="12"/>
      <c r="YR42" s="12"/>
      <c r="YS42" s="12"/>
      <c r="YT42" s="12"/>
      <c r="YU42" s="12"/>
      <c r="YV42" s="12"/>
      <c r="YW42" s="12"/>
      <c r="YX42" s="12"/>
      <c r="YY42" s="12"/>
      <c r="YZ42" s="12"/>
      <c r="ZA42" s="12"/>
      <c r="ZB42" s="12"/>
      <c r="ZC42" s="12"/>
      <c r="ZD42" s="12"/>
      <c r="ZE42" s="12"/>
      <c r="ZF42" s="12"/>
      <c r="ZG42" s="12"/>
      <c r="ZH42" s="12"/>
      <c r="ZI42" s="12"/>
      <c r="ZJ42" s="12"/>
      <c r="ZK42" s="12"/>
      <c r="ZL42" s="12"/>
      <c r="ZM42" s="12"/>
      <c r="ZN42" s="12"/>
      <c r="ZO42" s="12"/>
      <c r="ZP42" s="12"/>
      <c r="ZQ42" s="12"/>
    </row>
    <row r="43" spans="1:693" s="17" customFormat="1" ht="40.5" customHeight="1" x14ac:dyDescent="0.2">
      <c r="A43" s="93" t="s">
        <v>32</v>
      </c>
      <c r="B43" s="62" t="s">
        <v>496</v>
      </c>
      <c r="C43" s="62">
        <v>0</v>
      </c>
      <c r="D43" s="67"/>
      <c r="E43" s="62">
        <v>0</v>
      </c>
      <c r="F43" s="67"/>
      <c r="G43" s="63" t="s">
        <v>502</v>
      </c>
      <c r="H43" s="63"/>
      <c r="I43" s="63"/>
      <c r="J43" s="100" t="s">
        <v>415</v>
      </c>
      <c r="K43" s="6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  <c r="UA43" s="12"/>
      <c r="UB43" s="12"/>
      <c r="UC43" s="12"/>
      <c r="UD43" s="12"/>
      <c r="UE43" s="12"/>
      <c r="UF43" s="12"/>
      <c r="UG43" s="12"/>
      <c r="UH43" s="12"/>
      <c r="UI43" s="12"/>
      <c r="UJ43" s="12"/>
      <c r="UK43" s="12"/>
      <c r="UL43" s="12"/>
      <c r="UM43" s="12"/>
      <c r="UN43" s="12"/>
      <c r="UO43" s="12"/>
      <c r="UP43" s="12"/>
      <c r="UQ43" s="12"/>
      <c r="UR43" s="12"/>
      <c r="US43" s="12"/>
      <c r="UT43" s="12"/>
      <c r="UU43" s="12"/>
      <c r="UV43" s="12"/>
      <c r="UW43" s="12"/>
      <c r="UX43" s="12"/>
      <c r="UY43" s="12"/>
      <c r="UZ43" s="12"/>
      <c r="VA43" s="12"/>
      <c r="VB43" s="12"/>
      <c r="VC43" s="12"/>
      <c r="VD43" s="12"/>
      <c r="VE43" s="12"/>
      <c r="VF43" s="12"/>
      <c r="VG43" s="12"/>
      <c r="VH43" s="12"/>
      <c r="VI43" s="12"/>
      <c r="VJ43" s="12"/>
      <c r="VK43" s="12"/>
      <c r="VL43" s="12"/>
      <c r="VM43" s="12"/>
      <c r="VN43" s="12"/>
      <c r="VO43" s="12"/>
      <c r="VP43" s="12"/>
      <c r="VQ43" s="12"/>
      <c r="VR43" s="12"/>
      <c r="VS43" s="12"/>
      <c r="VT43" s="12"/>
      <c r="VU43" s="12"/>
      <c r="VV43" s="12"/>
      <c r="VW43" s="12"/>
      <c r="VX43" s="12"/>
      <c r="VY43" s="12"/>
      <c r="VZ43" s="12"/>
      <c r="WA43" s="12"/>
      <c r="WB43" s="12"/>
      <c r="WC43" s="12"/>
      <c r="WD43" s="12"/>
      <c r="WE43" s="12"/>
      <c r="WF43" s="12"/>
      <c r="WG43" s="12"/>
      <c r="WH43" s="12"/>
      <c r="WI43" s="12"/>
      <c r="WJ43" s="12"/>
      <c r="WK43" s="12"/>
      <c r="WL43" s="12"/>
      <c r="WM43" s="12"/>
      <c r="WN43" s="12"/>
      <c r="WO43" s="12"/>
      <c r="WP43" s="12"/>
      <c r="WQ43" s="12"/>
      <c r="WR43" s="12"/>
      <c r="WS43" s="12"/>
      <c r="WT43" s="12"/>
      <c r="WU43" s="12"/>
      <c r="WV43" s="12"/>
      <c r="WW43" s="12"/>
      <c r="WX43" s="12"/>
      <c r="WY43" s="12"/>
      <c r="WZ43" s="12"/>
      <c r="XA43" s="12"/>
      <c r="XB43" s="12"/>
      <c r="XC43" s="12"/>
      <c r="XD43" s="12"/>
      <c r="XE43" s="12"/>
      <c r="XF43" s="12"/>
      <c r="XG43" s="12"/>
      <c r="XH43" s="12"/>
      <c r="XI43" s="12"/>
      <c r="XJ43" s="12"/>
      <c r="XK43" s="12"/>
      <c r="XL43" s="12"/>
      <c r="XM43" s="12"/>
      <c r="XN43" s="12"/>
      <c r="XO43" s="12"/>
      <c r="XP43" s="12"/>
      <c r="XQ43" s="12"/>
      <c r="XR43" s="12"/>
      <c r="XS43" s="12"/>
      <c r="XT43" s="12"/>
      <c r="XU43" s="12"/>
      <c r="XV43" s="12"/>
      <c r="XW43" s="12"/>
      <c r="XX43" s="12"/>
      <c r="XY43" s="12"/>
      <c r="XZ43" s="12"/>
      <c r="YA43" s="12"/>
      <c r="YB43" s="12"/>
      <c r="YC43" s="12"/>
      <c r="YD43" s="12"/>
      <c r="YE43" s="12"/>
      <c r="YF43" s="12"/>
      <c r="YG43" s="12"/>
      <c r="YH43" s="12"/>
      <c r="YI43" s="12"/>
      <c r="YJ43" s="12"/>
      <c r="YK43" s="12"/>
      <c r="YL43" s="12"/>
      <c r="YM43" s="12"/>
      <c r="YN43" s="12"/>
      <c r="YO43" s="12"/>
      <c r="YP43" s="12"/>
      <c r="YQ43" s="12"/>
      <c r="YR43" s="12"/>
      <c r="YS43" s="12"/>
      <c r="YT43" s="12"/>
      <c r="YU43" s="12"/>
      <c r="YV43" s="12"/>
      <c r="YW43" s="12"/>
      <c r="YX43" s="12"/>
      <c r="YY43" s="12"/>
      <c r="YZ43" s="12"/>
      <c r="ZA43" s="12"/>
      <c r="ZB43" s="12"/>
      <c r="ZC43" s="12"/>
      <c r="ZD43" s="12"/>
      <c r="ZE43" s="12"/>
      <c r="ZF43" s="12"/>
      <c r="ZG43" s="12"/>
      <c r="ZH43" s="12"/>
      <c r="ZI43" s="12"/>
      <c r="ZJ43" s="12"/>
      <c r="ZK43" s="12"/>
      <c r="ZL43" s="12"/>
      <c r="ZM43" s="12"/>
      <c r="ZN43" s="12"/>
      <c r="ZO43" s="12"/>
      <c r="ZP43" s="12"/>
      <c r="ZQ43" s="12"/>
    </row>
    <row r="44" spans="1:693" s="18" customFormat="1" ht="18" customHeight="1" x14ac:dyDescent="0.2">
      <c r="A44" s="104" t="s">
        <v>557</v>
      </c>
      <c r="B44" s="60"/>
      <c r="C44" s="60"/>
      <c r="D44" s="105"/>
      <c r="E44" s="60"/>
      <c r="F44" s="105"/>
      <c r="G44" s="59"/>
      <c r="H44" s="59"/>
      <c r="I44" s="59"/>
      <c r="J44" s="106"/>
      <c r="K44" s="60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  <c r="KY44" s="22"/>
      <c r="KZ44" s="22"/>
      <c r="LA44" s="22"/>
      <c r="LB44" s="22"/>
      <c r="LC44" s="22"/>
      <c r="LD44" s="22"/>
      <c r="LE44" s="22"/>
      <c r="LF44" s="22"/>
      <c r="LG44" s="22"/>
      <c r="LH44" s="22"/>
      <c r="LI44" s="22"/>
      <c r="LJ44" s="22"/>
      <c r="LK44" s="22"/>
      <c r="LL44" s="22"/>
      <c r="LM44" s="22"/>
      <c r="LN44" s="22"/>
      <c r="LO44" s="22"/>
      <c r="LP44" s="22"/>
      <c r="LQ44" s="22"/>
      <c r="LR44" s="22"/>
      <c r="LS44" s="22"/>
      <c r="LT44" s="22"/>
      <c r="LU44" s="22"/>
      <c r="LV44" s="22"/>
      <c r="LW44" s="22"/>
      <c r="LX44" s="22"/>
      <c r="LY44" s="22"/>
      <c r="LZ44" s="22"/>
      <c r="MA44" s="22"/>
      <c r="MB44" s="22"/>
      <c r="MC44" s="22"/>
      <c r="MD44" s="22"/>
      <c r="ME44" s="22"/>
      <c r="MF44" s="22"/>
      <c r="MG44" s="22"/>
      <c r="MH44" s="22"/>
      <c r="MI44" s="22"/>
      <c r="MJ44" s="22"/>
      <c r="MK44" s="22"/>
      <c r="ML44" s="22"/>
      <c r="MM44" s="22"/>
      <c r="MN44" s="22"/>
      <c r="MO44" s="22"/>
      <c r="MP44" s="22"/>
      <c r="MQ44" s="22"/>
      <c r="MR44" s="22"/>
      <c r="MS44" s="22"/>
      <c r="MT44" s="22"/>
      <c r="MU44" s="22"/>
      <c r="MV44" s="22"/>
      <c r="MW44" s="22"/>
      <c r="MX44" s="22"/>
      <c r="MY44" s="22"/>
      <c r="MZ44" s="22"/>
      <c r="NA44" s="22"/>
      <c r="NB44" s="22"/>
      <c r="NC44" s="22"/>
      <c r="ND44" s="22"/>
      <c r="NE44" s="22"/>
      <c r="NF44" s="22"/>
      <c r="NG44" s="22"/>
      <c r="NH44" s="22"/>
      <c r="NI44" s="22"/>
      <c r="NJ44" s="22"/>
      <c r="NK44" s="22"/>
      <c r="NL44" s="22"/>
      <c r="NM44" s="22"/>
      <c r="NN44" s="22"/>
      <c r="NO44" s="22"/>
      <c r="NP44" s="22"/>
      <c r="NQ44" s="22"/>
      <c r="NR44" s="22"/>
      <c r="NS44" s="22"/>
      <c r="NT44" s="22"/>
      <c r="NU44" s="22"/>
      <c r="NV44" s="22"/>
      <c r="NW44" s="22"/>
      <c r="NX44" s="22"/>
      <c r="NY44" s="22"/>
      <c r="NZ44" s="22"/>
      <c r="OA44" s="22"/>
      <c r="OB44" s="22"/>
      <c r="OC44" s="22"/>
      <c r="OD44" s="22"/>
      <c r="OE44" s="22"/>
      <c r="OF44" s="22"/>
      <c r="OG44" s="22"/>
      <c r="OH44" s="22"/>
      <c r="OI44" s="22"/>
      <c r="OJ44" s="22"/>
      <c r="OK44" s="22"/>
      <c r="OL44" s="22"/>
      <c r="OM44" s="22"/>
      <c r="ON44" s="22"/>
      <c r="OO44" s="22"/>
      <c r="OP44" s="22"/>
      <c r="OQ44" s="22"/>
      <c r="OR44" s="22"/>
      <c r="OS44" s="22"/>
      <c r="OT44" s="22"/>
      <c r="OU44" s="22"/>
      <c r="OV44" s="22"/>
      <c r="OW44" s="22"/>
      <c r="OX44" s="22"/>
      <c r="OY44" s="22"/>
      <c r="OZ44" s="22"/>
      <c r="PA44" s="22"/>
      <c r="PB44" s="22"/>
      <c r="PC44" s="22"/>
      <c r="PD44" s="22"/>
      <c r="PE44" s="22"/>
      <c r="PF44" s="22"/>
      <c r="PG44" s="22"/>
      <c r="PH44" s="22"/>
      <c r="PI44" s="22"/>
      <c r="PJ44" s="22"/>
      <c r="PK44" s="22"/>
      <c r="PL44" s="22"/>
      <c r="PM44" s="22"/>
      <c r="PN44" s="22"/>
      <c r="PO44" s="22"/>
      <c r="PP44" s="22"/>
      <c r="PQ44" s="22"/>
      <c r="PR44" s="22"/>
      <c r="PS44" s="22"/>
      <c r="PT44" s="22"/>
      <c r="PU44" s="22"/>
      <c r="PV44" s="22"/>
      <c r="PW44" s="22"/>
      <c r="PX44" s="22"/>
      <c r="PY44" s="22"/>
      <c r="PZ44" s="22"/>
      <c r="QA44" s="22"/>
      <c r="QB44" s="22"/>
      <c r="QC44" s="22"/>
      <c r="QD44" s="22"/>
      <c r="QE44" s="22"/>
      <c r="QF44" s="22"/>
      <c r="QG44" s="22"/>
      <c r="QH44" s="22"/>
      <c r="QI44" s="22"/>
      <c r="QJ44" s="22"/>
      <c r="QK44" s="22"/>
      <c r="QL44" s="22"/>
      <c r="QM44" s="22"/>
      <c r="QN44" s="22"/>
      <c r="QO44" s="22"/>
      <c r="QP44" s="22"/>
      <c r="QQ44" s="22"/>
      <c r="QR44" s="22"/>
      <c r="QS44" s="22"/>
      <c r="QT44" s="22"/>
      <c r="QU44" s="22"/>
      <c r="QV44" s="22"/>
      <c r="QW44" s="22"/>
      <c r="QX44" s="22"/>
      <c r="QY44" s="22"/>
      <c r="QZ44" s="22"/>
      <c r="RA44" s="22"/>
      <c r="RB44" s="22"/>
      <c r="RC44" s="22"/>
      <c r="RD44" s="22"/>
      <c r="RE44" s="22"/>
      <c r="RF44" s="22"/>
      <c r="RG44" s="22"/>
      <c r="RH44" s="22"/>
      <c r="RI44" s="22"/>
      <c r="RJ44" s="22"/>
      <c r="RK44" s="22"/>
      <c r="RL44" s="22"/>
      <c r="RM44" s="22"/>
      <c r="RN44" s="22"/>
      <c r="RO44" s="22"/>
      <c r="RP44" s="22"/>
      <c r="RQ44" s="22"/>
      <c r="RR44" s="22"/>
      <c r="RS44" s="22"/>
      <c r="RT44" s="22"/>
      <c r="RU44" s="22"/>
      <c r="RV44" s="22"/>
      <c r="RW44" s="22"/>
      <c r="RX44" s="22"/>
      <c r="RY44" s="22"/>
      <c r="RZ44" s="22"/>
      <c r="SA44" s="22"/>
      <c r="SB44" s="22"/>
      <c r="SC44" s="22"/>
      <c r="SD44" s="22"/>
      <c r="SE44" s="22"/>
      <c r="SF44" s="22"/>
      <c r="SG44" s="22"/>
      <c r="SH44" s="22"/>
      <c r="SI44" s="22"/>
      <c r="SJ44" s="22"/>
      <c r="SK44" s="22"/>
      <c r="SL44" s="22"/>
      <c r="SM44" s="22"/>
      <c r="SN44" s="22"/>
      <c r="SO44" s="22"/>
      <c r="SP44" s="22"/>
      <c r="SQ44" s="22"/>
      <c r="SR44" s="22"/>
      <c r="SS44" s="22"/>
      <c r="ST44" s="22"/>
      <c r="SU44" s="22"/>
      <c r="SV44" s="22"/>
      <c r="SW44" s="22"/>
      <c r="SX44" s="22"/>
      <c r="SY44" s="22"/>
      <c r="SZ44" s="22"/>
      <c r="TA44" s="22"/>
      <c r="TB44" s="22"/>
      <c r="TC44" s="22"/>
      <c r="TD44" s="22"/>
      <c r="TE44" s="22"/>
      <c r="TF44" s="22"/>
      <c r="TG44" s="22"/>
      <c r="TH44" s="22"/>
      <c r="TI44" s="22"/>
      <c r="TJ44" s="22"/>
      <c r="TK44" s="22"/>
      <c r="TL44" s="22"/>
      <c r="TM44" s="22"/>
      <c r="TN44" s="22"/>
      <c r="TO44" s="22"/>
      <c r="TP44" s="22"/>
      <c r="TQ44" s="22"/>
      <c r="TR44" s="22"/>
      <c r="TS44" s="22"/>
      <c r="TT44" s="22"/>
      <c r="TU44" s="22"/>
      <c r="TV44" s="22"/>
      <c r="TW44" s="22"/>
      <c r="TX44" s="22"/>
      <c r="TY44" s="22"/>
      <c r="TZ44" s="22"/>
      <c r="UA44" s="22"/>
      <c r="UB44" s="22"/>
      <c r="UC44" s="22"/>
      <c r="UD44" s="22"/>
      <c r="UE44" s="22"/>
      <c r="UF44" s="22"/>
      <c r="UG44" s="22"/>
      <c r="UH44" s="22"/>
      <c r="UI44" s="22"/>
      <c r="UJ44" s="22"/>
      <c r="UK44" s="22"/>
      <c r="UL44" s="22"/>
      <c r="UM44" s="22"/>
      <c r="UN44" s="22"/>
      <c r="UO44" s="22"/>
      <c r="UP44" s="22"/>
      <c r="UQ44" s="22"/>
      <c r="UR44" s="22"/>
      <c r="US44" s="22"/>
      <c r="UT44" s="22"/>
      <c r="UU44" s="22"/>
      <c r="UV44" s="22"/>
      <c r="UW44" s="22"/>
      <c r="UX44" s="22"/>
      <c r="UY44" s="22"/>
      <c r="UZ44" s="22"/>
      <c r="VA44" s="22"/>
      <c r="VB44" s="22"/>
      <c r="VC44" s="22"/>
      <c r="VD44" s="22"/>
      <c r="VE44" s="22"/>
      <c r="VF44" s="22"/>
      <c r="VG44" s="22"/>
      <c r="VH44" s="22"/>
      <c r="VI44" s="22"/>
      <c r="VJ44" s="22"/>
      <c r="VK44" s="22"/>
      <c r="VL44" s="22"/>
      <c r="VM44" s="22"/>
      <c r="VN44" s="22"/>
      <c r="VO44" s="22"/>
      <c r="VP44" s="22"/>
      <c r="VQ44" s="22"/>
      <c r="VR44" s="22"/>
      <c r="VS44" s="22"/>
      <c r="VT44" s="22"/>
      <c r="VU44" s="22"/>
      <c r="VV44" s="22"/>
      <c r="VW44" s="22"/>
      <c r="VX44" s="22"/>
      <c r="VY44" s="22"/>
      <c r="VZ44" s="22"/>
      <c r="WA44" s="22"/>
      <c r="WB44" s="22"/>
      <c r="WC44" s="22"/>
      <c r="WD44" s="22"/>
      <c r="WE44" s="22"/>
      <c r="WF44" s="22"/>
      <c r="WG44" s="22"/>
      <c r="WH44" s="22"/>
      <c r="WI44" s="22"/>
      <c r="WJ44" s="22"/>
      <c r="WK44" s="22"/>
      <c r="WL44" s="22"/>
      <c r="WM44" s="22"/>
      <c r="WN44" s="22"/>
      <c r="WO44" s="22"/>
      <c r="WP44" s="22"/>
      <c r="WQ44" s="22"/>
      <c r="WR44" s="22"/>
      <c r="WS44" s="22"/>
      <c r="WT44" s="22"/>
      <c r="WU44" s="22"/>
      <c r="WV44" s="22"/>
      <c r="WW44" s="22"/>
      <c r="WX44" s="22"/>
      <c r="WY44" s="22"/>
      <c r="WZ44" s="22"/>
      <c r="XA44" s="22"/>
      <c r="XB44" s="22"/>
      <c r="XC44" s="22"/>
      <c r="XD44" s="22"/>
      <c r="XE44" s="22"/>
      <c r="XF44" s="22"/>
      <c r="XG44" s="22"/>
      <c r="XH44" s="22"/>
      <c r="XI44" s="22"/>
      <c r="XJ44" s="22"/>
      <c r="XK44" s="22"/>
      <c r="XL44" s="22"/>
      <c r="XM44" s="22"/>
      <c r="XN44" s="22"/>
      <c r="XO44" s="22"/>
      <c r="XP44" s="22"/>
      <c r="XQ44" s="22"/>
      <c r="XR44" s="22"/>
      <c r="XS44" s="22"/>
      <c r="XT44" s="22"/>
      <c r="XU44" s="22"/>
      <c r="XV44" s="22"/>
      <c r="XW44" s="22"/>
      <c r="XX44" s="22"/>
      <c r="XY44" s="22"/>
      <c r="XZ44" s="22"/>
      <c r="YA44" s="22"/>
      <c r="YB44" s="22"/>
      <c r="YC44" s="22"/>
      <c r="YD44" s="22"/>
      <c r="YE44" s="22"/>
      <c r="YF44" s="22"/>
      <c r="YG44" s="22"/>
      <c r="YH44" s="22"/>
      <c r="YI44" s="22"/>
      <c r="YJ44" s="22"/>
      <c r="YK44" s="22"/>
      <c r="YL44" s="22"/>
      <c r="YM44" s="22"/>
      <c r="YN44" s="22"/>
      <c r="YO44" s="22"/>
      <c r="YP44" s="22"/>
      <c r="YQ44" s="22"/>
      <c r="YR44" s="22"/>
      <c r="YS44" s="22"/>
      <c r="YT44" s="22"/>
      <c r="YU44" s="22"/>
      <c r="YV44" s="22"/>
      <c r="YW44" s="22"/>
      <c r="YX44" s="22"/>
      <c r="YY44" s="22"/>
      <c r="YZ44" s="22"/>
      <c r="ZA44" s="22"/>
      <c r="ZB44" s="22"/>
      <c r="ZC44" s="22"/>
      <c r="ZD44" s="22"/>
      <c r="ZE44" s="22"/>
      <c r="ZF44" s="22"/>
      <c r="ZG44" s="22"/>
      <c r="ZH44" s="22"/>
      <c r="ZI44" s="22"/>
      <c r="ZJ44" s="22"/>
      <c r="ZK44" s="22"/>
      <c r="ZL44" s="22"/>
      <c r="ZM44" s="22"/>
      <c r="ZN44" s="22"/>
      <c r="ZO44" s="22"/>
      <c r="ZP44" s="22"/>
      <c r="ZQ44" s="22"/>
    </row>
    <row r="45" spans="1:693" s="17" customFormat="1" ht="24.75" customHeight="1" x14ac:dyDescent="0.2">
      <c r="A45" s="107" t="s">
        <v>558</v>
      </c>
      <c r="B45" s="108" t="s">
        <v>559</v>
      </c>
      <c r="C45" s="109">
        <v>0</v>
      </c>
      <c r="D45" s="110"/>
      <c r="E45" s="109"/>
      <c r="F45" s="110"/>
      <c r="G45" s="111" t="s">
        <v>548</v>
      </c>
      <c r="H45" s="111"/>
      <c r="I45" s="111"/>
      <c r="J45" s="112" t="s">
        <v>415</v>
      </c>
      <c r="K45" s="109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12"/>
      <c r="JN45" s="12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  <c r="NF45" s="12"/>
      <c r="NG45" s="12"/>
      <c r="NH45" s="12"/>
      <c r="NI45" s="12"/>
      <c r="NJ45" s="12"/>
      <c r="NK45" s="12"/>
      <c r="NL45" s="12"/>
      <c r="NM45" s="12"/>
      <c r="NN45" s="12"/>
      <c r="NO45" s="12"/>
      <c r="NP45" s="12"/>
      <c r="NQ45" s="12"/>
      <c r="NR45" s="12"/>
      <c r="NS45" s="12"/>
      <c r="NT45" s="12"/>
      <c r="NU45" s="12"/>
      <c r="NV45" s="12"/>
      <c r="NW45" s="12"/>
      <c r="NX45" s="12"/>
      <c r="NY45" s="12"/>
      <c r="NZ45" s="12"/>
      <c r="OA45" s="12"/>
      <c r="OB45" s="12"/>
      <c r="OC45" s="12"/>
      <c r="OD45" s="12"/>
      <c r="OE45" s="12"/>
      <c r="OF45" s="12"/>
      <c r="OG45" s="12"/>
      <c r="OH45" s="12"/>
      <c r="OI45" s="12"/>
      <c r="OJ45" s="12"/>
      <c r="OK45" s="12"/>
      <c r="OL45" s="12"/>
      <c r="OM45" s="12"/>
      <c r="ON45" s="12"/>
      <c r="OO45" s="12"/>
      <c r="OP45" s="12"/>
      <c r="OQ45" s="12"/>
      <c r="OR45" s="12"/>
      <c r="OS45" s="12"/>
      <c r="OT45" s="12"/>
      <c r="OU45" s="12"/>
      <c r="OV45" s="12"/>
      <c r="OW45" s="12"/>
      <c r="OX45" s="12"/>
      <c r="OY45" s="12"/>
      <c r="OZ45" s="12"/>
      <c r="PA45" s="12"/>
      <c r="PB45" s="12"/>
      <c r="PC45" s="12"/>
      <c r="PD45" s="12"/>
      <c r="PE45" s="12"/>
      <c r="PF45" s="12"/>
      <c r="PG45" s="12"/>
      <c r="PH45" s="12"/>
      <c r="PI45" s="12"/>
      <c r="PJ45" s="12"/>
      <c r="PK45" s="12"/>
      <c r="PL45" s="12"/>
      <c r="PM45" s="12"/>
      <c r="PN45" s="12"/>
      <c r="PO45" s="12"/>
      <c r="PP45" s="12"/>
      <c r="PQ45" s="12"/>
      <c r="PR45" s="12"/>
      <c r="PS45" s="12"/>
      <c r="PT45" s="12"/>
      <c r="PU45" s="12"/>
      <c r="PV45" s="12"/>
      <c r="PW45" s="12"/>
      <c r="PX45" s="12"/>
      <c r="PY45" s="12"/>
      <c r="PZ45" s="12"/>
      <c r="QA45" s="12"/>
      <c r="QB45" s="12"/>
      <c r="QC45" s="12"/>
      <c r="QD45" s="12"/>
      <c r="QE45" s="12"/>
      <c r="QF45" s="12"/>
      <c r="QG45" s="12"/>
      <c r="QH45" s="12"/>
      <c r="QI45" s="12"/>
      <c r="QJ45" s="12"/>
      <c r="QK45" s="12"/>
      <c r="QL45" s="12"/>
      <c r="QM45" s="12"/>
      <c r="QN45" s="12"/>
      <c r="QO45" s="12"/>
      <c r="QP45" s="12"/>
      <c r="QQ45" s="12"/>
      <c r="QR45" s="12"/>
      <c r="QS45" s="12"/>
      <c r="QT45" s="12"/>
      <c r="QU45" s="12"/>
      <c r="QV45" s="12"/>
      <c r="QW45" s="12"/>
      <c r="QX45" s="12"/>
      <c r="QY45" s="12"/>
      <c r="QZ45" s="12"/>
      <c r="RA45" s="12"/>
      <c r="RB45" s="12"/>
      <c r="RC45" s="12"/>
      <c r="RD45" s="12"/>
      <c r="RE45" s="12"/>
      <c r="RF45" s="12"/>
      <c r="RG45" s="12"/>
      <c r="RH45" s="12"/>
      <c r="RI45" s="12"/>
      <c r="RJ45" s="12"/>
      <c r="RK45" s="12"/>
      <c r="RL45" s="12"/>
      <c r="RM45" s="12"/>
      <c r="RN45" s="12"/>
      <c r="RO45" s="12"/>
      <c r="RP45" s="12"/>
      <c r="RQ45" s="12"/>
      <c r="RR45" s="12"/>
      <c r="RS45" s="12"/>
      <c r="RT45" s="12"/>
      <c r="RU45" s="12"/>
      <c r="RV45" s="12"/>
      <c r="RW45" s="12"/>
      <c r="RX45" s="12"/>
      <c r="RY45" s="12"/>
      <c r="RZ45" s="12"/>
      <c r="SA45" s="12"/>
      <c r="SB45" s="12"/>
      <c r="SC45" s="12"/>
      <c r="SD45" s="12"/>
      <c r="SE45" s="12"/>
      <c r="SF45" s="12"/>
      <c r="SG45" s="12"/>
      <c r="SH45" s="12"/>
      <c r="SI45" s="12"/>
      <c r="SJ45" s="12"/>
      <c r="SK45" s="12"/>
      <c r="SL45" s="12"/>
      <c r="SM45" s="12"/>
      <c r="SN45" s="12"/>
      <c r="SO45" s="12"/>
      <c r="SP45" s="12"/>
      <c r="SQ45" s="12"/>
      <c r="SR45" s="12"/>
      <c r="SS45" s="12"/>
      <c r="ST45" s="12"/>
      <c r="SU45" s="12"/>
      <c r="SV45" s="12"/>
      <c r="SW45" s="12"/>
      <c r="SX45" s="12"/>
      <c r="SY45" s="12"/>
      <c r="SZ45" s="12"/>
      <c r="TA45" s="12"/>
      <c r="TB45" s="12"/>
      <c r="TC45" s="12"/>
      <c r="TD45" s="12"/>
      <c r="TE45" s="12"/>
      <c r="TF45" s="12"/>
      <c r="TG45" s="12"/>
      <c r="TH45" s="12"/>
      <c r="TI45" s="12"/>
      <c r="TJ45" s="12"/>
      <c r="TK45" s="12"/>
      <c r="TL45" s="12"/>
      <c r="TM45" s="12"/>
      <c r="TN45" s="12"/>
      <c r="TO45" s="12"/>
      <c r="TP45" s="12"/>
      <c r="TQ45" s="12"/>
      <c r="TR45" s="12"/>
      <c r="TS45" s="12"/>
      <c r="TT45" s="12"/>
      <c r="TU45" s="12"/>
      <c r="TV45" s="12"/>
      <c r="TW45" s="12"/>
      <c r="TX45" s="12"/>
      <c r="TY45" s="12"/>
      <c r="TZ45" s="12"/>
      <c r="UA45" s="12"/>
      <c r="UB45" s="12"/>
      <c r="UC45" s="12"/>
      <c r="UD45" s="12"/>
      <c r="UE45" s="12"/>
      <c r="UF45" s="12"/>
      <c r="UG45" s="12"/>
      <c r="UH45" s="12"/>
      <c r="UI45" s="12"/>
      <c r="UJ45" s="12"/>
      <c r="UK45" s="12"/>
      <c r="UL45" s="12"/>
      <c r="UM45" s="12"/>
      <c r="UN45" s="12"/>
      <c r="UO45" s="12"/>
      <c r="UP45" s="12"/>
      <c r="UQ45" s="12"/>
      <c r="UR45" s="12"/>
      <c r="US45" s="12"/>
      <c r="UT45" s="12"/>
      <c r="UU45" s="12"/>
      <c r="UV45" s="12"/>
      <c r="UW45" s="12"/>
      <c r="UX45" s="12"/>
      <c r="UY45" s="12"/>
      <c r="UZ45" s="12"/>
      <c r="VA45" s="12"/>
      <c r="VB45" s="12"/>
      <c r="VC45" s="12"/>
      <c r="VD45" s="12"/>
      <c r="VE45" s="12"/>
      <c r="VF45" s="12"/>
      <c r="VG45" s="12"/>
      <c r="VH45" s="12"/>
      <c r="VI45" s="12"/>
      <c r="VJ45" s="12"/>
      <c r="VK45" s="12"/>
      <c r="VL45" s="12"/>
      <c r="VM45" s="12"/>
      <c r="VN45" s="12"/>
      <c r="VO45" s="12"/>
      <c r="VP45" s="12"/>
      <c r="VQ45" s="12"/>
      <c r="VR45" s="12"/>
      <c r="VS45" s="12"/>
      <c r="VT45" s="12"/>
      <c r="VU45" s="12"/>
      <c r="VV45" s="12"/>
      <c r="VW45" s="12"/>
      <c r="VX45" s="12"/>
      <c r="VY45" s="12"/>
      <c r="VZ45" s="12"/>
      <c r="WA45" s="12"/>
      <c r="WB45" s="12"/>
      <c r="WC45" s="12"/>
      <c r="WD45" s="12"/>
      <c r="WE45" s="12"/>
      <c r="WF45" s="12"/>
      <c r="WG45" s="12"/>
      <c r="WH45" s="12"/>
      <c r="WI45" s="12"/>
      <c r="WJ45" s="12"/>
      <c r="WK45" s="12"/>
      <c r="WL45" s="12"/>
      <c r="WM45" s="12"/>
      <c r="WN45" s="12"/>
      <c r="WO45" s="12"/>
      <c r="WP45" s="12"/>
      <c r="WQ45" s="12"/>
      <c r="WR45" s="12"/>
      <c r="WS45" s="12"/>
      <c r="WT45" s="12"/>
      <c r="WU45" s="12"/>
      <c r="WV45" s="12"/>
      <c r="WW45" s="12"/>
      <c r="WX45" s="12"/>
      <c r="WY45" s="12"/>
      <c r="WZ45" s="12"/>
      <c r="XA45" s="12"/>
      <c r="XB45" s="12"/>
      <c r="XC45" s="12"/>
      <c r="XD45" s="12"/>
      <c r="XE45" s="12"/>
      <c r="XF45" s="12"/>
      <c r="XG45" s="12"/>
      <c r="XH45" s="12"/>
      <c r="XI45" s="12"/>
      <c r="XJ45" s="12"/>
      <c r="XK45" s="12"/>
      <c r="XL45" s="12"/>
      <c r="XM45" s="12"/>
      <c r="XN45" s="12"/>
      <c r="XO45" s="12"/>
      <c r="XP45" s="12"/>
      <c r="XQ45" s="12"/>
      <c r="XR45" s="12"/>
      <c r="XS45" s="12"/>
      <c r="XT45" s="12"/>
      <c r="XU45" s="12"/>
      <c r="XV45" s="12"/>
      <c r="XW45" s="12"/>
      <c r="XX45" s="12"/>
      <c r="XY45" s="12"/>
      <c r="XZ45" s="12"/>
      <c r="YA45" s="12"/>
      <c r="YB45" s="12"/>
      <c r="YC45" s="12"/>
      <c r="YD45" s="12"/>
      <c r="YE45" s="12"/>
      <c r="YF45" s="12"/>
      <c r="YG45" s="12"/>
      <c r="YH45" s="12"/>
      <c r="YI45" s="12"/>
      <c r="YJ45" s="12"/>
      <c r="YK45" s="12"/>
      <c r="YL45" s="12"/>
      <c r="YM45" s="12"/>
      <c r="YN45" s="12"/>
      <c r="YO45" s="12"/>
      <c r="YP45" s="12"/>
      <c r="YQ45" s="12"/>
      <c r="YR45" s="12"/>
      <c r="YS45" s="12"/>
      <c r="YT45" s="12"/>
      <c r="YU45" s="12"/>
      <c r="YV45" s="12"/>
      <c r="YW45" s="12"/>
      <c r="YX45" s="12"/>
      <c r="YY45" s="12"/>
      <c r="YZ45" s="12"/>
      <c r="ZA45" s="12"/>
      <c r="ZB45" s="12"/>
      <c r="ZC45" s="12"/>
      <c r="ZD45" s="12"/>
      <c r="ZE45" s="12"/>
      <c r="ZF45" s="12"/>
      <c r="ZG45" s="12"/>
      <c r="ZH45" s="12"/>
      <c r="ZI45" s="12"/>
      <c r="ZJ45" s="12"/>
      <c r="ZK45" s="12"/>
      <c r="ZL45" s="12"/>
      <c r="ZM45" s="12"/>
      <c r="ZN45" s="12"/>
      <c r="ZO45" s="12"/>
      <c r="ZP45" s="12"/>
      <c r="ZQ45" s="12"/>
    </row>
    <row r="46" spans="1:693" s="18" customFormat="1" ht="18" customHeight="1" x14ac:dyDescent="0.2">
      <c r="A46" s="91" t="s">
        <v>492</v>
      </c>
      <c r="B46" s="60"/>
      <c r="C46" s="60"/>
      <c r="D46" s="61"/>
      <c r="E46" s="60"/>
      <c r="F46" s="61"/>
      <c r="G46" s="59"/>
      <c r="H46" s="59"/>
      <c r="I46" s="59"/>
      <c r="J46" s="77"/>
      <c r="K46" s="60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/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  <c r="KY46" s="22"/>
      <c r="KZ46" s="22"/>
      <c r="LA46" s="22"/>
      <c r="LB46" s="22"/>
      <c r="LC46" s="22"/>
      <c r="LD46" s="22"/>
      <c r="LE46" s="22"/>
      <c r="LF46" s="22"/>
      <c r="LG46" s="22"/>
      <c r="LH46" s="22"/>
      <c r="LI46" s="22"/>
      <c r="LJ46" s="22"/>
      <c r="LK46" s="22"/>
      <c r="LL46" s="22"/>
      <c r="LM46" s="22"/>
      <c r="LN46" s="22"/>
      <c r="LO46" s="22"/>
      <c r="LP46" s="22"/>
      <c r="LQ46" s="22"/>
      <c r="LR46" s="22"/>
      <c r="LS46" s="22"/>
      <c r="LT46" s="22"/>
      <c r="LU46" s="22"/>
      <c r="LV46" s="22"/>
      <c r="LW46" s="22"/>
      <c r="LX46" s="22"/>
      <c r="LY46" s="22"/>
      <c r="LZ46" s="22"/>
      <c r="MA46" s="22"/>
      <c r="MB46" s="22"/>
      <c r="MC46" s="22"/>
      <c r="MD46" s="22"/>
      <c r="ME46" s="22"/>
      <c r="MF46" s="22"/>
      <c r="MG46" s="22"/>
      <c r="MH46" s="22"/>
      <c r="MI46" s="22"/>
      <c r="MJ46" s="22"/>
      <c r="MK46" s="22"/>
      <c r="ML46" s="22"/>
      <c r="MM46" s="22"/>
      <c r="MN46" s="22"/>
      <c r="MO46" s="22"/>
      <c r="MP46" s="22"/>
      <c r="MQ46" s="22"/>
      <c r="MR46" s="22"/>
      <c r="MS46" s="22"/>
      <c r="MT46" s="22"/>
      <c r="MU46" s="22"/>
      <c r="MV46" s="22"/>
      <c r="MW46" s="22"/>
      <c r="MX46" s="22"/>
      <c r="MY46" s="22"/>
      <c r="MZ46" s="22"/>
      <c r="NA46" s="22"/>
      <c r="NB46" s="22"/>
      <c r="NC46" s="22"/>
      <c r="ND46" s="22"/>
      <c r="NE46" s="22"/>
      <c r="NF46" s="22"/>
      <c r="NG46" s="22"/>
      <c r="NH46" s="22"/>
      <c r="NI46" s="22"/>
      <c r="NJ46" s="22"/>
      <c r="NK46" s="22"/>
      <c r="NL46" s="22"/>
      <c r="NM46" s="22"/>
      <c r="NN46" s="22"/>
      <c r="NO46" s="22"/>
      <c r="NP46" s="22"/>
      <c r="NQ46" s="22"/>
      <c r="NR46" s="22"/>
      <c r="NS46" s="22"/>
      <c r="NT46" s="22"/>
      <c r="NU46" s="22"/>
      <c r="NV46" s="22"/>
      <c r="NW46" s="22"/>
      <c r="NX46" s="22"/>
      <c r="NY46" s="22"/>
      <c r="NZ46" s="22"/>
      <c r="OA46" s="22"/>
      <c r="OB46" s="22"/>
      <c r="OC46" s="22"/>
      <c r="OD46" s="22"/>
      <c r="OE46" s="22"/>
      <c r="OF46" s="22"/>
      <c r="OG46" s="22"/>
      <c r="OH46" s="22"/>
      <c r="OI46" s="22"/>
      <c r="OJ46" s="22"/>
      <c r="OK46" s="22"/>
      <c r="OL46" s="22"/>
      <c r="OM46" s="22"/>
      <c r="ON46" s="22"/>
      <c r="OO46" s="22"/>
      <c r="OP46" s="22"/>
      <c r="OQ46" s="22"/>
      <c r="OR46" s="22"/>
      <c r="OS46" s="22"/>
      <c r="OT46" s="22"/>
      <c r="OU46" s="22"/>
      <c r="OV46" s="22"/>
      <c r="OW46" s="22"/>
      <c r="OX46" s="22"/>
      <c r="OY46" s="22"/>
      <c r="OZ46" s="22"/>
      <c r="PA46" s="22"/>
      <c r="PB46" s="22"/>
      <c r="PC46" s="22"/>
      <c r="PD46" s="22"/>
      <c r="PE46" s="22"/>
      <c r="PF46" s="22"/>
      <c r="PG46" s="22"/>
      <c r="PH46" s="22"/>
      <c r="PI46" s="22"/>
      <c r="PJ46" s="22"/>
      <c r="PK46" s="22"/>
      <c r="PL46" s="22"/>
      <c r="PM46" s="22"/>
      <c r="PN46" s="22"/>
      <c r="PO46" s="22"/>
      <c r="PP46" s="22"/>
      <c r="PQ46" s="22"/>
      <c r="PR46" s="22"/>
      <c r="PS46" s="22"/>
      <c r="PT46" s="22"/>
      <c r="PU46" s="22"/>
      <c r="PV46" s="22"/>
      <c r="PW46" s="22"/>
      <c r="PX46" s="22"/>
      <c r="PY46" s="22"/>
      <c r="PZ46" s="22"/>
      <c r="QA46" s="22"/>
      <c r="QB46" s="22"/>
      <c r="QC46" s="22"/>
      <c r="QD46" s="22"/>
      <c r="QE46" s="22"/>
      <c r="QF46" s="22"/>
      <c r="QG46" s="22"/>
      <c r="QH46" s="22"/>
      <c r="QI46" s="22"/>
      <c r="QJ46" s="22"/>
      <c r="QK46" s="22"/>
      <c r="QL46" s="22"/>
      <c r="QM46" s="22"/>
      <c r="QN46" s="22"/>
      <c r="QO46" s="22"/>
      <c r="QP46" s="22"/>
      <c r="QQ46" s="22"/>
      <c r="QR46" s="22"/>
      <c r="QS46" s="22"/>
      <c r="QT46" s="22"/>
      <c r="QU46" s="22"/>
      <c r="QV46" s="22"/>
      <c r="QW46" s="22"/>
      <c r="QX46" s="22"/>
      <c r="QY46" s="22"/>
      <c r="QZ46" s="22"/>
      <c r="RA46" s="22"/>
      <c r="RB46" s="22"/>
      <c r="RC46" s="22"/>
      <c r="RD46" s="22"/>
      <c r="RE46" s="22"/>
      <c r="RF46" s="22"/>
      <c r="RG46" s="22"/>
      <c r="RH46" s="22"/>
      <c r="RI46" s="22"/>
      <c r="RJ46" s="22"/>
      <c r="RK46" s="22"/>
      <c r="RL46" s="22"/>
      <c r="RM46" s="22"/>
      <c r="RN46" s="22"/>
      <c r="RO46" s="22"/>
      <c r="RP46" s="22"/>
      <c r="RQ46" s="22"/>
      <c r="RR46" s="22"/>
      <c r="RS46" s="22"/>
      <c r="RT46" s="22"/>
      <c r="RU46" s="22"/>
      <c r="RV46" s="22"/>
      <c r="RW46" s="22"/>
      <c r="RX46" s="22"/>
      <c r="RY46" s="22"/>
      <c r="RZ46" s="22"/>
      <c r="SA46" s="22"/>
      <c r="SB46" s="22"/>
      <c r="SC46" s="22"/>
      <c r="SD46" s="22"/>
      <c r="SE46" s="22"/>
      <c r="SF46" s="22"/>
      <c r="SG46" s="22"/>
      <c r="SH46" s="22"/>
      <c r="SI46" s="22"/>
      <c r="SJ46" s="22"/>
      <c r="SK46" s="22"/>
      <c r="SL46" s="22"/>
      <c r="SM46" s="22"/>
      <c r="SN46" s="22"/>
      <c r="SO46" s="22"/>
      <c r="SP46" s="22"/>
      <c r="SQ46" s="22"/>
      <c r="SR46" s="22"/>
      <c r="SS46" s="22"/>
      <c r="ST46" s="22"/>
      <c r="SU46" s="22"/>
      <c r="SV46" s="22"/>
      <c r="SW46" s="22"/>
      <c r="SX46" s="22"/>
      <c r="SY46" s="22"/>
      <c r="SZ46" s="22"/>
      <c r="TA46" s="22"/>
      <c r="TB46" s="22"/>
      <c r="TC46" s="22"/>
      <c r="TD46" s="22"/>
      <c r="TE46" s="22"/>
      <c r="TF46" s="22"/>
      <c r="TG46" s="22"/>
      <c r="TH46" s="22"/>
      <c r="TI46" s="22"/>
      <c r="TJ46" s="22"/>
      <c r="TK46" s="22"/>
      <c r="TL46" s="22"/>
      <c r="TM46" s="22"/>
      <c r="TN46" s="22"/>
      <c r="TO46" s="22"/>
      <c r="TP46" s="22"/>
      <c r="TQ46" s="22"/>
      <c r="TR46" s="22"/>
      <c r="TS46" s="22"/>
      <c r="TT46" s="22"/>
      <c r="TU46" s="22"/>
      <c r="TV46" s="22"/>
      <c r="TW46" s="22"/>
      <c r="TX46" s="22"/>
      <c r="TY46" s="22"/>
      <c r="TZ46" s="22"/>
      <c r="UA46" s="22"/>
      <c r="UB46" s="22"/>
      <c r="UC46" s="22"/>
      <c r="UD46" s="22"/>
      <c r="UE46" s="22"/>
      <c r="UF46" s="22"/>
      <c r="UG46" s="22"/>
      <c r="UH46" s="22"/>
      <c r="UI46" s="22"/>
      <c r="UJ46" s="22"/>
      <c r="UK46" s="22"/>
      <c r="UL46" s="22"/>
      <c r="UM46" s="22"/>
      <c r="UN46" s="22"/>
      <c r="UO46" s="22"/>
      <c r="UP46" s="22"/>
      <c r="UQ46" s="22"/>
      <c r="UR46" s="22"/>
      <c r="US46" s="22"/>
      <c r="UT46" s="22"/>
      <c r="UU46" s="22"/>
      <c r="UV46" s="22"/>
      <c r="UW46" s="22"/>
      <c r="UX46" s="22"/>
      <c r="UY46" s="22"/>
      <c r="UZ46" s="22"/>
      <c r="VA46" s="22"/>
      <c r="VB46" s="22"/>
      <c r="VC46" s="22"/>
      <c r="VD46" s="22"/>
      <c r="VE46" s="22"/>
      <c r="VF46" s="22"/>
      <c r="VG46" s="22"/>
      <c r="VH46" s="22"/>
      <c r="VI46" s="22"/>
      <c r="VJ46" s="22"/>
      <c r="VK46" s="22"/>
      <c r="VL46" s="22"/>
      <c r="VM46" s="22"/>
      <c r="VN46" s="22"/>
      <c r="VO46" s="22"/>
      <c r="VP46" s="22"/>
      <c r="VQ46" s="22"/>
      <c r="VR46" s="22"/>
      <c r="VS46" s="22"/>
      <c r="VT46" s="22"/>
      <c r="VU46" s="22"/>
      <c r="VV46" s="22"/>
      <c r="VW46" s="22"/>
      <c r="VX46" s="22"/>
      <c r="VY46" s="22"/>
      <c r="VZ46" s="22"/>
      <c r="WA46" s="22"/>
      <c r="WB46" s="22"/>
      <c r="WC46" s="22"/>
      <c r="WD46" s="22"/>
      <c r="WE46" s="22"/>
      <c r="WF46" s="22"/>
      <c r="WG46" s="22"/>
      <c r="WH46" s="22"/>
      <c r="WI46" s="22"/>
      <c r="WJ46" s="22"/>
      <c r="WK46" s="22"/>
      <c r="WL46" s="22"/>
      <c r="WM46" s="22"/>
      <c r="WN46" s="22"/>
      <c r="WO46" s="22"/>
      <c r="WP46" s="22"/>
      <c r="WQ46" s="22"/>
      <c r="WR46" s="22"/>
      <c r="WS46" s="22"/>
      <c r="WT46" s="22"/>
      <c r="WU46" s="22"/>
      <c r="WV46" s="22"/>
      <c r="WW46" s="22"/>
      <c r="WX46" s="22"/>
      <c r="WY46" s="22"/>
      <c r="WZ46" s="22"/>
      <c r="XA46" s="22"/>
      <c r="XB46" s="22"/>
      <c r="XC46" s="22"/>
      <c r="XD46" s="22"/>
      <c r="XE46" s="22"/>
      <c r="XF46" s="22"/>
      <c r="XG46" s="22"/>
      <c r="XH46" s="22"/>
      <c r="XI46" s="22"/>
      <c r="XJ46" s="22"/>
      <c r="XK46" s="22"/>
      <c r="XL46" s="22"/>
      <c r="XM46" s="22"/>
      <c r="XN46" s="22"/>
      <c r="XO46" s="22"/>
      <c r="XP46" s="22"/>
      <c r="XQ46" s="22"/>
      <c r="XR46" s="22"/>
      <c r="XS46" s="22"/>
      <c r="XT46" s="22"/>
      <c r="XU46" s="22"/>
      <c r="XV46" s="22"/>
      <c r="XW46" s="22"/>
      <c r="XX46" s="22"/>
      <c r="XY46" s="22"/>
      <c r="XZ46" s="22"/>
      <c r="YA46" s="22"/>
      <c r="YB46" s="22"/>
      <c r="YC46" s="22"/>
      <c r="YD46" s="22"/>
      <c r="YE46" s="22"/>
      <c r="YF46" s="22"/>
      <c r="YG46" s="22"/>
      <c r="YH46" s="22"/>
      <c r="YI46" s="22"/>
      <c r="YJ46" s="22"/>
      <c r="YK46" s="22"/>
      <c r="YL46" s="22"/>
      <c r="YM46" s="22"/>
      <c r="YN46" s="22"/>
      <c r="YO46" s="22"/>
      <c r="YP46" s="22"/>
      <c r="YQ46" s="22"/>
      <c r="YR46" s="22"/>
      <c r="YS46" s="22"/>
      <c r="YT46" s="22"/>
      <c r="YU46" s="22"/>
      <c r="YV46" s="22"/>
      <c r="YW46" s="22"/>
      <c r="YX46" s="22"/>
      <c r="YY46" s="22"/>
      <c r="YZ46" s="22"/>
      <c r="ZA46" s="22"/>
      <c r="ZB46" s="22"/>
      <c r="ZC46" s="22"/>
      <c r="ZD46" s="22"/>
      <c r="ZE46" s="22"/>
      <c r="ZF46" s="22"/>
      <c r="ZG46" s="22"/>
      <c r="ZH46" s="22"/>
      <c r="ZI46" s="22"/>
      <c r="ZJ46" s="22"/>
      <c r="ZK46" s="22"/>
      <c r="ZL46" s="22"/>
      <c r="ZM46" s="22"/>
      <c r="ZN46" s="22"/>
      <c r="ZO46" s="22"/>
      <c r="ZP46" s="22"/>
      <c r="ZQ46" s="22"/>
    </row>
    <row r="47" spans="1:693" s="17" customFormat="1" ht="24.75" customHeight="1" x14ac:dyDescent="0.2">
      <c r="A47" s="90" t="s">
        <v>543</v>
      </c>
      <c r="B47" s="90" t="s">
        <v>494</v>
      </c>
      <c r="C47" s="62">
        <v>0</v>
      </c>
      <c r="D47" s="67"/>
      <c r="E47" s="62">
        <v>0</v>
      </c>
      <c r="F47" s="67"/>
      <c r="G47" s="63" t="s">
        <v>502</v>
      </c>
      <c r="H47" s="63"/>
      <c r="I47" s="63"/>
      <c r="J47" s="100" t="s">
        <v>415</v>
      </c>
      <c r="K47" s="6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  <c r="UP47" s="12"/>
      <c r="UQ47" s="12"/>
      <c r="UR47" s="12"/>
      <c r="US47" s="12"/>
      <c r="UT47" s="12"/>
      <c r="UU47" s="12"/>
      <c r="UV47" s="12"/>
      <c r="UW47" s="12"/>
      <c r="UX47" s="12"/>
      <c r="UY47" s="12"/>
      <c r="UZ47" s="12"/>
      <c r="VA47" s="12"/>
      <c r="VB47" s="12"/>
      <c r="VC47" s="12"/>
      <c r="VD47" s="12"/>
      <c r="VE47" s="12"/>
      <c r="VF47" s="12"/>
      <c r="VG47" s="12"/>
      <c r="VH47" s="12"/>
      <c r="VI47" s="12"/>
      <c r="VJ47" s="12"/>
      <c r="VK47" s="12"/>
      <c r="VL47" s="12"/>
      <c r="VM47" s="12"/>
      <c r="VN47" s="12"/>
      <c r="VO47" s="12"/>
      <c r="VP47" s="12"/>
      <c r="VQ47" s="12"/>
      <c r="VR47" s="12"/>
      <c r="VS47" s="12"/>
      <c r="VT47" s="12"/>
      <c r="VU47" s="12"/>
      <c r="VV47" s="12"/>
      <c r="VW47" s="12"/>
      <c r="VX47" s="12"/>
      <c r="VY47" s="12"/>
      <c r="VZ47" s="12"/>
      <c r="WA47" s="12"/>
      <c r="WB47" s="12"/>
      <c r="WC47" s="12"/>
      <c r="WD47" s="12"/>
      <c r="WE47" s="12"/>
      <c r="WF47" s="12"/>
      <c r="WG47" s="12"/>
      <c r="WH47" s="12"/>
      <c r="WI47" s="12"/>
      <c r="WJ47" s="12"/>
      <c r="WK47" s="12"/>
      <c r="WL47" s="12"/>
      <c r="WM47" s="12"/>
      <c r="WN47" s="12"/>
      <c r="WO47" s="12"/>
      <c r="WP47" s="12"/>
      <c r="WQ47" s="12"/>
      <c r="WR47" s="12"/>
      <c r="WS47" s="12"/>
      <c r="WT47" s="12"/>
      <c r="WU47" s="12"/>
      <c r="WV47" s="12"/>
      <c r="WW47" s="12"/>
      <c r="WX47" s="12"/>
      <c r="WY47" s="12"/>
      <c r="WZ47" s="12"/>
      <c r="XA47" s="12"/>
      <c r="XB47" s="12"/>
      <c r="XC47" s="12"/>
      <c r="XD47" s="12"/>
      <c r="XE47" s="12"/>
      <c r="XF47" s="12"/>
      <c r="XG47" s="12"/>
      <c r="XH47" s="12"/>
      <c r="XI47" s="12"/>
      <c r="XJ47" s="12"/>
      <c r="XK47" s="12"/>
      <c r="XL47" s="12"/>
      <c r="XM47" s="12"/>
      <c r="XN47" s="12"/>
      <c r="XO47" s="12"/>
      <c r="XP47" s="12"/>
      <c r="XQ47" s="12"/>
      <c r="XR47" s="12"/>
      <c r="XS47" s="12"/>
      <c r="XT47" s="12"/>
      <c r="XU47" s="12"/>
      <c r="XV47" s="12"/>
      <c r="XW47" s="12"/>
      <c r="XX47" s="12"/>
      <c r="XY47" s="12"/>
      <c r="XZ47" s="12"/>
      <c r="YA47" s="12"/>
      <c r="YB47" s="12"/>
      <c r="YC47" s="12"/>
      <c r="YD47" s="12"/>
      <c r="YE47" s="12"/>
      <c r="YF47" s="12"/>
      <c r="YG47" s="12"/>
      <c r="YH47" s="12"/>
      <c r="YI47" s="12"/>
      <c r="YJ47" s="12"/>
      <c r="YK47" s="12"/>
      <c r="YL47" s="12"/>
      <c r="YM47" s="12"/>
      <c r="YN47" s="12"/>
      <c r="YO47" s="12"/>
      <c r="YP47" s="12"/>
      <c r="YQ47" s="12"/>
      <c r="YR47" s="12"/>
      <c r="YS47" s="12"/>
      <c r="YT47" s="12"/>
      <c r="YU47" s="12"/>
      <c r="YV47" s="12"/>
      <c r="YW47" s="12"/>
      <c r="YX47" s="12"/>
      <c r="YY47" s="12"/>
      <c r="YZ47" s="12"/>
      <c r="ZA47" s="12"/>
      <c r="ZB47" s="12"/>
      <c r="ZC47" s="12"/>
      <c r="ZD47" s="12"/>
      <c r="ZE47" s="12"/>
      <c r="ZF47" s="12"/>
      <c r="ZG47" s="12"/>
      <c r="ZH47" s="12"/>
      <c r="ZI47" s="12"/>
      <c r="ZJ47" s="12"/>
      <c r="ZK47" s="12"/>
      <c r="ZL47" s="12"/>
      <c r="ZM47" s="12"/>
      <c r="ZN47" s="12"/>
      <c r="ZO47" s="12"/>
      <c r="ZP47" s="12"/>
      <c r="ZQ47" s="12"/>
    </row>
    <row r="48" spans="1:693" s="18" customFormat="1" ht="18" customHeight="1" x14ac:dyDescent="0.2">
      <c r="A48" s="91" t="s">
        <v>86</v>
      </c>
      <c r="B48" s="60" t="s">
        <v>301</v>
      </c>
      <c r="C48" s="60"/>
      <c r="D48" s="61"/>
      <c r="E48" s="60"/>
      <c r="F48" s="61"/>
      <c r="G48" s="59"/>
      <c r="H48" s="59"/>
      <c r="I48" s="59"/>
      <c r="J48" s="77"/>
      <c r="K48" s="60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  <c r="KY48" s="22"/>
      <c r="KZ48" s="22"/>
      <c r="LA48" s="22"/>
      <c r="LB48" s="22"/>
      <c r="LC48" s="22"/>
      <c r="LD48" s="22"/>
      <c r="LE48" s="22"/>
      <c r="LF48" s="22"/>
      <c r="LG48" s="22"/>
      <c r="LH48" s="22"/>
      <c r="LI48" s="22"/>
      <c r="LJ48" s="22"/>
      <c r="LK48" s="22"/>
      <c r="LL48" s="22"/>
      <c r="LM48" s="22"/>
      <c r="LN48" s="22"/>
      <c r="LO48" s="22"/>
      <c r="LP48" s="22"/>
      <c r="LQ48" s="22"/>
      <c r="LR48" s="22"/>
      <c r="LS48" s="22"/>
      <c r="LT48" s="22"/>
      <c r="LU48" s="22"/>
      <c r="LV48" s="22"/>
      <c r="LW48" s="22"/>
      <c r="LX48" s="22"/>
      <c r="LY48" s="22"/>
      <c r="LZ48" s="22"/>
      <c r="MA48" s="22"/>
      <c r="MB48" s="22"/>
      <c r="MC48" s="22"/>
      <c r="MD48" s="22"/>
      <c r="ME48" s="22"/>
      <c r="MF48" s="22"/>
      <c r="MG48" s="22"/>
      <c r="MH48" s="22"/>
      <c r="MI48" s="22"/>
      <c r="MJ48" s="22"/>
      <c r="MK48" s="22"/>
      <c r="ML48" s="22"/>
      <c r="MM48" s="22"/>
      <c r="MN48" s="22"/>
      <c r="MO48" s="22"/>
      <c r="MP48" s="22"/>
      <c r="MQ48" s="22"/>
      <c r="MR48" s="22"/>
      <c r="MS48" s="22"/>
      <c r="MT48" s="22"/>
      <c r="MU48" s="22"/>
      <c r="MV48" s="22"/>
      <c r="MW48" s="22"/>
      <c r="MX48" s="22"/>
      <c r="MY48" s="22"/>
      <c r="MZ48" s="22"/>
      <c r="NA48" s="22"/>
      <c r="NB48" s="22"/>
      <c r="NC48" s="22"/>
      <c r="ND48" s="22"/>
      <c r="NE48" s="22"/>
      <c r="NF48" s="22"/>
      <c r="NG48" s="22"/>
      <c r="NH48" s="22"/>
      <c r="NI48" s="22"/>
      <c r="NJ48" s="22"/>
      <c r="NK48" s="22"/>
      <c r="NL48" s="22"/>
      <c r="NM48" s="22"/>
      <c r="NN48" s="22"/>
      <c r="NO48" s="22"/>
      <c r="NP48" s="22"/>
      <c r="NQ48" s="22"/>
      <c r="NR48" s="22"/>
      <c r="NS48" s="22"/>
      <c r="NT48" s="22"/>
      <c r="NU48" s="22"/>
      <c r="NV48" s="22"/>
      <c r="NW48" s="22"/>
      <c r="NX48" s="22"/>
      <c r="NY48" s="22"/>
      <c r="NZ48" s="22"/>
      <c r="OA48" s="22"/>
      <c r="OB48" s="22"/>
      <c r="OC48" s="22"/>
      <c r="OD48" s="22"/>
      <c r="OE48" s="22"/>
      <c r="OF48" s="22"/>
      <c r="OG48" s="22"/>
      <c r="OH48" s="22"/>
      <c r="OI48" s="22"/>
      <c r="OJ48" s="22"/>
      <c r="OK48" s="22"/>
      <c r="OL48" s="22"/>
      <c r="OM48" s="22"/>
      <c r="ON48" s="22"/>
      <c r="OO48" s="22"/>
      <c r="OP48" s="22"/>
      <c r="OQ48" s="22"/>
      <c r="OR48" s="22"/>
      <c r="OS48" s="22"/>
      <c r="OT48" s="22"/>
      <c r="OU48" s="22"/>
      <c r="OV48" s="22"/>
      <c r="OW48" s="22"/>
      <c r="OX48" s="22"/>
      <c r="OY48" s="22"/>
      <c r="OZ48" s="22"/>
      <c r="PA48" s="22"/>
      <c r="PB48" s="22"/>
      <c r="PC48" s="22"/>
      <c r="PD48" s="22"/>
      <c r="PE48" s="22"/>
      <c r="PF48" s="22"/>
      <c r="PG48" s="22"/>
      <c r="PH48" s="22"/>
      <c r="PI48" s="22"/>
      <c r="PJ48" s="22"/>
      <c r="PK48" s="22"/>
      <c r="PL48" s="22"/>
      <c r="PM48" s="22"/>
      <c r="PN48" s="22"/>
      <c r="PO48" s="22"/>
      <c r="PP48" s="22"/>
      <c r="PQ48" s="22"/>
      <c r="PR48" s="22"/>
      <c r="PS48" s="22"/>
      <c r="PT48" s="22"/>
      <c r="PU48" s="22"/>
      <c r="PV48" s="22"/>
      <c r="PW48" s="22"/>
      <c r="PX48" s="22"/>
      <c r="PY48" s="22"/>
      <c r="PZ48" s="22"/>
      <c r="QA48" s="22"/>
      <c r="QB48" s="22"/>
      <c r="QC48" s="22"/>
      <c r="QD48" s="22"/>
      <c r="QE48" s="22"/>
      <c r="QF48" s="22"/>
      <c r="QG48" s="22"/>
      <c r="QH48" s="22"/>
      <c r="QI48" s="22"/>
      <c r="QJ48" s="22"/>
      <c r="QK48" s="22"/>
      <c r="QL48" s="22"/>
      <c r="QM48" s="22"/>
      <c r="QN48" s="22"/>
      <c r="QO48" s="22"/>
      <c r="QP48" s="22"/>
      <c r="QQ48" s="22"/>
      <c r="QR48" s="22"/>
      <c r="QS48" s="22"/>
      <c r="QT48" s="22"/>
      <c r="QU48" s="22"/>
      <c r="QV48" s="22"/>
      <c r="QW48" s="22"/>
      <c r="QX48" s="22"/>
      <c r="QY48" s="22"/>
      <c r="QZ48" s="22"/>
      <c r="RA48" s="22"/>
      <c r="RB48" s="22"/>
      <c r="RC48" s="22"/>
      <c r="RD48" s="22"/>
      <c r="RE48" s="22"/>
      <c r="RF48" s="22"/>
      <c r="RG48" s="22"/>
      <c r="RH48" s="22"/>
      <c r="RI48" s="22"/>
      <c r="RJ48" s="22"/>
      <c r="RK48" s="22"/>
      <c r="RL48" s="22"/>
      <c r="RM48" s="22"/>
      <c r="RN48" s="22"/>
      <c r="RO48" s="22"/>
      <c r="RP48" s="22"/>
      <c r="RQ48" s="22"/>
      <c r="RR48" s="22"/>
      <c r="RS48" s="22"/>
      <c r="RT48" s="22"/>
      <c r="RU48" s="22"/>
      <c r="RV48" s="22"/>
      <c r="RW48" s="22"/>
      <c r="RX48" s="22"/>
      <c r="RY48" s="22"/>
      <c r="RZ48" s="22"/>
      <c r="SA48" s="22"/>
      <c r="SB48" s="22"/>
      <c r="SC48" s="22"/>
      <c r="SD48" s="22"/>
      <c r="SE48" s="22"/>
      <c r="SF48" s="22"/>
      <c r="SG48" s="22"/>
      <c r="SH48" s="22"/>
      <c r="SI48" s="22"/>
      <c r="SJ48" s="22"/>
      <c r="SK48" s="22"/>
      <c r="SL48" s="22"/>
      <c r="SM48" s="22"/>
      <c r="SN48" s="22"/>
      <c r="SO48" s="22"/>
      <c r="SP48" s="22"/>
      <c r="SQ48" s="22"/>
      <c r="SR48" s="22"/>
      <c r="SS48" s="22"/>
      <c r="ST48" s="22"/>
      <c r="SU48" s="22"/>
      <c r="SV48" s="22"/>
      <c r="SW48" s="22"/>
      <c r="SX48" s="22"/>
      <c r="SY48" s="22"/>
      <c r="SZ48" s="22"/>
      <c r="TA48" s="22"/>
      <c r="TB48" s="22"/>
      <c r="TC48" s="22"/>
      <c r="TD48" s="22"/>
      <c r="TE48" s="22"/>
      <c r="TF48" s="22"/>
      <c r="TG48" s="22"/>
      <c r="TH48" s="22"/>
      <c r="TI48" s="22"/>
      <c r="TJ48" s="22"/>
      <c r="TK48" s="22"/>
      <c r="TL48" s="22"/>
      <c r="TM48" s="22"/>
      <c r="TN48" s="22"/>
      <c r="TO48" s="22"/>
      <c r="TP48" s="22"/>
      <c r="TQ48" s="22"/>
      <c r="TR48" s="22"/>
      <c r="TS48" s="22"/>
      <c r="TT48" s="22"/>
      <c r="TU48" s="22"/>
      <c r="TV48" s="22"/>
      <c r="TW48" s="22"/>
      <c r="TX48" s="22"/>
      <c r="TY48" s="22"/>
      <c r="TZ48" s="22"/>
      <c r="UA48" s="22"/>
      <c r="UB48" s="22"/>
      <c r="UC48" s="22"/>
      <c r="UD48" s="22"/>
      <c r="UE48" s="22"/>
      <c r="UF48" s="22"/>
      <c r="UG48" s="22"/>
      <c r="UH48" s="22"/>
      <c r="UI48" s="22"/>
      <c r="UJ48" s="22"/>
      <c r="UK48" s="22"/>
      <c r="UL48" s="22"/>
      <c r="UM48" s="22"/>
      <c r="UN48" s="22"/>
      <c r="UO48" s="22"/>
      <c r="UP48" s="22"/>
      <c r="UQ48" s="22"/>
      <c r="UR48" s="22"/>
      <c r="US48" s="22"/>
      <c r="UT48" s="22"/>
      <c r="UU48" s="22"/>
      <c r="UV48" s="22"/>
      <c r="UW48" s="22"/>
      <c r="UX48" s="22"/>
      <c r="UY48" s="22"/>
      <c r="UZ48" s="22"/>
      <c r="VA48" s="22"/>
      <c r="VB48" s="22"/>
      <c r="VC48" s="22"/>
      <c r="VD48" s="22"/>
      <c r="VE48" s="22"/>
      <c r="VF48" s="22"/>
      <c r="VG48" s="22"/>
      <c r="VH48" s="22"/>
      <c r="VI48" s="22"/>
      <c r="VJ48" s="22"/>
      <c r="VK48" s="22"/>
      <c r="VL48" s="22"/>
      <c r="VM48" s="22"/>
      <c r="VN48" s="22"/>
      <c r="VO48" s="22"/>
      <c r="VP48" s="22"/>
      <c r="VQ48" s="22"/>
      <c r="VR48" s="22"/>
      <c r="VS48" s="22"/>
      <c r="VT48" s="22"/>
      <c r="VU48" s="22"/>
      <c r="VV48" s="22"/>
      <c r="VW48" s="22"/>
      <c r="VX48" s="22"/>
      <c r="VY48" s="22"/>
      <c r="VZ48" s="22"/>
      <c r="WA48" s="22"/>
      <c r="WB48" s="22"/>
      <c r="WC48" s="22"/>
      <c r="WD48" s="22"/>
      <c r="WE48" s="22"/>
      <c r="WF48" s="22"/>
      <c r="WG48" s="22"/>
      <c r="WH48" s="22"/>
      <c r="WI48" s="22"/>
      <c r="WJ48" s="22"/>
      <c r="WK48" s="22"/>
      <c r="WL48" s="22"/>
      <c r="WM48" s="22"/>
      <c r="WN48" s="22"/>
      <c r="WO48" s="22"/>
      <c r="WP48" s="22"/>
      <c r="WQ48" s="22"/>
      <c r="WR48" s="22"/>
      <c r="WS48" s="22"/>
      <c r="WT48" s="22"/>
      <c r="WU48" s="22"/>
      <c r="WV48" s="22"/>
      <c r="WW48" s="22"/>
      <c r="WX48" s="22"/>
      <c r="WY48" s="22"/>
      <c r="WZ48" s="22"/>
      <c r="XA48" s="22"/>
      <c r="XB48" s="22"/>
      <c r="XC48" s="22"/>
      <c r="XD48" s="22"/>
      <c r="XE48" s="22"/>
      <c r="XF48" s="22"/>
      <c r="XG48" s="22"/>
      <c r="XH48" s="22"/>
      <c r="XI48" s="22"/>
      <c r="XJ48" s="22"/>
      <c r="XK48" s="22"/>
      <c r="XL48" s="22"/>
      <c r="XM48" s="22"/>
      <c r="XN48" s="22"/>
      <c r="XO48" s="22"/>
      <c r="XP48" s="22"/>
      <c r="XQ48" s="22"/>
      <c r="XR48" s="22"/>
      <c r="XS48" s="22"/>
      <c r="XT48" s="22"/>
      <c r="XU48" s="22"/>
      <c r="XV48" s="22"/>
      <c r="XW48" s="22"/>
      <c r="XX48" s="22"/>
      <c r="XY48" s="22"/>
      <c r="XZ48" s="22"/>
      <c r="YA48" s="22"/>
      <c r="YB48" s="22"/>
      <c r="YC48" s="22"/>
      <c r="YD48" s="22"/>
      <c r="YE48" s="22"/>
      <c r="YF48" s="22"/>
      <c r="YG48" s="22"/>
      <c r="YH48" s="22"/>
      <c r="YI48" s="22"/>
      <c r="YJ48" s="22"/>
      <c r="YK48" s="22"/>
      <c r="YL48" s="22"/>
      <c r="YM48" s="22"/>
      <c r="YN48" s="22"/>
      <c r="YO48" s="22"/>
      <c r="YP48" s="22"/>
      <c r="YQ48" s="22"/>
      <c r="YR48" s="22"/>
      <c r="YS48" s="22"/>
      <c r="YT48" s="22"/>
      <c r="YU48" s="22"/>
      <c r="YV48" s="22"/>
      <c r="YW48" s="22"/>
      <c r="YX48" s="22"/>
      <c r="YY48" s="22"/>
      <c r="YZ48" s="22"/>
      <c r="ZA48" s="22"/>
      <c r="ZB48" s="22"/>
      <c r="ZC48" s="22"/>
      <c r="ZD48" s="22"/>
      <c r="ZE48" s="22"/>
      <c r="ZF48" s="22"/>
      <c r="ZG48" s="22"/>
      <c r="ZH48" s="22"/>
      <c r="ZI48" s="22"/>
      <c r="ZJ48" s="22"/>
      <c r="ZK48" s="22"/>
      <c r="ZL48" s="22"/>
      <c r="ZM48" s="22"/>
      <c r="ZN48" s="22"/>
      <c r="ZO48" s="22"/>
      <c r="ZP48" s="22"/>
      <c r="ZQ48" s="22"/>
    </row>
    <row r="49" spans="1:693" s="26" customFormat="1" ht="28.5" customHeight="1" x14ac:dyDescent="0.2">
      <c r="A49" s="93" t="s">
        <v>32</v>
      </c>
      <c r="B49" s="62" t="s">
        <v>317</v>
      </c>
      <c r="C49" s="62">
        <v>0</v>
      </c>
      <c r="D49" s="67"/>
      <c r="E49" s="62">
        <v>0</v>
      </c>
      <c r="F49" s="67"/>
      <c r="G49" s="63" t="s">
        <v>241</v>
      </c>
      <c r="H49" s="63"/>
      <c r="I49" s="63"/>
      <c r="J49" s="100" t="s">
        <v>415</v>
      </c>
      <c r="K49" s="6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L49" s="12"/>
      <c r="GM49" s="12"/>
      <c r="GN49" s="12"/>
      <c r="GO49" s="12"/>
      <c r="GP49" s="12"/>
      <c r="GQ49" s="12"/>
      <c r="GR49" s="1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G49" s="12"/>
      <c r="HH49" s="12"/>
      <c r="HI49" s="12"/>
      <c r="HJ49" s="12"/>
      <c r="HK49" s="12"/>
      <c r="HL49" s="12"/>
      <c r="HM49" s="12"/>
      <c r="HN49" s="12"/>
      <c r="HO49" s="12"/>
      <c r="HP49" s="12"/>
      <c r="HQ49" s="12"/>
      <c r="HR49" s="12"/>
      <c r="HS49" s="12"/>
      <c r="HT49" s="12"/>
      <c r="HU49" s="12"/>
      <c r="HV49" s="12"/>
      <c r="HW49" s="12"/>
      <c r="HX49" s="12"/>
      <c r="HY49" s="12"/>
      <c r="HZ49" s="12"/>
      <c r="IA49" s="12"/>
      <c r="IB49" s="12"/>
      <c r="IC49" s="12"/>
      <c r="ID49" s="12"/>
      <c r="IE49" s="12"/>
      <c r="IF49" s="12"/>
      <c r="IG49" s="12"/>
      <c r="IH49" s="12"/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  <c r="IT49" s="12"/>
      <c r="IU49" s="12"/>
      <c r="IV49" s="12"/>
      <c r="IW49" s="12"/>
      <c r="IX49" s="12"/>
      <c r="IY49" s="12"/>
      <c r="IZ49" s="12"/>
      <c r="JA49" s="12"/>
      <c r="JB49" s="12"/>
      <c r="JC49" s="12"/>
      <c r="JD49" s="12"/>
      <c r="JE49" s="12"/>
      <c r="JF49" s="12"/>
      <c r="JG49" s="12"/>
      <c r="JH49" s="12"/>
      <c r="JI49" s="12"/>
      <c r="JJ49" s="12"/>
      <c r="JK49" s="12"/>
      <c r="JL49" s="12"/>
      <c r="JM49" s="12"/>
      <c r="JN49" s="12"/>
      <c r="JO49" s="12"/>
      <c r="JP49" s="12"/>
      <c r="JQ49" s="12"/>
      <c r="JR49" s="12"/>
      <c r="JS49" s="12"/>
      <c r="JT49" s="12"/>
      <c r="JU49" s="12"/>
      <c r="JV49" s="12"/>
      <c r="JW49" s="12"/>
      <c r="JX49" s="12"/>
      <c r="JY49" s="12"/>
      <c r="JZ49" s="12"/>
      <c r="KA49" s="12"/>
      <c r="KB49" s="12"/>
      <c r="KC49" s="12"/>
      <c r="KD49" s="12"/>
      <c r="KE49" s="12"/>
      <c r="KF49" s="12"/>
      <c r="KG49" s="12"/>
      <c r="KH49" s="12"/>
      <c r="KI49" s="12"/>
      <c r="KJ49" s="12"/>
      <c r="KK49" s="12"/>
      <c r="KL49" s="12"/>
      <c r="KM49" s="12"/>
      <c r="KN49" s="12"/>
      <c r="KO49" s="12"/>
      <c r="KP49" s="12"/>
      <c r="KQ49" s="12"/>
      <c r="KR49" s="12"/>
      <c r="KS49" s="12"/>
      <c r="KT49" s="12"/>
      <c r="KU49" s="12"/>
      <c r="KV49" s="12"/>
      <c r="KW49" s="12"/>
      <c r="KX49" s="12"/>
      <c r="KY49" s="12"/>
      <c r="KZ49" s="12"/>
      <c r="LA49" s="12"/>
      <c r="LB49" s="12"/>
      <c r="LC49" s="12"/>
      <c r="LD49" s="12"/>
      <c r="LE49" s="12"/>
      <c r="LF49" s="12"/>
      <c r="LG49" s="12"/>
      <c r="LH49" s="12"/>
      <c r="LI49" s="12"/>
      <c r="LJ49" s="12"/>
      <c r="LK49" s="12"/>
      <c r="LL49" s="12"/>
      <c r="LM49" s="12"/>
      <c r="LN49" s="12"/>
      <c r="LO49" s="12"/>
      <c r="LP49" s="12"/>
      <c r="LQ49" s="12"/>
      <c r="LR49" s="12"/>
      <c r="LS49" s="12"/>
      <c r="LT49" s="12"/>
      <c r="LU49" s="12"/>
      <c r="LV49" s="12"/>
      <c r="LW49" s="12"/>
      <c r="LX49" s="12"/>
      <c r="LY49" s="12"/>
      <c r="LZ49" s="12"/>
      <c r="MA49" s="12"/>
      <c r="MB49" s="12"/>
      <c r="MC49" s="12"/>
      <c r="MD49" s="12"/>
      <c r="ME49" s="12"/>
      <c r="MF49" s="12"/>
      <c r="MG49" s="12"/>
      <c r="MH49" s="12"/>
      <c r="MI49" s="12"/>
      <c r="MJ49" s="12"/>
      <c r="MK49" s="12"/>
      <c r="ML49" s="12"/>
      <c r="MM49" s="12"/>
      <c r="MN49" s="12"/>
      <c r="MO49" s="12"/>
      <c r="MP49" s="12"/>
      <c r="MQ49" s="12"/>
      <c r="MR49" s="12"/>
      <c r="MS49" s="12"/>
      <c r="MT49" s="12"/>
      <c r="MU49" s="12"/>
      <c r="MV49" s="12"/>
      <c r="MW49" s="12"/>
      <c r="MX49" s="12"/>
      <c r="MY49" s="12"/>
      <c r="MZ49" s="12"/>
      <c r="NA49" s="12"/>
      <c r="NB49" s="12"/>
      <c r="NC49" s="12"/>
      <c r="ND49" s="12"/>
      <c r="NE49" s="12"/>
      <c r="NF49" s="12"/>
      <c r="NG49" s="12"/>
      <c r="NH49" s="12"/>
      <c r="NI49" s="12"/>
      <c r="NJ49" s="12"/>
      <c r="NK49" s="12"/>
      <c r="NL49" s="12"/>
      <c r="NM49" s="12"/>
      <c r="NN49" s="12"/>
      <c r="NO49" s="12"/>
      <c r="NP49" s="12"/>
      <c r="NQ49" s="12"/>
      <c r="NR49" s="12"/>
      <c r="NS49" s="12"/>
      <c r="NT49" s="12"/>
      <c r="NU49" s="12"/>
      <c r="NV49" s="12"/>
      <c r="NW49" s="12"/>
      <c r="NX49" s="12"/>
      <c r="NY49" s="12"/>
      <c r="NZ49" s="12"/>
      <c r="OA49" s="12"/>
      <c r="OB49" s="12"/>
      <c r="OC49" s="12"/>
      <c r="OD49" s="12"/>
      <c r="OE49" s="12"/>
      <c r="OF49" s="12"/>
      <c r="OG49" s="12"/>
      <c r="OH49" s="12"/>
      <c r="OI49" s="12"/>
      <c r="OJ49" s="12"/>
      <c r="OK49" s="12"/>
      <c r="OL49" s="12"/>
      <c r="OM49" s="12"/>
      <c r="ON49" s="12"/>
      <c r="OO49" s="12"/>
      <c r="OP49" s="12"/>
      <c r="OQ49" s="12"/>
      <c r="OR49" s="12"/>
      <c r="OS49" s="12"/>
      <c r="OT49" s="12"/>
      <c r="OU49" s="12"/>
      <c r="OV49" s="12"/>
      <c r="OW49" s="12"/>
      <c r="OX49" s="12"/>
      <c r="OY49" s="12"/>
      <c r="OZ49" s="12"/>
      <c r="PA49" s="12"/>
      <c r="PB49" s="12"/>
      <c r="PC49" s="12"/>
      <c r="PD49" s="12"/>
      <c r="PE49" s="12"/>
      <c r="PF49" s="12"/>
      <c r="PG49" s="12"/>
      <c r="PH49" s="12"/>
      <c r="PI49" s="12"/>
      <c r="PJ49" s="12"/>
      <c r="PK49" s="12"/>
      <c r="PL49" s="12"/>
      <c r="PM49" s="12"/>
      <c r="PN49" s="12"/>
      <c r="PO49" s="12"/>
      <c r="PP49" s="12"/>
      <c r="PQ49" s="12"/>
      <c r="PR49" s="12"/>
      <c r="PS49" s="12"/>
      <c r="PT49" s="12"/>
      <c r="PU49" s="12"/>
      <c r="PV49" s="12"/>
      <c r="PW49" s="12"/>
      <c r="PX49" s="12"/>
      <c r="PY49" s="12"/>
      <c r="PZ49" s="12"/>
      <c r="QA49" s="12"/>
      <c r="QB49" s="12"/>
      <c r="QC49" s="12"/>
      <c r="QD49" s="12"/>
      <c r="QE49" s="12"/>
      <c r="QF49" s="12"/>
      <c r="QG49" s="12"/>
      <c r="QH49" s="12"/>
      <c r="QI49" s="12"/>
      <c r="QJ49" s="12"/>
      <c r="QK49" s="12"/>
      <c r="QL49" s="12"/>
      <c r="QM49" s="12"/>
      <c r="QN49" s="12"/>
      <c r="QO49" s="12"/>
      <c r="QP49" s="12"/>
      <c r="QQ49" s="12"/>
      <c r="QR49" s="12"/>
      <c r="QS49" s="12"/>
      <c r="QT49" s="12"/>
      <c r="QU49" s="12"/>
      <c r="QV49" s="12"/>
      <c r="QW49" s="12"/>
      <c r="QX49" s="12"/>
      <c r="QY49" s="12"/>
      <c r="QZ49" s="12"/>
      <c r="RA49" s="12"/>
      <c r="RB49" s="12"/>
      <c r="RC49" s="12"/>
      <c r="RD49" s="12"/>
      <c r="RE49" s="12"/>
      <c r="RF49" s="12"/>
      <c r="RG49" s="12"/>
      <c r="RH49" s="12"/>
      <c r="RI49" s="12"/>
      <c r="RJ49" s="12"/>
      <c r="RK49" s="12"/>
      <c r="RL49" s="12"/>
      <c r="RM49" s="12"/>
      <c r="RN49" s="12"/>
      <c r="RO49" s="12"/>
      <c r="RP49" s="12"/>
      <c r="RQ49" s="12"/>
      <c r="RR49" s="12"/>
      <c r="RS49" s="12"/>
      <c r="RT49" s="12"/>
      <c r="RU49" s="12"/>
      <c r="RV49" s="12"/>
      <c r="RW49" s="12"/>
      <c r="RX49" s="12"/>
      <c r="RY49" s="12"/>
      <c r="RZ49" s="12"/>
      <c r="SA49" s="12"/>
      <c r="SB49" s="12"/>
      <c r="SC49" s="12"/>
      <c r="SD49" s="12"/>
      <c r="SE49" s="12"/>
      <c r="SF49" s="12"/>
      <c r="SG49" s="12"/>
      <c r="SH49" s="12"/>
      <c r="SI49" s="12"/>
      <c r="SJ49" s="12"/>
      <c r="SK49" s="12"/>
      <c r="SL49" s="12"/>
      <c r="SM49" s="12"/>
      <c r="SN49" s="12"/>
      <c r="SO49" s="12"/>
      <c r="SP49" s="12"/>
      <c r="SQ49" s="12"/>
      <c r="SR49" s="12"/>
      <c r="SS49" s="12"/>
      <c r="ST49" s="12"/>
      <c r="SU49" s="12"/>
      <c r="SV49" s="12"/>
      <c r="SW49" s="12"/>
      <c r="SX49" s="12"/>
      <c r="SY49" s="12"/>
      <c r="SZ49" s="12"/>
      <c r="TA49" s="12"/>
      <c r="TB49" s="12"/>
      <c r="TC49" s="12"/>
      <c r="TD49" s="12"/>
      <c r="TE49" s="12"/>
      <c r="TF49" s="12"/>
      <c r="TG49" s="12"/>
      <c r="TH49" s="12"/>
      <c r="TI49" s="12"/>
      <c r="TJ49" s="12"/>
      <c r="TK49" s="12"/>
      <c r="TL49" s="12"/>
      <c r="TM49" s="12"/>
      <c r="TN49" s="12"/>
      <c r="TO49" s="12"/>
      <c r="TP49" s="12"/>
      <c r="TQ49" s="12"/>
      <c r="TR49" s="12"/>
      <c r="TS49" s="12"/>
      <c r="TT49" s="12"/>
      <c r="TU49" s="12"/>
      <c r="TV49" s="12"/>
      <c r="TW49" s="12"/>
      <c r="TX49" s="12"/>
      <c r="TY49" s="12"/>
      <c r="TZ49" s="12"/>
      <c r="UA49" s="12"/>
      <c r="UB49" s="12"/>
      <c r="UC49" s="12"/>
      <c r="UD49" s="12"/>
      <c r="UE49" s="12"/>
      <c r="UF49" s="12"/>
      <c r="UG49" s="12"/>
      <c r="UH49" s="12"/>
      <c r="UI49" s="12"/>
      <c r="UJ49" s="12"/>
      <c r="UK49" s="12"/>
      <c r="UL49" s="12"/>
      <c r="UM49" s="12"/>
      <c r="UN49" s="12"/>
      <c r="UO49" s="12"/>
      <c r="UP49" s="12"/>
      <c r="UQ49" s="12"/>
      <c r="UR49" s="12"/>
      <c r="US49" s="12"/>
      <c r="UT49" s="12"/>
      <c r="UU49" s="12"/>
      <c r="UV49" s="12"/>
      <c r="UW49" s="12"/>
      <c r="UX49" s="12"/>
      <c r="UY49" s="12"/>
      <c r="UZ49" s="12"/>
      <c r="VA49" s="12"/>
      <c r="VB49" s="12"/>
      <c r="VC49" s="12"/>
      <c r="VD49" s="12"/>
      <c r="VE49" s="12"/>
      <c r="VF49" s="12"/>
      <c r="VG49" s="12"/>
      <c r="VH49" s="12"/>
      <c r="VI49" s="12"/>
      <c r="VJ49" s="12"/>
      <c r="VK49" s="12"/>
      <c r="VL49" s="12"/>
      <c r="VM49" s="12"/>
      <c r="VN49" s="12"/>
      <c r="VO49" s="12"/>
      <c r="VP49" s="12"/>
      <c r="VQ49" s="12"/>
      <c r="VR49" s="12"/>
      <c r="VS49" s="12"/>
      <c r="VT49" s="12"/>
      <c r="VU49" s="12"/>
      <c r="VV49" s="12"/>
      <c r="VW49" s="12"/>
      <c r="VX49" s="12"/>
      <c r="VY49" s="12"/>
      <c r="VZ49" s="12"/>
      <c r="WA49" s="12"/>
      <c r="WB49" s="12"/>
      <c r="WC49" s="12"/>
      <c r="WD49" s="12"/>
      <c r="WE49" s="12"/>
      <c r="WF49" s="12"/>
      <c r="WG49" s="12"/>
      <c r="WH49" s="12"/>
      <c r="WI49" s="12"/>
      <c r="WJ49" s="12"/>
      <c r="WK49" s="12"/>
      <c r="WL49" s="12"/>
      <c r="WM49" s="12"/>
      <c r="WN49" s="12"/>
      <c r="WO49" s="12"/>
      <c r="WP49" s="12"/>
      <c r="WQ49" s="12"/>
      <c r="WR49" s="12"/>
      <c r="WS49" s="12"/>
      <c r="WT49" s="12"/>
      <c r="WU49" s="12"/>
      <c r="WV49" s="12"/>
      <c r="WW49" s="12"/>
      <c r="WX49" s="12"/>
      <c r="WY49" s="12"/>
      <c r="WZ49" s="12"/>
      <c r="XA49" s="12"/>
      <c r="XB49" s="12"/>
      <c r="XC49" s="12"/>
      <c r="XD49" s="12"/>
      <c r="XE49" s="12"/>
      <c r="XF49" s="12"/>
      <c r="XG49" s="12"/>
      <c r="XH49" s="12"/>
      <c r="XI49" s="12"/>
      <c r="XJ49" s="12"/>
      <c r="XK49" s="12"/>
      <c r="XL49" s="12"/>
      <c r="XM49" s="12"/>
      <c r="XN49" s="12"/>
      <c r="XO49" s="12"/>
      <c r="XP49" s="12"/>
      <c r="XQ49" s="12"/>
      <c r="XR49" s="12"/>
      <c r="XS49" s="12"/>
      <c r="XT49" s="12"/>
      <c r="XU49" s="12"/>
      <c r="XV49" s="12"/>
      <c r="XW49" s="12"/>
      <c r="XX49" s="12"/>
      <c r="XY49" s="12"/>
      <c r="XZ49" s="12"/>
      <c r="YA49" s="12"/>
      <c r="YB49" s="12"/>
      <c r="YC49" s="12"/>
      <c r="YD49" s="12"/>
      <c r="YE49" s="12"/>
      <c r="YF49" s="12"/>
      <c r="YG49" s="12"/>
      <c r="YH49" s="12"/>
      <c r="YI49" s="12"/>
      <c r="YJ49" s="12"/>
      <c r="YK49" s="12"/>
      <c r="YL49" s="12"/>
      <c r="YM49" s="12"/>
      <c r="YN49" s="12"/>
      <c r="YO49" s="12"/>
      <c r="YP49" s="12"/>
      <c r="YQ49" s="12"/>
      <c r="YR49" s="12"/>
      <c r="YS49" s="12"/>
      <c r="YT49" s="12"/>
      <c r="YU49" s="12"/>
      <c r="YV49" s="12"/>
      <c r="YW49" s="12"/>
      <c r="YX49" s="12"/>
      <c r="YY49" s="12"/>
      <c r="YZ49" s="12"/>
      <c r="ZA49" s="12"/>
      <c r="ZB49" s="12"/>
      <c r="ZC49" s="12"/>
      <c r="ZD49" s="12"/>
      <c r="ZE49" s="12"/>
      <c r="ZF49" s="12"/>
      <c r="ZG49" s="12"/>
      <c r="ZH49" s="12"/>
      <c r="ZI49" s="12"/>
      <c r="ZJ49" s="12"/>
      <c r="ZK49" s="12"/>
      <c r="ZL49" s="12"/>
      <c r="ZM49" s="12"/>
      <c r="ZN49" s="12"/>
      <c r="ZO49" s="12"/>
      <c r="ZP49" s="12"/>
      <c r="ZQ49" s="12"/>
    </row>
    <row r="50" spans="1:693" s="24" customFormat="1" ht="18" customHeight="1" x14ac:dyDescent="0.2">
      <c r="A50" s="91" t="s">
        <v>93</v>
      </c>
      <c r="B50" s="60" t="s">
        <v>302</v>
      </c>
      <c r="C50" s="60"/>
      <c r="D50" s="61"/>
      <c r="E50" s="60"/>
      <c r="F50" s="61"/>
      <c r="G50" s="61"/>
      <c r="H50" s="61"/>
      <c r="I50" s="61"/>
      <c r="J50" s="77"/>
      <c r="K50" s="60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/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  <c r="KY50" s="22"/>
      <c r="KZ50" s="22"/>
      <c r="LA50" s="22"/>
      <c r="LB50" s="22"/>
      <c r="LC50" s="22"/>
      <c r="LD50" s="22"/>
      <c r="LE50" s="22"/>
      <c r="LF50" s="22"/>
      <c r="LG50" s="22"/>
      <c r="LH50" s="22"/>
      <c r="LI50" s="22"/>
      <c r="LJ50" s="22"/>
      <c r="LK50" s="22"/>
      <c r="LL50" s="22"/>
      <c r="LM50" s="22"/>
      <c r="LN50" s="22"/>
      <c r="LO50" s="22"/>
      <c r="LP50" s="22"/>
      <c r="LQ50" s="22"/>
      <c r="LR50" s="22"/>
      <c r="LS50" s="22"/>
      <c r="LT50" s="22"/>
      <c r="LU50" s="22"/>
      <c r="LV50" s="22"/>
      <c r="LW50" s="22"/>
      <c r="LX50" s="22"/>
      <c r="LY50" s="22"/>
      <c r="LZ50" s="22"/>
      <c r="MA50" s="22"/>
      <c r="MB50" s="22"/>
      <c r="MC50" s="22"/>
      <c r="MD50" s="22"/>
      <c r="ME50" s="22"/>
      <c r="MF50" s="22"/>
      <c r="MG50" s="22"/>
      <c r="MH50" s="22"/>
      <c r="MI50" s="22"/>
      <c r="MJ50" s="22"/>
      <c r="MK50" s="22"/>
      <c r="ML50" s="22"/>
      <c r="MM50" s="22"/>
      <c r="MN50" s="22"/>
      <c r="MO50" s="22"/>
      <c r="MP50" s="22"/>
      <c r="MQ50" s="22"/>
      <c r="MR50" s="22"/>
      <c r="MS50" s="22"/>
      <c r="MT50" s="22"/>
      <c r="MU50" s="22"/>
      <c r="MV50" s="22"/>
      <c r="MW50" s="22"/>
      <c r="MX50" s="22"/>
      <c r="MY50" s="22"/>
      <c r="MZ50" s="22"/>
      <c r="NA50" s="22"/>
      <c r="NB50" s="22"/>
      <c r="NC50" s="22"/>
      <c r="ND50" s="22"/>
      <c r="NE50" s="22"/>
      <c r="NF50" s="22"/>
      <c r="NG50" s="22"/>
      <c r="NH50" s="22"/>
      <c r="NI50" s="22"/>
      <c r="NJ50" s="22"/>
      <c r="NK50" s="22"/>
      <c r="NL50" s="22"/>
      <c r="NM50" s="22"/>
      <c r="NN50" s="22"/>
      <c r="NO50" s="22"/>
      <c r="NP50" s="22"/>
      <c r="NQ50" s="22"/>
      <c r="NR50" s="22"/>
      <c r="NS50" s="22"/>
      <c r="NT50" s="22"/>
      <c r="NU50" s="22"/>
      <c r="NV50" s="22"/>
      <c r="NW50" s="22"/>
      <c r="NX50" s="22"/>
      <c r="NY50" s="22"/>
      <c r="NZ50" s="22"/>
      <c r="OA50" s="22"/>
      <c r="OB50" s="22"/>
      <c r="OC50" s="22"/>
      <c r="OD50" s="22"/>
      <c r="OE50" s="22"/>
      <c r="OF50" s="22"/>
      <c r="OG50" s="22"/>
      <c r="OH50" s="22"/>
      <c r="OI50" s="22"/>
      <c r="OJ50" s="22"/>
      <c r="OK50" s="22"/>
      <c r="OL50" s="22"/>
      <c r="OM50" s="22"/>
      <c r="ON50" s="22"/>
      <c r="OO50" s="22"/>
      <c r="OP50" s="22"/>
      <c r="OQ50" s="22"/>
      <c r="OR50" s="22"/>
      <c r="OS50" s="22"/>
      <c r="OT50" s="22"/>
      <c r="OU50" s="22"/>
      <c r="OV50" s="22"/>
      <c r="OW50" s="22"/>
      <c r="OX50" s="22"/>
      <c r="OY50" s="22"/>
      <c r="OZ50" s="22"/>
      <c r="PA50" s="22"/>
      <c r="PB50" s="22"/>
      <c r="PC50" s="22"/>
      <c r="PD50" s="22"/>
      <c r="PE50" s="22"/>
      <c r="PF50" s="22"/>
      <c r="PG50" s="22"/>
      <c r="PH50" s="22"/>
      <c r="PI50" s="22"/>
      <c r="PJ50" s="22"/>
      <c r="PK50" s="22"/>
      <c r="PL50" s="22"/>
      <c r="PM50" s="22"/>
      <c r="PN50" s="22"/>
      <c r="PO50" s="22"/>
      <c r="PP50" s="22"/>
      <c r="PQ50" s="22"/>
      <c r="PR50" s="22"/>
      <c r="PS50" s="22"/>
      <c r="PT50" s="22"/>
      <c r="PU50" s="22"/>
      <c r="PV50" s="22"/>
      <c r="PW50" s="22"/>
      <c r="PX50" s="22"/>
      <c r="PY50" s="22"/>
      <c r="PZ50" s="22"/>
      <c r="QA50" s="22"/>
      <c r="QB50" s="22"/>
      <c r="QC50" s="22"/>
      <c r="QD50" s="22"/>
      <c r="QE50" s="22"/>
      <c r="QF50" s="22"/>
      <c r="QG50" s="22"/>
      <c r="QH50" s="22"/>
      <c r="QI50" s="22"/>
      <c r="QJ50" s="22"/>
      <c r="QK50" s="22"/>
      <c r="QL50" s="22"/>
      <c r="QM50" s="22"/>
      <c r="QN50" s="22"/>
      <c r="QO50" s="22"/>
      <c r="QP50" s="22"/>
      <c r="QQ50" s="22"/>
      <c r="QR50" s="22"/>
      <c r="QS50" s="22"/>
      <c r="QT50" s="22"/>
      <c r="QU50" s="22"/>
      <c r="QV50" s="22"/>
      <c r="QW50" s="22"/>
      <c r="QX50" s="22"/>
      <c r="QY50" s="22"/>
      <c r="QZ50" s="22"/>
      <c r="RA50" s="22"/>
      <c r="RB50" s="22"/>
      <c r="RC50" s="22"/>
      <c r="RD50" s="22"/>
      <c r="RE50" s="22"/>
      <c r="RF50" s="22"/>
      <c r="RG50" s="22"/>
      <c r="RH50" s="22"/>
      <c r="RI50" s="22"/>
      <c r="RJ50" s="22"/>
      <c r="RK50" s="22"/>
      <c r="RL50" s="22"/>
      <c r="RM50" s="22"/>
      <c r="RN50" s="22"/>
      <c r="RO50" s="22"/>
      <c r="RP50" s="22"/>
      <c r="RQ50" s="22"/>
      <c r="RR50" s="22"/>
      <c r="RS50" s="22"/>
      <c r="RT50" s="22"/>
      <c r="RU50" s="22"/>
      <c r="RV50" s="22"/>
      <c r="RW50" s="22"/>
      <c r="RX50" s="22"/>
      <c r="RY50" s="22"/>
      <c r="RZ50" s="22"/>
      <c r="SA50" s="22"/>
      <c r="SB50" s="22"/>
      <c r="SC50" s="22"/>
      <c r="SD50" s="22"/>
      <c r="SE50" s="22"/>
      <c r="SF50" s="22"/>
      <c r="SG50" s="22"/>
      <c r="SH50" s="22"/>
      <c r="SI50" s="22"/>
      <c r="SJ50" s="22"/>
      <c r="SK50" s="22"/>
      <c r="SL50" s="22"/>
      <c r="SM50" s="22"/>
      <c r="SN50" s="22"/>
      <c r="SO50" s="22"/>
      <c r="SP50" s="22"/>
      <c r="SQ50" s="22"/>
      <c r="SR50" s="22"/>
      <c r="SS50" s="22"/>
      <c r="ST50" s="22"/>
      <c r="SU50" s="22"/>
      <c r="SV50" s="22"/>
      <c r="SW50" s="22"/>
      <c r="SX50" s="22"/>
      <c r="SY50" s="22"/>
      <c r="SZ50" s="22"/>
      <c r="TA50" s="22"/>
      <c r="TB50" s="22"/>
      <c r="TC50" s="22"/>
      <c r="TD50" s="22"/>
      <c r="TE50" s="22"/>
      <c r="TF50" s="22"/>
      <c r="TG50" s="22"/>
      <c r="TH50" s="22"/>
      <c r="TI50" s="22"/>
      <c r="TJ50" s="22"/>
      <c r="TK50" s="22"/>
      <c r="TL50" s="22"/>
      <c r="TM50" s="22"/>
      <c r="TN50" s="22"/>
      <c r="TO50" s="22"/>
      <c r="TP50" s="22"/>
      <c r="TQ50" s="22"/>
      <c r="TR50" s="22"/>
      <c r="TS50" s="22"/>
      <c r="TT50" s="22"/>
      <c r="TU50" s="22"/>
      <c r="TV50" s="22"/>
      <c r="TW50" s="22"/>
      <c r="TX50" s="22"/>
      <c r="TY50" s="22"/>
      <c r="TZ50" s="22"/>
      <c r="UA50" s="22"/>
      <c r="UB50" s="22"/>
      <c r="UC50" s="22"/>
      <c r="UD50" s="22"/>
      <c r="UE50" s="22"/>
      <c r="UF50" s="22"/>
      <c r="UG50" s="22"/>
      <c r="UH50" s="22"/>
      <c r="UI50" s="22"/>
      <c r="UJ50" s="22"/>
      <c r="UK50" s="22"/>
      <c r="UL50" s="22"/>
      <c r="UM50" s="22"/>
      <c r="UN50" s="22"/>
      <c r="UO50" s="22"/>
      <c r="UP50" s="22"/>
      <c r="UQ50" s="22"/>
      <c r="UR50" s="22"/>
      <c r="US50" s="22"/>
      <c r="UT50" s="22"/>
      <c r="UU50" s="22"/>
      <c r="UV50" s="22"/>
      <c r="UW50" s="22"/>
      <c r="UX50" s="22"/>
      <c r="UY50" s="22"/>
      <c r="UZ50" s="22"/>
      <c r="VA50" s="22"/>
      <c r="VB50" s="22"/>
      <c r="VC50" s="22"/>
      <c r="VD50" s="22"/>
      <c r="VE50" s="22"/>
      <c r="VF50" s="22"/>
      <c r="VG50" s="22"/>
      <c r="VH50" s="22"/>
      <c r="VI50" s="22"/>
      <c r="VJ50" s="22"/>
      <c r="VK50" s="22"/>
      <c r="VL50" s="22"/>
      <c r="VM50" s="22"/>
      <c r="VN50" s="22"/>
      <c r="VO50" s="22"/>
      <c r="VP50" s="22"/>
      <c r="VQ50" s="22"/>
      <c r="VR50" s="22"/>
      <c r="VS50" s="22"/>
      <c r="VT50" s="22"/>
      <c r="VU50" s="22"/>
      <c r="VV50" s="22"/>
      <c r="VW50" s="22"/>
      <c r="VX50" s="22"/>
      <c r="VY50" s="22"/>
      <c r="VZ50" s="22"/>
      <c r="WA50" s="22"/>
      <c r="WB50" s="22"/>
      <c r="WC50" s="22"/>
      <c r="WD50" s="22"/>
      <c r="WE50" s="22"/>
      <c r="WF50" s="22"/>
      <c r="WG50" s="22"/>
      <c r="WH50" s="22"/>
      <c r="WI50" s="22"/>
      <c r="WJ50" s="22"/>
      <c r="WK50" s="22"/>
      <c r="WL50" s="22"/>
      <c r="WM50" s="22"/>
      <c r="WN50" s="22"/>
      <c r="WO50" s="22"/>
      <c r="WP50" s="22"/>
      <c r="WQ50" s="22"/>
      <c r="WR50" s="22"/>
      <c r="WS50" s="22"/>
      <c r="WT50" s="22"/>
      <c r="WU50" s="22"/>
      <c r="WV50" s="22"/>
      <c r="WW50" s="22"/>
      <c r="WX50" s="22"/>
      <c r="WY50" s="22"/>
      <c r="WZ50" s="22"/>
      <c r="XA50" s="22"/>
      <c r="XB50" s="22"/>
      <c r="XC50" s="22"/>
      <c r="XD50" s="22"/>
      <c r="XE50" s="22"/>
      <c r="XF50" s="22"/>
      <c r="XG50" s="22"/>
      <c r="XH50" s="22"/>
      <c r="XI50" s="22"/>
      <c r="XJ50" s="22"/>
      <c r="XK50" s="22"/>
      <c r="XL50" s="22"/>
      <c r="XM50" s="22"/>
      <c r="XN50" s="22"/>
      <c r="XO50" s="22"/>
      <c r="XP50" s="22"/>
      <c r="XQ50" s="22"/>
      <c r="XR50" s="22"/>
      <c r="XS50" s="22"/>
      <c r="XT50" s="22"/>
      <c r="XU50" s="22"/>
      <c r="XV50" s="22"/>
      <c r="XW50" s="22"/>
      <c r="XX50" s="22"/>
      <c r="XY50" s="22"/>
      <c r="XZ50" s="22"/>
      <c r="YA50" s="22"/>
      <c r="YB50" s="22"/>
      <c r="YC50" s="22"/>
      <c r="YD50" s="22"/>
      <c r="YE50" s="22"/>
      <c r="YF50" s="22"/>
      <c r="YG50" s="22"/>
      <c r="YH50" s="22"/>
      <c r="YI50" s="22"/>
      <c r="YJ50" s="22"/>
      <c r="YK50" s="22"/>
      <c r="YL50" s="22"/>
      <c r="YM50" s="22"/>
      <c r="YN50" s="22"/>
      <c r="YO50" s="22"/>
      <c r="YP50" s="22"/>
      <c r="YQ50" s="22"/>
      <c r="YR50" s="22"/>
      <c r="YS50" s="22"/>
      <c r="YT50" s="22"/>
      <c r="YU50" s="22"/>
      <c r="YV50" s="22"/>
      <c r="YW50" s="22"/>
      <c r="YX50" s="22"/>
      <c r="YY50" s="22"/>
      <c r="YZ50" s="22"/>
      <c r="ZA50" s="22"/>
      <c r="ZB50" s="22"/>
      <c r="ZC50" s="22"/>
      <c r="ZD50" s="22"/>
      <c r="ZE50" s="22"/>
      <c r="ZF50" s="22"/>
      <c r="ZG50" s="22"/>
      <c r="ZH50" s="22"/>
      <c r="ZI50" s="22"/>
      <c r="ZJ50" s="22"/>
      <c r="ZK50" s="22"/>
      <c r="ZL50" s="22"/>
      <c r="ZM50" s="22"/>
      <c r="ZN50" s="22"/>
      <c r="ZO50" s="22"/>
      <c r="ZP50" s="22"/>
      <c r="ZQ50" s="22"/>
    </row>
    <row r="51" spans="1:693" s="17" customFormat="1" ht="27" customHeight="1" x14ac:dyDescent="0.2">
      <c r="A51" s="93" t="s">
        <v>362</v>
      </c>
      <c r="B51" s="62" t="s">
        <v>484</v>
      </c>
      <c r="C51" s="62">
        <v>0</v>
      </c>
      <c r="D51" s="66"/>
      <c r="E51" s="62">
        <v>0</v>
      </c>
      <c r="F51" s="66"/>
      <c r="G51" s="63" t="s">
        <v>241</v>
      </c>
      <c r="H51" s="63"/>
      <c r="I51" s="63"/>
      <c r="J51" s="100" t="s">
        <v>415</v>
      </c>
      <c r="K51" s="76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  <c r="ZL51" s="12"/>
      <c r="ZM51" s="12"/>
      <c r="ZN51" s="12"/>
      <c r="ZO51" s="12"/>
      <c r="ZP51" s="12"/>
      <c r="ZQ51" s="12"/>
    </row>
    <row r="52" spans="1:693" s="17" customFormat="1" ht="25.5" customHeight="1" x14ac:dyDescent="0.2">
      <c r="A52" s="93" t="s">
        <v>326</v>
      </c>
      <c r="B52" s="62" t="s">
        <v>497</v>
      </c>
      <c r="C52" s="62">
        <v>0</v>
      </c>
      <c r="D52" s="66"/>
      <c r="E52" s="62">
        <v>0</v>
      </c>
      <c r="F52" s="66"/>
      <c r="G52" s="63" t="s">
        <v>329</v>
      </c>
      <c r="H52" s="63"/>
      <c r="I52" s="63"/>
      <c r="J52" s="100" t="s">
        <v>415</v>
      </c>
      <c r="K52" s="6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  <c r="ZL52" s="12"/>
      <c r="ZM52" s="12"/>
      <c r="ZN52" s="12"/>
      <c r="ZO52" s="12"/>
      <c r="ZP52" s="12"/>
      <c r="ZQ52" s="12"/>
    </row>
    <row r="53" spans="1:693" s="19" customFormat="1" ht="27.75" customHeight="1" x14ac:dyDescent="0.2">
      <c r="A53" s="93" t="s">
        <v>327</v>
      </c>
      <c r="B53" s="62" t="s">
        <v>417</v>
      </c>
      <c r="C53" s="62">
        <v>0</v>
      </c>
      <c r="D53" s="66"/>
      <c r="E53" s="62">
        <v>0</v>
      </c>
      <c r="F53" s="66"/>
      <c r="G53" s="63" t="s">
        <v>329</v>
      </c>
      <c r="H53" s="63"/>
      <c r="I53" s="63"/>
      <c r="J53" s="100" t="s">
        <v>415</v>
      </c>
      <c r="K53" s="6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W53" s="12"/>
      <c r="IX53" s="12"/>
      <c r="IY53" s="12"/>
      <c r="IZ53" s="12"/>
      <c r="JA53" s="12"/>
      <c r="JB53" s="12"/>
      <c r="JC53" s="12"/>
      <c r="JD53" s="12"/>
      <c r="JE53" s="12"/>
      <c r="JF53" s="12"/>
      <c r="JG53" s="12"/>
      <c r="JH53" s="12"/>
      <c r="JI53" s="12"/>
      <c r="JJ53" s="12"/>
      <c r="JK53" s="12"/>
      <c r="JL53" s="12"/>
      <c r="JM53" s="12"/>
      <c r="JN53" s="12"/>
      <c r="JO53" s="12"/>
      <c r="JP53" s="12"/>
      <c r="JQ53" s="12"/>
      <c r="JR53" s="12"/>
      <c r="JS53" s="12"/>
      <c r="JT53" s="12"/>
      <c r="JU53" s="12"/>
      <c r="JV53" s="12"/>
      <c r="JW53" s="12"/>
      <c r="JX53" s="12"/>
      <c r="JY53" s="12"/>
      <c r="JZ53" s="12"/>
      <c r="KA53" s="12"/>
      <c r="KB53" s="12"/>
      <c r="KC53" s="12"/>
      <c r="KD53" s="12"/>
      <c r="KE53" s="12"/>
      <c r="KF53" s="12"/>
      <c r="KG53" s="12"/>
      <c r="KH53" s="12"/>
      <c r="KI53" s="12"/>
      <c r="KJ53" s="12"/>
      <c r="KK53" s="12"/>
      <c r="KL53" s="12"/>
      <c r="KM53" s="12"/>
      <c r="KN53" s="12"/>
      <c r="KO53" s="12"/>
      <c r="KP53" s="12"/>
      <c r="KQ53" s="12"/>
      <c r="KR53" s="12"/>
      <c r="KS53" s="12"/>
      <c r="KT53" s="12"/>
      <c r="KU53" s="12"/>
      <c r="KV53" s="12"/>
      <c r="KW53" s="12"/>
      <c r="KX53" s="12"/>
      <c r="KY53" s="12"/>
      <c r="KZ53" s="12"/>
      <c r="LA53" s="12"/>
      <c r="LB53" s="12"/>
      <c r="LC53" s="12"/>
      <c r="LD53" s="12"/>
      <c r="LE53" s="12"/>
      <c r="LF53" s="12"/>
      <c r="LG53" s="12"/>
      <c r="LH53" s="12"/>
      <c r="LI53" s="12"/>
      <c r="LJ53" s="12"/>
      <c r="LK53" s="12"/>
      <c r="LL53" s="12"/>
      <c r="LM53" s="12"/>
      <c r="LN53" s="12"/>
      <c r="LO53" s="12"/>
      <c r="LP53" s="12"/>
      <c r="LQ53" s="12"/>
      <c r="LR53" s="12"/>
      <c r="LS53" s="12"/>
      <c r="LT53" s="12"/>
      <c r="LU53" s="12"/>
      <c r="LV53" s="12"/>
      <c r="LW53" s="12"/>
      <c r="LX53" s="12"/>
      <c r="LY53" s="12"/>
      <c r="LZ53" s="12"/>
      <c r="MA53" s="12"/>
      <c r="MB53" s="12"/>
      <c r="MC53" s="12"/>
      <c r="MD53" s="12"/>
      <c r="ME53" s="12"/>
      <c r="MF53" s="12"/>
      <c r="MG53" s="12"/>
      <c r="MH53" s="12"/>
      <c r="MI53" s="12"/>
      <c r="MJ53" s="12"/>
      <c r="MK53" s="12"/>
      <c r="ML53" s="12"/>
      <c r="MM53" s="12"/>
      <c r="MN53" s="12"/>
      <c r="MO53" s="12"/>
      <c r="MP53" s="12"/>
      <c r="MQ53" s="12"/>
      <c r="MR53" s="12"/>
      <c r="MS53" s="12"/>
      <c r="MT53" s="12"/>
      <c r="MU53" s="12"/>
      <c r="MV53" s="12"/>
      <c r="MW53" s="12"/>
      <c r="MX53" s="12"/>
      <c r="MY53" s="12"/>
      <c r="MZ53" s="12"/>
      <c r="NA53" s="12"/>
      <c r="NB53" s="12"/>
      <c r="NC53" s="12"/>
      <c r="ND53" s="12"/>
      <c r="NE53" s="12"/>
      <c r="NF53" s="12"/>
      <c r="NG53" s="12"/>
      <c r="NH53" s="12"/>
      <c r="NI53" s="12"/>
      <c r="NJ53" s="12"/>
      <c r="NK53" s="12"/>
      <c r="NL53" s="12"/>
      <c r="NM53" s="12"/>
      <c r="NN53" s="12"/>
      <c r="NO53" s="12"/>
      <c r="NP53" s="12"/>
      <c r="NQ53" s="12"/>
      <c r="NR53" s="12"/>
      <c r="NS53" s="12"/>
      <c r="NT53" s="12"/>
      <c r="NU53" s="12"/>
      <c r="NV53" s="12"/>
      <c r="NW53" s="12"/>
      <c r="NX53" s="12"/>
      <c r="NY53" s="12"/>
      <c r="NZ53" s="12"/>
      <c r="OA53" s="12"/>
      <c r="OB53" s="12"/>
      <c r="OC53" s="12"/>
      <c r="OD53" s="12"/>
      <c r="OE53" s="12"/>
      <c r="OF53" s="12"/>
      <c r="OG53" s="12"/>
      <c r="OH53" s="12"/>
      <c r="OI53" s="12"/>
      <c r="OJ53" s="12"/>
      <c r="OK53" s="12"/>
      <c r="OL53" s="12"/>
      <c r="OM53" s="12"/>
      <c r="ON53" s="12"/>
      <c r="OO53" s="12"/>
      <c r="OP53" s="12"/>
      <c r="OQ53" s="12"/>
      <c r="OR53" s="12"/>
      <c r="OS53" s="12"/>
      <c r="OT53" s="12"/>
      <c r="OU53" s="12"/>
      <c r="OV53" s="12"/>
      <c r="OW53" s="12"/>
      <c r="OX53" s="12"/>
      <c r="OY53" s="12"/>
      <c r="OZ53" s="12"/>
      <c r="PA53" s="12"/>
      <c r="PB53" s="12"/>
      <c r="PC53" s="12"/>
      <c r="PD53" s="12"/>
      <c r="PE53" s="12"/>
      <c r="PF53" s="12"/>
      <c r="PG53" s="12"/>
      <c r="PH53" s="12"/>
      <c r="PI53" s="12"/>
      <c r="PJ53" s="12"/>
      <c r="PK53" s="12"/>
      <c r="PL53" s="12"/>
      <c r="PM53" s="12"/>
      <c r="PN53" s="12"/>
      <c r="PO53" s="12"/>
      <c r="PP53" s="12"/>
      <c r="PQ53" s="12"/>
      <c r="PR53" s="12"/>
      <c r="PS53" s="12"/>
      <c r="PT53" s="12"/>
      <c r="PU53" s="12"/>
      <c r="PV53" s="12"/>
      <c r="PW53" s="12"/>
      <c r="PX53" s="12"/>
      <c r="PY53" s="12"/>
      <c r="PZ53" s="12"/>
      <c r="QA53" s="12"/>
      <c r="QB53" s="12"/>
      <c r="QC53" s="12"/>
      <c r="QD53" s="12"/>
      <c r="QE53" s="12"/>
      <c r="QF53" s="12"/>
      <c r="QG53" s="12"/>
      <c r="QH53" s="12"/>
      <c r="QI53" s="12"/>
      <c r="QJ53" s="12"/>
      <c r="QK53" s="12"/>
      <c r="QL53" s="12"/>
      <c r="QM53" s="12"/>
      <c r="QN53" s="12"/>
      <c r="QO53" s="12"/>
      <c r="QP53" s="12"/>
      <c r="QQ53" s="12"/>
      <c r="QR53" s="12"/>
      <c r="QS53" s="12"/>
      <c r="QT53" s="12"/>
      <c r="QU53" s="12"/>
      <c r="QV53" s="12"/>
      <c r="QW53" s="12"/>
      <c r="QX53" s="12"/>
      <c r="QY53" s="12"/>
      <c r="QZ53" s="12"/>
      <c r="RA53" s="12"/>
      <c r="RB53" s="12"/>
      <c r="RC53" s="12"/>
      <c r="RD53" s="12"/>
      <c r="RE53" s="12"/>
      <c r="RF53" s="12"/>
      <c r="RG53" s="12"/>
      <c r="RH53" s="12"/>
      <c r="RI53" s="12"/>
      <c r="RJ53" s="12"/>
      <c r="RK53" s="12"/>
      <c r="RL53" s="12"/>
      <c r="RM53" s="12"/>
      <c r="RN53" s="12"/>
      <c r="RO53" s="12"/>
      <c r="RP53" s="12"/>
      <c r="RQ53" s="12"/>
      <c r="RR53" s="12"/>
      <c r="RS53" s="12"/>
      <c r="RT53" s="12"/>
      <c r="RU53" s="12"/>
      <c r="RV53" s="12"/>
      <c r="RW53" s="12"/>
      <c r="RX53" s="12"/>
      <c r="RY53" s="12"/>
      <c r="RZ53" s="12"/>
      <c r="SA53" s="12"/>
      <c r="SB53" s="12"/>
      <c r="SC53" s="12"/>
      <c r="SD53" s="12"/>
      <c r="SE53" s="12"/>
      <c r="SF53" s="12"/>
      <c r="SG53" s="12"/>
      <c r="SH53" s="12"/>
      <c r="SI53" s="12"/>
      <c r="SJ53" s="12"/>
      <c r="SK53" s="12"/>
      <c r="SL53" s="12"/>
      <c r="SM53" s="12"/>
      <c r="SN53" s="12"/>
      <c r="SO53" s="12"/>
      <c r="SP53" s="12"/>
      <c r="SQ53" s="12"/>
      <c r="SR53" s="12"/>
      <c r="SS53" s="12"/>
      <c r="ST53" s="12"/>
      <c r="SU53" s="12"/>
      <c r="SV53" s="12"/>
      <c r="SW53" s="12"/>
      <c r="SX53" s="12"/>
      <c r="SY53" s="12"/>
      <c r="SZ53" s="12"/>
      <c r="TA53" s="12"/>
      <c r="TB53" s="12"/>
      <c r="TC53" s="12"/>
      <c r="TD53" s="12"/>
      <c r="TE53" s="12"/>
      <c r="TF53" s="12"/>
      <c r="TG53" s="12"/>
      <c r="TH53" s="12"/>
      <c r="TI53" s="12"/>
      <c r="TJ53" s="12"/>
      <c r="TK53" s="12"/>
      <c r="TL53" s="12"/>
      <c r="TM53" s="12"/>
      <c r="TN53" s="12"/>
      <c r="TO53" s="12"/>
      <c r="TP53" s="12"/>
      <c r="TQ53" s="12"/>
      <c r="TR53" s="12"/>
      <c r="TS53" s="12"/>
      <c r="TT53" s="12"/>
      <c r="TU53" s="12"/>
      <c r="TV53" s="12"/>
      <c r="TW53" s="12"/>
      <c r="TX53" s="12"/>
      <c r="TY53" s="12"/>
      <c r="TZ53" s="12"/>
      <c r="UA53" s="12"/>
      <c r="UB53" s="12"/>
      <c r="UC53" s="12"/>
      <c r="UD53" s="12"/>
      <c r="UE53" s="12"/>
      <c r="UF53" s="12"/>
      <c r="UG53" s="12"/>
      <c r="UH53" s="12"/>
      <c r="UI53" s="12"/>
      <c r="UJ53" s="12"/>
      <c r="UK53" s="12"/>
      <c r="UL53" s="12"/>
      <c r="UM53" s="12"/>
      <c r="UN53" s="12"/>
      <c r="UO53" s="12"/>
      <c r="UP53" s="12"/>
      <c r="UQ53" s="12"/>
      <c r="UR53" s="12"/>
      <c r="US53" s="12"/>
      <c r="UT53" s="12"/>
      <c r="UU53" s="12"/>
      <c r="UV53" s="12"/>
      <c r="UW53" s="12"/>
      <c r="UX53" s="12"/>
      <c r="UY53" s="12"/>
      <c r="UZ53" s="12"/>
      <c r="VA53" s="12"/>
      <c r="VB53" s="12"/>
      <c r="VC53" s="12"/>
      <c r="VD53" s="12"/>
      <c r="VE53" s="12"/>
      <c r="VF53" s="12"/>
      <c r="VG53" s="12"/>
      <c r="VH53" s="12"/>
      <c r="VI53" s="12"/>
      <c r="VJ53" s="12"/>
      <c r="VK53" s="12"/>
      <c r="VL53" s="12"/>
      <c r="VM53" s="12"/>
      <c r="VN53" s="12"/>
      <c r="VO53" s="12"/>
      <c r="VP53" s="12"/>
      <c r="VQ53" s="12"/>
      <c r="VR53" s="12"/>
      <c r="VS53" s="12"/>
      <c r="VT53" s="12"/>
      <c r="VU53" s="12"/>
      <c r="VV53" s="12"/>
      <c r="VW53" s="12"/>
      <c r="VX53" s="12"/>
      <c r="VY53" s="12"/>
      <c r="VZ53" s="12"/>
      <c r="WA53" s="12"/>
      <c r="WB53" s="12"/>
      <c r="WC53" s="12"/>
      <c r="WD53" s="12"/>
      <c r="WE53" s="12"/>
      <c r="WF53" s="12"/>
      <c r="WG53" s="12"/>
      <c r="WH53" s="12"/>
      <c r="WI53" s="12"/>
      <c r="WJ53" s="12"/>
      <c r="WK53" s="12"/>
      <c r="WL53" s="12"/>
      <c r="WM53" s="12"/>
      <c r="WN53" s="12"/>
      <c r="WO53" s="12"/>
      <c r="WP53" s="12"/>
      <c r="WQ53" s="12"/>
      <c r="WR53" s="12"/>
      <c r="WS53" s="12"/>
      <c r="WT53" s="12"/>
      <c r="WU53" s="12"/>
      <c r="WV53" s="12"/>
      <c r="WW53" s="12"/>
      <c r="WX53" s="12"/>
      <c r="WY53" s="12"/>
      <c r="WZ53" s="12"/>
      <c r="XA53" s="12"/>
      <c r="XB53" s="12"/>
      <c r="XC53" s="12"/>
      <c r="XD53" s="12"/>
      <c r="XE53" s="12"/>
      <c r="XF53" s="12"/>
      <c r="XG53" s="12"/>
      <c r="XH53" s="12"/>
      <c r="XI53" s="12"/>
      <c r="XJ53" s="12"/>
      <c r="XK53" s="12"/>
      <c r="XL53" s="12"/>
      <c r="XM53" s="12"/>
      <c r="XN53" s="12"/>
      <c r="XO53" s="12"/>
      <c r="XP53" s="12"/>
      <c r="XQ53" s="12"/>
      <c r="XR53" s="12"/>
      <c r="XS53" s="12"/>
      <c r="XT53" s="12"/>
      <c r="XU53" s="12"/>
      <c r="XV53" s="12"/>
      <c r="XW53" s="12"/>
      <c r="XX53" s="12"/>
      <c r="XY53" s="12"/>
      <c r="XZ53" s="12"/>
      <c r="YA53" s="12"/>
      <c r="YB53" s="12"/>
      <c r="YC53" s="12"/>
      <c r="YD53" s="12"/>
      <c r="YE53" s="12"/>
      <c r="YF53" s="12"/>
      <c r="YG53" s="12"/>
      <c r="YH53" s="12"/>
      <c r="YI53" s="12"/>
      <c r="YJ53" s="12"/>
      <c r="YK53" s="12"/>
      <c r="YL53" s="12"/>
      <c r="YM53" s="12"/>
      <c r="YN53" s="12"/>
      <c r="YO53" s="12"/>
      <c r="YP53" s="12"/>
      <c r="YQ53" s="12"/>
      <c r="YR53" s="12"/>
      <c r="YS53" s="12"/>
      <c r="YT53" s="12"/>
      <c r="YU53" s="12"/>
      <c r="YV53" s="12"/>
      <c r="YW53" s="12"/>
      <c r="YX53" s="12"/>
      <c r="YY53" s="12"/>
      <c r="YZ53" s="12"/>
      <c r="ZA53" s="12"/>
      <c r="ZB53" s="12"/>
      <c r="ZC53" s="12"/>
      <c r="ZD53" s="12"/>
      <c r="ZE53" s="12"/>
      <c r="ZF53" s="12"/>
      <c r="ZG53" s="12"/>
      <c r="ZH53" s="12"/>
      <c r="ZI53" s="12"/>
      <c r="ZJ53" s="12"/>
      <c r="ZK53" s="12"/>
      <c r="ZL53" s="12"/>
      <c r="ZM53" s="12"/>
      <c r="ZN53" s="12"/>
      <c r="ZO53" s="12"/>
      <c r="ZP53" s="12"/>
      <c r="ZQ53" s="12"/>
    </row>
    <row r="54" spans="1:693" s="17" customFormat="1" ht="27.75" customHeight="1" x14ac:dyDescent="0.2">
      <c r="A54" s="93" t="s">
        <v>482</v>
      </c>
      <c r="B54" s="62" t="s">
        <v>481</v>
      </c>
      <c r="C54" s="62">
        <v>0</v>
      </c>
      <c r="D54" s="66"/>
      <c r="E54" s="62">
        <v>0</v>
      </c>
      <c r="F54" s="66"/>
      <c r="G54" s="63" t="s">
        <v>329</v>
      </c>
      <c r="H54" s="63"/>
      <c r="I54" s="63"/>
      <c r="J54" s="100" t="s">
        <v>415</v>
      </c>
      <c r="K54" s="6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L54" s="12"/>
      <c r="JM54" s="12"/>
      <c r="JN54" s="12"/>
      <c r="JO54" s="12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A54" s="12"/>
      <c r="KB54" s="12"/>
      <c r="KC54" s="12"/>
      <c r="KD54" s="12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P54" s="12"/>
      <c r="KQ54" s="12"/>
      <c r="KR54" s="12"/>
      <c r="KS54" s="12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E54" s="12"/>
      <c r="LF54" s="12"/>
      <c r="LG54" s="12"/>
      <c r="LH54" s="12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T54" s="12"/>
      <c r="LU54" s="12"/>
      <c r="LV54" s="12"/>
      <c r="LW54" s="12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I54" s="12"/>
      <c r="MJ54" s="12"/>
      <c r="MK54" s="12"/>
      <c r="ML54" s="12"/>
      <c r="MM54" s="12"/>
      <c r="MN54" s="12"/>
      <c r="MO54" s="12"/>
      <c r="MP54" s="12"/>
      <c r="MQ54" s="12"/>
      <c r="MR54" s="12"/>
      <c r="MS54" s="12"/>
      <c r="MT54" s="12"/>
      <c r="MU54" s="12"/>
      <c r="MV54" s="12"/>
      <c r="MW54" s="12"/>
      <c r="MX54" s="12"/>
      <c r="MY54" s="12"/>
      <c r="MZ54" s="12"/>
      <c r="NA54" s="12"/>
      <c r="NB54" s="12"/>
      <c r="NC54" s="12"/>
      <c r="ND54" s="12"/>
      <c r="NE54" s="12"/>
      <c r="NF54" s="12"/>
      <c r="NG54" s="12"/>
      <c r="NH54" s="12"/>
      <c r="NI54" s="12"/>
      <c r="NJ54" s="12"/>
      <c r="NK54" s="12"/>
      <c r="NL54" s="12"/>
      <c r="NM54" s="12"/>
      <c r="NN54" s="12"/>
      <c r="NO54" s="12"/>
      <c r="NP54" s="12"/>
      <c r="NQ54" s="12"/>
      <c r="NR54" s="12"/>
      <c r="NS54" s="12"/>
      <c r="NT54" s="12"/>
      <c r="NU54" s="12"/>
      <c r="NV54" s="12"/>
      <c r="NW54" s="12"/>
      <c r="NX54" s="12"/>
      <c r="NY54" s="12"/>
      <c r="NZ54" s="12"/>
      <c r="OA54" s="12"/>
      <c r="OB54" s="12"/>
      <c r="OC54" s="12"/>
      <c r="OD54" s="12"/>
      <c r="OE54" s="12"/>
      <c r="OF54" s="12"/>
      <c r="OG54" s="12"/>
      <c r="OH54" s="12"/>
      <c r="OI54" s="12"/>
      <c r="OJ54" s="12"/>
      <c r="OK54" s="12"/>
      <c r="OL54" s="12"/>
      <c r="OM54" s="12"/>
      <c r="ON54" s="12"/>
      <c r="OO54" s="12"/>
      <c r="OP54" s="12"/>
      <c r="OQ54" s="12"/>
      <c r="OR54" s="12"/>
      <c r="OS54" s="12"/>
      <c r="OT54" s="12"/>
      <c r="OU54" s="12"/>
      <c r="OV54" s="12"/>
      <c r="OW54" s="12"/>
      <c r="OX54" s="12"/>
      <c r="OY54" s="12"/>
      <c r="OZ54" s="12"/>
      <c r="PA54" s="12"/>
      <c r="PB54" s="12"/>
      <c r="PC54" s="12"/>
      <c r="PD54" s="12"/>
      <c r="PE54" s="12"/>
      <c r="PF54" s="12"/>
      <c r="PG54" s="12"/>
      <c r="PH54" s="12"/>
      <c r="PI54" s="12"/>
      <c r="PJ54" s="12"/>
      <c r="PK54" s="12"/>
      <c r="PL54" s="12"/>
      <c r="PM54" s="12"/>
      <c r="PN54" s="12"/>
      <c r="PO54" s="12"/>
      <c r="PP54" s="12"/>
      <c r="PQ54" s="12"/>
      <c r="PR54" s="12"/>
      <c r="PS54" s="12"/>
      <c r="PT54" s="12"/>
      <c r="PU54" s="12"/>
      <c r="PV54" s="12"/>
      <c r="PW54" s="12"/>
      <c r="PX54" s="12"/>
      <c r="PY54" s="12"/>
      <c r="PZ54" s="12"/>
      <c r="QA54" s="12"/>
      <c r="QB54" s="12"/>
      <c r="QC54" s="12"/>
      <c r="QD54" s="12"/>
      <c r="QE54" s="12"/>
      <c r="QF54" s="12"/>
      <c r="QG54" s="12"/>
      <c r="QH54" s="12"/>
      <c r="QI54" s="12"/>
      <c r="QJ54" s="12"/>
      <c r="QK54" s="12"/>
      <c r="QL54" s="12"/>
      <c r="QM54" s="12"/>
      <c r="QN54" s="12"/>
      <c r="QO54" s="12"/>
      <c r="QP54" s="12"/>
      <c r="QQ54" s="12"/>
      <c r="QR54" s="12"/>
      <c r="QS54" s="12"/>
      <c r="QT54" s="12"/>
      <c r="QU54" s="12"/>
      <c r="QV54" s="12"/>
      <c r="QW54" s="12"/>
      <c r="QX54" s="12"/>
      <c r="QY54" s="12"/>
      <c r="QZ54" s="12"/>
      <c r="RA54" s="12"/>
      <c r="RB54" s="12"/>
      <c r="RC54" s="12"/>
      <c r="RD54" s="12"/>
      <c r="RE54" s="12"/>
      <c r="RF54" s="12"/>
      <c r="RG54" s="12"/>
      <c r="RH54" s="12"/>
      <c r="RI54" s="12"/>
      <c r="RJ54" s="12"/>
      <c r="RK54" s="12"/>
      <c r="RL54" s="12"/>
      <c r="RM54" s="12"/>
      <c r="RN54" s="12"/>
      <c r="RO54" s="12"/>
      <c r="RP54" s="12"/>
      <c r="RQ54" s="12"/>
      <c r="RR54" s="12"/>
      <c r="RS54" s="12"/>
      <c r="RT54" s="12"/>
      <c r="RU54" s="12"/>
      <c r="RV54" s="12"/>
      <c r="RW54" s="12"/>
      <c r="RX54" s="12"/>
      <c r="RY54" s="12"/>
      <c r="RZ54" s="12"/>
      <c r="SA54" s="12"/>
      <c r="SB54" s="12"/>
      <c r="SC54" s="12"/>
      <c r="SD54" s="12"/>
      <c r="SE54" s="12"/>
      <c r="SF54" s="12"/>
      <c r="SG54" s="12"/>
      <c r="SH54" s="12"/>
      <c r="SI54" s="12"/>
      <c r="SJ54" s="12"/>
      <c r="SK54" s="12"/>
      <c r="SL54" s="12"/>
      <c r="SM54" s="12"/>
      <c r="SN54" s="12"/>
      <c r="SO54" s="12"/>
      <c r="SP54" s="12"/>
      <c r="SQ54" s="12"/>
      <c r="SR54" s="12"/>
      <c r="SS54" s="12"/>
      <c r="ST54" s="12"/>
      <c r="SU54" s="12"/>
      <c r="SV54" s="12"/>
      <c r="SW54" s="12"/>
      <c r="SX54" s="12"/>
      <c r="SY54" s="12"/>
      <c r="SZ54" s="12"/>
      <c r="TA54" s="12"/>
      <c r="TB54" s="12"/>
      <c r="TC54" s="12"/>
      <c r="TD54" s="12"/>
      <c r="TE54" s="12"/>
      <c r="TF54" s="12"/>
      <c r="TG54" s="12"/>
      <c r="TH54" s="12"/>
      <c r="TI54" s="12"/>
      <c r="TJ54" s="12"/>
      <c r="TK54" s="12"/>
      <c r="TL54" s="12"/>
      <c r="TM54" s="12"/>
      <c r="TN54" s="12"/>
      <c r="TO54" s="12"/>
      <c r="TP54" s="12"/>
      <c r="TQ54" s="12"/>
      <c r="TR54" s="12"/>
      <c r="TS54" s="12"/>
      <c r="TT54" s="12"/>
      <c r="TU54" s="12"/>
      <c r="TV54" s="12"/>
      <c r="TW54" s="12"/>
      <c r="TX54" s="12"/>
      <c r="TY54" s="12"/>
      <c r="TZ54" s="12"/>
      <c r="UA54" s="12"/>
      <c r="UB54" s="12"/>
      <c r="UC54" s="12"/>
      <c r="UD54" s="12"/>
      <c r="UE54" s="12"/>
      <c r="UF54" s="12"/>
      <c r="UG54" s="12"/>
      <c r="UH54" s="12"/>
      <c r="UI54" s="12"/>
      <c r="UJ54" s="12"/>
      <c r="UK54" s="12"/>
      <c r="UL54" s="12"/>
      <c r="UM54" s="12"/>
      <c r="UN54" s="12"/>
      <c r="UO54" s="12"/>
      <c r="UP54" s="12"/>
      <c r="UQ54" s="12"/>
      <c r="UR54" s="12"/>
      <c r="US54" s="12"/>
      <c r="UT54" s="12"/>
      <c r="UU54" s="12"/>
      <c r="UV54" s="12"/>
      <c r="UW54" s="12"/>
      <c r="UX54" s="12"/>
      <c r="UY54" s="12"/>
      <c r="UZ54" s="12"/>
      <c r="VA54" s="12"/>
      <c r="VB54" s="12"/>
      <c r="VC54" s="12"/>
      <c r="VD54" s="12"/>
      <c r="VE54" s="12"/>
      <c r="VF54" s="12"/>
      <c r="VG54" s="12"/>
      <c r="VH54" s="12"/>
      <c r="VI54" s="12"/>
      <c r="VJ54" s="12"/>
      <c r="VK54" s="12"/>
      <c r="VL54" s="12"/>
      <c r="VM54" s="12"/>
      <c r="VN54" s="12"/>
      <c r="VO54" s="12"/>
      <c r="VP54" s="12"/>
      <c r="VQ54" s="12"/>
      <c r="VR54" s="12"/>
      <c r="VS54" s="12"/>
      <c r="VT54" s="12"/>
      <c r="VU54" s="12"/>
      <c r="VV54" s="12"/>
      <c r="VW54" s="12"/>
      <c r="VX54" s="12"/>
      <c r="VY54" s="12"/>
      <c r="VZ54" s="12"/>
      <c r="WA54" s="12"/>
      <c r="WB54" s="12"/>
      <c r="WC54" s="12"/>
      <c r="WD54" s="12"/>
      <c r="WE54" s="12"/>
      <c r="WF54" s="12"/>
      <c r="WG54" s="12"/>
      <c r="WH54" s="12"/>
      <c r="WI54" s="12"/>
      <c r="WJ54" s="12"/>
      <c r="WK54" s="12"/>
      <c r="WL54" s="12"/>
      <c r="WM54" s="12"/>
      <c r="WN54" s="12"/>
      <c r="WO54" s="12"/>
      <c r="WP54" s="12"/>
      <c r="WQ54" s="12"/>
      <c r="WR54" s="12"/>
      <c r="WS54" s="12"/>
      <c r="WT54" s="12"/>
      <c r="WU54" s="12"/>
      <c r="WV54" s="12"/>
      <c r="WW54" s="12"/>
      <c r="WX54" s="12"/>
      <c r="WY54" s="12"/>
      <c r="WZ54" s="12"/>
      <c r="XA54" s="12"/>
      <c r="XB54" s="12"/>
      <c r="XC54" s="12"/>
      <c r="XD54" s="12"/>
      <c r="XE54" s="12"/>
      <c r="XF54" s="12"/>
      <c r="XG54" s="12"/>
      <c r="XH54" s="12"/>
      <c r="XI54" s="12"/>
      <c r="XJ54" s="12"/>
      <c r="XK54" s="12"/>
      <c r="XL54" s="12"/>
      <c r="XM54" s="12"/>
      <c r="XN54" s="12"/>
      <c r="XO54" s="12"/>
      <c r="XP54" s="12"/>
      <c r="XQ54" s="12"/>
      <c r="XR54" s="12"/>
      <c r="XS54" s="12"/>
      <c r="XT54" s="12"/>
      <c r="XU54" s="12"/>
      <c r="XV54" s="12"/>
      <c r="XW54" s="12"/>
      <c r="XX54" s="12"/>
      <c r="XY54" s="12"/>
      <c r="XZ54" s="12"/>
      <c r="YA54" s="12"/>
      <c r="YB54" s="12"/>
      <c r="YC54" s="12"/>
      <c r="YD54" s="12"/>
      <c r="YE54" s="12"/>
      <c r="YF54" s="12"/>
      <c r="YG54" s="12"/>
      <c r="YH54" s="12"/>
      <c r="YI54" s="12"/>
      <c r="YJ54" s="12"/>
      <c r="YK54" s="12"/>
      <c r="YL54" s="12"/>
      <c r="YM54" s="12"/>
      <c r="YN54" s="12"/>
      <c r="YO54" s="12"/>
      <c r="YP54" s="12"/>
      <c r="YQ54" s="12"/>
      <c r="YR54" s="12"/>
      <c r="YS54" s="12"/>
      <c r="YT54" s="12"/>
      <c r="YU54" s="12"/>
      <c r="YV54" s="12"/>
      <c r="YW54" s="12"/>
      <c r="YX54" s="12"/>
      <c r="YY54" s="12"/>
      <c r="YZ54" s="12"/>
      <c r="ZA54" s="12"/>
      <c r="ZB54" s="12"/>
      <c r="ZC54" s="12"/>
      <c r="ZD54" s="12"/>
      <c r="ZE54" s="12"/>
      <c r="ZF54" s="12"/>
      <c r="ZG54" s="12"/>
      <c r="ZH54" s="12"/>
      <c r="ZI54" s="12"/>
      <c r="ZJ54" s="12"/>
      <c r="ZK54" s="12"/>
      <c r="ZL54" s="12"/>
      <c r="ZM54" s="12"/>
      <c r="ZN54" s="12"/>
      <c r="ZO54" s="12"/>
      <c r="ZP54" s="12"/>
      <c r="ZQ54" s="12"/>
    </row>
    <row r="55" spans="1:693" s="20" customFormat="1" ht="25.5" customHeight="1" x14ac:dyDescent="0.2">
      <c r="A55" s="93" t="s">
        <v>328</v>
      </c>
      <c r="B55" s="62" t="s">
        <v>2</v>
      </c>
      <c r="C55" s="62">
        <v>0</v>
      </c>
      <c r="D55" s="66"/>
      <c r="E55" s="62">
        <v>0</v>
      </c>
      <c r="F55" s="66"/>
      <c r="G55" s="63" t="s">
        <v>329</v>
      </c>
      <c r="H55" s="63"/>
      <c r="I55" s="63"/>
      <c r="J55" s="100" t="s">
        <v>415</v>
      </c>
      <c r="K55" s="62" t="s">
        <v>178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2"/>
      <c r="IW55" s="12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2"/>
      <c r="JL55" s="12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2"/>
      <c r="KA55" s="12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2"/>
      <c r="KP55" s="12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2"/>
      <c r="LE55" s="12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2"/>
      <c r="LT55" s="12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2"/>
      <c r="MI55" s="12"/>
      <c r="MJ55" s="12"/>
      <c r="MK55" s="12"/>
      <c r="ML55" s="12"/>
      <c r="MM55" s="12"/>
      <c r="MN55" s="12"/>
      <c r="MO55" s="12"/>
      <c r="MP55" s="12"/>
      <c r="MQ55" s="12"/>
      <c r="MR55" s="12"/>
      <c r="MS55" s="12"/>
      <c r="MT55" s="12"/>
      <c r="MU55" s="12"/>
      <c r="MV55" s="12"/>
      <c r="MW55" s="12"/>
      <c r="MX55" s="12"/>
      <c r="MY55" s="12"/>
      <c r="MZ55" s="12"/>
      <c r="NA55" s="12"/>
      <c r="NB55" s="12"/>
      <c r="NC55" s="12"/>
      <c r="ND55" s="12"/>
      <c r="NE55" s="12"/>
      <c r="NF55" s="12"/>
      <c r="NG55" s="12"/>
      <c r="NH55" s="12"/>
      <c r="NI55" s="12"/>
      <c r="NJ55" s="12"/>
      <c r="NK55" s="12"/>
      <c r="NL55" s="12"/>
      <c r="NM55" s="12"/>
      <c r="NN55" s="12"/>
      <c r="NO55" s="12"/>
      <c r="NP55" s="12"/>
      <c r="NQ55" s="12"/>
      <c r="NR55" s="12"/>
      <c r="NS55" s="12"/>
      <c r="NT55" s="12"/>
      <c r="NU55" s="12"/>
      <c r="NV55" s="12"/>
      <c r="NW55" s="12"/>
      <c r="NX55" s="12"/>
      <c r="NY55" s="12"/>
      <c r="NZ55" s="12"/>
      <c r="OA55" s="12"/>
      <c r="OB55" s="12"/>
      <c r="OC55" s="12"/>
      <c r="OD55" s="12"/>
      <c r="OE55" s="12"/>
      <c r="OF55" s="12"/>
      <c r="OG55" s="12"/>
      <c r="OH55" s="12"/>
      <c r="OI55" s="12"/>
      <c r="OJ55" s="12"/>
      <c r="OK55" s="12"/>
      <c r="OL55" s="12"/>
      <c r="OM55" s="12"/>
      <c r="ON55" s="12"/>
      <c r="OO55" s="12"/>
      <c r="OP55" s="12"/>
      <c r="OQ55" s="12"/>
      <c r="OR55" s="12"/>
      <c r="OS55" s="12"/>
      <c r="OT55" s="12"/>
      <c r="OU55" s="12"/>
      <c r="OV55" s="12"/>
      <c r="OW55" s="12"/>
      <c r="OX55" s="12"/>
      <c r="OY55" s="12"/>
      <c r="OZ55" s="12"/>
      <c r="PA55" s="12"/>
      <c r="PB55" s="12"/>
      <c r="PC55" s="12"/>
      <c r="PD55" s="12"/>
      <c r="PE55" s="12"/>
      <c r="PF55" s="12"/>
      <c r="PG55" s="12"/>
      <c r="PH55" s="12"/>
      <c r="PI55" s="12"/>
      <c r="PJ55" s="12"/>
      <c r="PK55" s="12"/>
      <c r="PL55" s="12"/>
      <c r="PM55" s="12"/>
      <c r="PN55" s="12"/>
      <c r="PO55" s="12"/>
      <c r="PP55" s="12"/>
      <c r="PQ55" s="12"/>
      <c r="PR55" s="12"/>
      <c r="PS55" s="12"/>
      <c r="PT55" s="12"/>
      <c r="PU55" s="12"/>
      <c r="PV55" s="12"/>
      <c r="PW55" s="12"/>
      <c r="PX55" s="12"/>
      <c r="PY55" s="12"/>
      <c r="PZ55" s="12"/>
      <c r="QA55" s="12"/>
      <c r="QB55" s="12"/>
      <c r="QC55" s="12"/>
      <c r="QD55" s="12"/>
      <c r="QE55" s="12"/>
      <c r="QF55" s="12"/>
      <c r="QG55" s="12"/>
      <c r="QH55" s="12"/>
      <c r="QI55" s="12"/>
      <c r="QJ55" s="12"/>
      <c r="QK55" s="12"/>
      <c r="QL55" s="12"/>
      <c r="QM55" s="12"/>
      <c r="QN55" s="12"/>
      <c r="QO55" s="12"/>
      <c r="QP55" s="12"/>
      <c r="QQ55" s="12"/>
      <c r="QR55" s="12"/>
      <c r="QS55" s="12"/>
      <c r="QT55" s="12"/>
      <c r="QU55" s="12"/>
      <c r="QV55" s="12"/>
      <c r="QW55" s="12"/>
      <c r="QX55" s="12"/>
      <c r="QY55" s="12"/>
      <c r="QZ55" s="12"/>
      <c r="RA55" s="12"/>
      <c r="RB55" s="12"/>
      <c r="RC55" s="12"/>
      <c r="RD55" s="12"/>
      <c r="RE55" s="12"/>
      <c r="RF55" s="12"/>
      <c r="RG55" s="12"/>
      <c r="RH55" s="12"/>
      <c r="RI55" s="12"/>
      <c r="RJ55" s="12"/>
      <c r="RK55" s="12"/>
      <c r="RL55" s="12"/>
      <c r="RM55" s="12"/>
      <c r="RN55" s="12"/>
      <c r="RO55" s="12"/>
      <c r="RP55" s="12"/>
      <c r="RQ55" s="12"/>
      <c r="RR55" s="12"/>
      <c r="RS55" s="12"/>
      <c r="RT55" s="12"/>
      <c r="RU55" s="12"/>
      <c r="RV55" s="12"/>
      <c r="RW55" s="12"/>
      <c r="RX55" s="12"/>
      <c r="RY55" s="12"/>
      <c r="RZ55" s="12"/>
      <c r="SA55" s="12"/>
      <c r="SB55" s="12"/>
      <c r="SC55" s="12"/>
      <c r="SD55" s="12"/>
      <c r="SE55" s="12"/>
      <c r="SF55" s="12"/>
      <c r="SG55" s="12"/>
      <c r="SH55" s="12"/>
      <c r="SI55" s="12"/>
      <c r="SJ55" s="12"/>
      <c r="SK55" s="12"/>
      <c r="SL55" s="12"/>
      <c r="SM55" s="12"/>
      <c r="SN55" s="12"/>
      <c r="SO55" s="12"/>
      <c r="SP55" s="12"/>
      <c r="SQ55" s="12"/>
      <c r="SR55" s="12"/>
      <c r="SS55" s="12"/>
      <c r="ST55" s="12"/>
      <c r="SU55" s="12"/>
      <c r="SV55" s="12"/>
      <c r="SW55" s="12"/>
      <c r="SX55" s="12"/>
      <c r="SY55" s="12"/>
      <c r="SZ55" s="12"/>
      <c r="TA55" s="12"/>
      <c r="TB55" s="12"/>
      <c r="TC55" s="12"/>
      <c r="TD55" s="12"/>
      <c r="TE55" s="12"/>
      <c r="TF55" s="12"/>
      <c r="TG55" s="12"/>
      <c r="TH55" s="12"/>
      <c r="TI55" s="12"/>
      <c r="TJ55" s="12"/>
      <c r="TK55" s="12"/>
      <c r="TL55" s="12"/>
      <c r="TM55" s="12"/>
      <c r="TN55" s="12"/>
      <c r="TO55" s="12"/>
      <c r="TP55" s="12"/>
      <c r="TQ55" s="12"/>
      <c r="TR55" s="12"/>
      <c r="TS55" s="12"/>
      <c r="TT55" s="12"/>
      <c r="TU55" s="12"/>
      <c r="TV55" s="12"/>
      <c r="TW55" s="12"/>
      <c r="TX55" s="12"/>
      <c r="TY55" s="12"/>
      <c r="TZ55" s="12"/>
      <c r="UA55" s="12"/>
      <c r="UB55" s="12"/>
      <c r="UC55" s="12"/>
      <c r="UD55" s="12"/>
      <c r="UE55" s="12"/>
      <c r="UF55" s="12"/>
      <c r="UG55" s="12"/>
      <c r="UH55" s="12"/>
      <c r="UI55" s="12"/>
      <c r="UJ55" s="12"/>
      <c r="UK55" s="12"/>
      <c r="UL55" s="12"/>
      <c r="UM55" s="12"/>
      <c r="UN55" s="12"/>
      <c r="UO55" s="12"/>
      <c r="UP55" s="12"/>
      <c r="UQ55" s="12"/>
      <c r="UR55" s="12"/>
      <c r="US55" s="12"/>
      <c r="UT55" s="12"/>
      <c r="UU55" s="12"/>
      <c r="UV55" s="12"/>
      <c r="UW55" s="12"/>
      <c r="UX55" s="12"/>
      <c r="UY55" s="12"/>
      <c r="UZ55" s="12"/>
      <c r="VA55" s="12"/>
      <c r="VB55" s="12"/>
      <c r="VC55" s="12"/>
      <c r="VD55" s="12"/>
      <c r="VE55" s="12"/>
      <c r="VF55" s="12"/>
      <c r="VG55" s="12"/>
      <c r="VH55" s="12"/>
      <c r="VI55" s="12"/>
      <c r="VJ55" s="12"/>
      <c r="VK55" s="12"/>
      <c r="VL55" s="12"/>
      <c r="VM55" s="12"/>
      <c r="VN55" s="12"/>
      <c r="VO55" s="12"/>
      <c r="VP55" s="12"/>
      <c r="VQ55" s="12"/>
      <c r="VR55" s="12"/>
      <c r="VS55" s="12"/>
      <c r="VT55" s="12"/>
      <c r="VU55" s="12"/>
      <c r="VV55" s="12"/>
      <c r="VW55" s="12"/>
      <c r="VX55" s="12"/>
      <c r="VY55" s="12"/>
      <c r="VZ55" s="12"/>
      <c r="WA55" s="12"/>
      <c r="WB55" s="12"/>
      <c r="WC55" s="12"/>
      <c r="WD55" s="12"/>
      <c r="WE55" s="12"/>
      <c r="WF55" s="12"/>
      <c r="WG55" s="12"/>
      <c r="WH55" s="12"/>
      <c r="WI55" s="12"/>
      <c r="WJ55" s="12"/>
      <c r="WK55" s="12"/>
      <c r="WL55" s="12"/>
      <c r="WM55" s="12"/>
      <c r="WN55" s="12"/>
      <c r="WO55" s="12"/>
      <c r="WP55" s="12"/>
      <c r="WQ55" s="12"/>
      <c r="WR55" s="12"/>
      <c r="WS55" s="12"/>
      <c r="WT55" s="12"/>
      <c r="WU55" s="12"/>
      <c r="WV55" s="12"/>
      <c r="WW55" s="12"/>
      <c r="WX55" s="12"/>
      <c r="WY55" s="12"/>
      <c r="WZ55" s="12"/>
      <c r="XA55" s="12"/>
      <c r="XB55" s="12"/>
      <c r="XC55" s="12"/>
      <c r="XD55" s="12"/>
      <c r="XE55" s="12"/>
      <c r="XF55" s="12"/>
      <c r="XG55" s="12"/>
      <c r="XH55" s="12"/>
      <c r="XI55" s="12"/>
      <c r="XJ55" s="12"/>
      <c r="XK55" s="12"/>
      <c r="XL55" s="12"/>
      <c r="XM55" s="12"/>
      <c r="XN55" s="12"/>
      <c r="XO55" s="12"/>
      <c r="XP55" s="12"/>
      <c r="XQ55" s="12"/>
      <c r="XR55" s="12"/>
      <c r="XS55" s="12"/>
      <c r="XT55" s="12"/>
      <c r="XU55" s="12"/>
      <c r="XV55" s="12"/>
      <c r="XW55" s="12"/>
      <c r="XX55" s="12"/>
      <c r="XY55" s="12"/>
      <c r="XZ55" s="12"/>
      <c r="YA55" s="12"/>
      <c r="YB55" s="12"/>
      <c r="YC55" s="12"/>
      <c r="YD55" s="12"/>
      <c r="YE55" s="12"/>
      <c r="YF55" s="12"/>
      <c r="YG55" s="12"/>
      <c r="YH55" s="12"/>
      <c r="YI55" s="12"/>
      <c r="YJ55" s="12"/>
      <c r="YK55" s="12"/>
      <c r="YL55" s="12"/>
      <c r="YM55" s="12"/>
      <c r="YN55" s="12"/>
      <c r="YO55" s="12"/>
      <c r="YP55" s="12"/>
      <c r="YQ55" s="12"/>
      <c r="YR55" s="12"/>
      <c r="YS55" s="12"/>
      <c r="YT55" s="12"/>
      <c r="YU55" s="12"/>
      <c r="YV55" s="12"/>
      <c r="YW55" s="12"/>
      <c r="YX55" s="12"/>
      <c r="YY55" s="12"/>
      <c r="YZ55" s="12"/>
      <c r="ZA55" s="12"/>
      <c r="ZB55" s="12"/>
      <c r="ZC55" s="12"/>
      <c r="ZD55" s="12"/>
      <c r="ZE55" s="12"/>
      <c r="ZF55" s="12"/>
      <c r="ZG55" s="12"/>
      <c r="ZH55" s="12"/>
      <c r="ZI55" s="12"/>
      <c r="ZJ55" s="12"/>
      <c r="ZK55" s="12"/>
      <c r="ZL55" s="12"/>
      <c r="ZM55" s="12"/>
      <c r="ZN55" s="12"/>
      <c r="ZO55" s="12"/>
      <c r="ZP55" s="12"/>
      <c r="ZQ55" s="12"/>
    </row>
    <row r="56" spans="1:693" s="20" customFormat="1" ht="17.25" customHeight="1" x14ac:dyDescent="0.2">
      <c r="A56" s="93" t="s">
        <v>32</v>
      </c>
      <c r="B56" s="62" t="s">
        <v>203</v>
      </c>
      <c r="C56" s="62">
        <v>0</v>
      </c>
      <c r="D56" s="67"/>
      <c r="E56" s="62">
        <v>0</v>
      </c>
      <c r="F56" s="67"/>
      <c r="G56" s="63" t="s">
        <v>241</v>
      </c>
      <c r="H56" s="63"/>
      <c r="I56" s="63"/>
      <c r="J56" s="100" t="s">
        <v>415</v>
      </c>
      <c r="K56" s="6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  <c r="JX56" s="12"/>
      <c r="JY56" s="12"/>
      <c r="JZ56" s="12"/>
      <c r="KA56" s="12"/>
      <c r="KB56" s="12"/>
      <c r="KC56" s="12"/>
      <c r="KD56" s="12"/>
      <c r="KE56" s="12"/>
      <c r="KF56" s="12"/>
      <c r="KG56" s="12"/>
      <c r="KH56" s="12"/>
      <c r="KI56" s="12"/>
      <c r="KJ56" s="12"/>
      <c r="KK56" s="12"/>
      <c r="KL56" s="12"/>
      <c r="KM56" s="12"/>
      <c r="KN56" s="12"/>
      <c r="KO56" s="12"/>
      <c r="KP56" s="12"/>
      <c r="KQ56" s="12"/>
      <c r="KR56" s="12"/>
      <c r="KS56" s="12"/>
      <c r="KT56" s="12"/>
      <c r="KU56" s="12"/>
      <c r="KV56" s="12"/>
      <c r="KW56" s="12"/>
      <c r="KX56" s="12"/>
      <c r="KY56" s="12"/>
      <c r="KZ56" s="12"/>
      <c r="LA56" s="12"/>
      <c r="LB56" s="12"/>
      <c r="LC56" s="12"/>
      <c r="LD56" s="12"/>
      <c r="LE56" s="12"/>
      <c r="LF56" s="12"/>
      <c r="LG56" s="12"/>
      <c r="LH56" s="12"/>
      <c r="LI56" s="12"/>
      <c r="LJ56" s="12"/>
      <c r="LK56" s="12"/>
      <c r="LL56" s="12"/>
      <c r="LM56" s="12"/>
      <c r="LN56" s="12"/>
      <c r="LO56" s="12"/>
      <c r="LP56" s="12"/>
      <c r="LQ56" s="12"/>
      <c r="LR56" s="12"/>
      <c r="LS56" s="12"/>
      <c r="LT56" s="12"/>
      <c r="LU56" s="12"/>
      <c r="LV56" s="12"/>
      <c r="LW56" s="12"/>
      <c r="LX56" s="12"/>
      <c r="LY56" s="12"/>
      <c r="LZ56" s="12"/>
      <c r="MA56" s="12"/>
      <c r="MB56" s="12"/>
      <c r="MC56" s="12"/>
      <c r="MD56" s="12"/>
      <c r="ME56" s="12"/>
      <c r="MF56" s="12"/>
      <c r="MG56" s="12"/>
      <c r="MH56" s="12"/>
      <c r="MI56" s="12"/>
      <c r="MJ56" s="12"/>
      <c r="MK56" s="12"/>
      <c r="ML56" s="12"/>
      <c r="MM56" s="12"/>
      <c r="MN56" s="12"/>
      <c r="MO56" s="12"/>
      <c r="MP56" s="12"/>
      <c r="MQ56" s="12"/>
      <c r="MR56" s="12"/>
      <c r="MS56" s="12"/>
      <c r="MT56" s="12"/>
      <c r="MU56" s="12"/>
      <c r="MV56" s="12"/>
      <c r="MW56" s="12"/>
      <c r="MX56" s="12"/>
      <c r="MY56" s="12"/>
      <c r="MZ56" s="12"/>
      <c r="NA56" s="12"/>
      <c r="NB56" s="12"/>
      <c r="NC56" s="12"/>
      <c r="ND56" s="12"/>
      <c r="NE56" s="12"/>
      <c r="NF56" s="12"/>
      <c r="NG56" s="12"/>
      <c r="NH56" s="12"/>
      <c r="NI56" s="12"/>
      <c r="NJ56" s="12"/>
      <c r="NK56" s="12"/>
      <c r="NL56" s="12"/>
      <c r="NM56" s="12"/>
      <c r="NN56" s="12"/>
      <c r="NO56" s="12"/>
      <c r="NP56" s="12"/>
      <c r="NQ56" s="12"/>
      <c r="NR56" s="12"/>
      <c r="NS56" s="12"/>
      <c r="NT56" s="12"/>
      <c r="NU56" s="12"/>
      <c r="NV56" s="12"/>
      <c r="NW56" s="12"/>
      <c r="NX56" s="12"/>
      <c r="NY56" s="12"/>
      <c r="NZ56" s="12"/>
      <c r="OA56" s="12"/>
      <c r="OB56" s="12"/>
      <c r="OC56" s="12"/>
      <c r="OD56" s="12"/>
      <c r="OE56" s="12"/>
      <c r="OF56" s="12"/>
      <c r="OG56" s="12"/>
      <c r="OH56" s="12"/>
      <c r="OI56" s="12"/>
      <c r="OJ56" s="12"/>
      <c r="OK56" s="12"/>
      <c r="OL56" s="12"/>
      <c r="OM56" s="12"/>
      <c r="ON56" s="12"/>
      <c r="OO56" s="12"/>
      <c r="OP56" s="12"/>
      <c r="OQ56" s="12"/>
      <c r="OR56" s="12"/>
      <c r="OS56" s="12"/>
      <c r="OT56" s="12"/>
      <c r="OU56" s="12"/>
      <c r="OV56" s="12"/>
      <c r="OW56" s="12"/>
      <c r="OX56" s="12"/>
      <c r="OY56" s="12"/>
      <c r="OZ56" s="12"/>
      <c r="PA56" s="12"/>
      <c r="PB56" s="12"/>
      <c r="PC56" s="12"/>
      <c r="PD56" s="12"/>
      <c r="PE56" s="12"/>
      <c r="PF56" s="12"/>
      <c r="PG56" s="12"/>
      <c r="PH56" s="12"/>
      <c r="PI56" s="12"/>
      <c r="PJ56" s="12"/>
      <c r="PK56" s="12"/>
      <c r="PL56" s="12"/>
      <c r="PM56" s="12"/>
      <c r="PN56" s="12"/>
      <c r="PO56" s="12"/>
      <c r="PP56" s="12"/>
      <c r="PQ56" s="12"/>
      <c r="PR56" s="12"/>
      <c r="PS56" s="12"/>
      <c r="PT56" s="12"/>
      <c r="PU56" s="12"/>
      <c r="PV56" s="12"/>
      <c r="PW56" s="12"/>
      <c r="PX56" s="12"/>
      <c r="PY56" s="12"/>
      <c r="PZ56" s="12"/>
      <c r="QA56" s="12"/>
      <c r="QB56" s="12"/>
      <c r="QC56" s="12"/>
      <c r="QD56" s="12"/>
      <c r="QE56" s="12"/>
      <c r="QF56" s="12"/>
      <c r="QG56" s="12"/>
      <c r="QH56" s="12"/>
      <c r="QI56" s="12"/>
      <c r="QJ56" s="12"/>
      <c r="QK56" s="12"/>
      <c r="QL56" s="12"/>
      <c r="QM56" s="12"/>
      <c r="QN56" s="12"/>
      <c r="QO56" s="12"/>
      <c r="QP56" s="12"/>
      <c r="QQ56" s="12"/>
      <c r="QR56" s="12"/>
      <c r="QS56" s="12"/>
      <c r="QT56" s="12"/>
      <c r="QU56" s="12"/>
      <c r="QV56" s="12"/>
      <c r="QW56" s="12"/>
      <c r="QX56" s="12"/>
      <c r="QY56" s="12"/>
      <c r="QZ56" s="12"/>
      <c r="RA56" s="12"/>
      <c r="RB56" s="12"/>
      <c r="RC56" s="12"/>
      <c r="RD56" s="12"/>
      <c r="RE56" s="12"/>
      <c r="RF56" s="12"/>
      <c r="RG56" s="12"/>
      <c r="RH56" s="12"/>
      <c r="RI56" s="12"/>
      <c r="RJ56" s="12"/>
      <c r="RK56" s="12"/>
      <c r="RL56" s="12"/>
      <c r="RM56" s="12"/>
      <c r="RN56" s="12"/>
      <c r="RO56" s="12"/>
      <c r="RP56" s="12"/>
      <c r="RQ56" s="12"/>
      <c r="RR56" s="12"/>
      <c r="RS56" s="12"/>
      <c r="RT56" s="12"/>
      <c r="RU56" s="12"/>
      <c r="RV56" s="12"/>
      <c r="RW56" s="12"/>
      <c r="RX56" s="12"/>
      <c r="RY56" s="12"/>
      <c r="RZ56" s="12"/>
      <c r="SA56" s="12"/>
      <c r="SB56" s="12"/>
      <c r="SC56" s="12"/>
      <c r="SD56" s="12"/>
      <c r="SE56" s="12"/>
      <c r="SF56" s="12"/>
      <c r="SG56" s="12"/>
      <c r="SH56" s="12"/>
      <c r="SI56" s="12"/>
      <c r="SJ56" s="12"/>
      <c r="SK56" s="12"/>
      <c r="SL56" s="12"/>
      <c r="SM56" s="12"/>
      <c r="SN56" s="12"/>
      <c r="SO56" s="12"/>
      <c r="SP56" s="12"/>
      <c r="SQ56" s="12"/>
      <c r="SR56" s="12"/>
      <c r="SS56" s="12"/>
      <c r="ST56" s="12"/>
      <c r="SU56" s="12"/>
      <c r="SV56" s="12"/>
      <c r="SW56" s="12"/>
      <c r="SX56" s="12"/>
      <c r="SY56" s="12"/>
      <c r="SZ56" s="12"/>
      <c r="TA56" s="12"/>
      <c r="TB56" s="12"/>
      <c r="TC56" s="12"/>
      <c r="TD56" s="12"/>
      <c r="TE56" s="12"/>
      <c r="TF56" s="12"/>
      <c r="TG56" s="12"/>
      <c r="TH56" s="12"/>
      <c r="TI56" s="12"/>
      <c r="TJ56" s="12"/>
      <c r="TK56" s="12"/>
      <c r="TL56" s="12"/>
      <c r="TM56" s="12"/>
      <c r="TN56" s="12"/>
      <c r="TO56" s="12"/>
      <c r="TP56" s="12"/>
      <c r="TQ56" s="12"/>
      <c r="TR56" s="12"/>
      <c r="TS56" s="12"/>
      <c r="TT56" s="12"/>
      <c r="TU56" s="12"/>
      <c r="TV56" s="12"/>
      <c r="TW56" s="12"/>
      <c r="TX56" s="12"/>
      <c r="TY56" s="12"/>
      <c r="TZ56" s="12"/>
      <c r="UA56" s="12"/>
      <c r="UB56" s="12"/>
      <c r="UC56" s="12"/>
      <c r="UD56" s="12"/>
      <c r="UE56" s="12"/>
      <c r="UF56" s="12"/>
      <c r="UG56" s="12"/>
      <c r="UH56" s="12"/>
      <c r="UI56" s="12"/>
      <c r="UJ56" s="12"/>
      <c r="UK56" s="12"/>
      <c r="UL56" s="12"/>
      <c r="UM56" s="12"/>
      <c r="UN56" s="12"/>
      <c r="UO56" s="12"/>
      <c r="UP56" s="12"/>
      <c r="UQ56" s="12"/>
      <c r="UR56" s="12"/>
      <c r="US56" s="12"/>
      <c r="UT56" s="12"/>
      <c r="UU56" s="12"/>
      <c r="UV56" s="12"/>
      <c r="UW56" s="12"/>
      <c r="UX56" s="12"/>
      <c r="UY56" s="12"/>
      <c r="UZ56" s="12"/>
      <c r="VA56" s="12"/>
      <c r="VB56" s="12"/>
      <c r="VC56" s="12"/>
      <c r="VD56" s="12"/>
      <c r="VE56" s="12"/>
      <c r="VF56" s="12"/>
      <c r="VG56" s="12"/>
      <c r="VH56" s="12"/>
      <c r="VI56" s="12"/>
      <c r="VJ56" s="12"/>
      <c r="VK56" s="12"/>
      <c r="VL56" s="12"/>
      <c r="VM56" s="12"/>
      <c r="VN56" s="12"/>
      <c r="VO56" s="12"/>
      <c r="VP56" s="12"/>
      <c r="VQ56" s="12"/>
      <c r="VR56" s="12"/>
      <c r="VS56" s="12"/>
      <c r="VT56" s="12"/>
      <c r="VU56" s="12"/>
      <c r="VV56" s="12"/>
      <c r="VW56" s="12"/>
      <c r="VX56" s="12"/>
      <c r="VY56" s="12"/>
      <c r="VZ56" s="12"/>
      <c r="WA56" s="12"/>
      <c r="WB56" s="12"/>
      <c r="WC56" s="12"/>
      <c r="WD56" s="12"/>
      <c r="WE56" s="12"/>
      <c r="WF56" s="12"/>
      <c r="WG56" s="12"/>
      <c r="WH56" s="12"/>
      <c r="WI56" s="12"/>
      <c r="WJ56" s="12"/>
      <c r="WK56" s="12"/>
      <c r="WL56" s="12"/>
      <c r="WM56" s="12"/>
      <c r="WN56" s="12"/>
      <c r="WO56" s="12"/>
      <c r="WP56" s="12"/>
      <c r="WQ56" s="12"/>
      <c r="WR56" s="12"/>
      <c r="WS56" s="12"/>
      <c r="WT56" s="12"/>
      <c r="WU56" s="12"/>
      <c r="WV56" s="12"/>
      <c r="WW56" s="12"/>
      <c r="WX56" s="12"/>
      <c r="WY56" s="12"/>
      <c r="WZ56" s="12"/>
      <c r="XA56" s="12"/>
      <c r="XB56" s="12"/>
      <c r="XC56" s="12"/>
      <c r="XD56" s="12"/>
      <c r="XE56" s="12"/>
      <c r="XF56" s="12"/>
      <c r="XG56" s="12"/>
      <c r="XH56" s="12"/>
      <c r="XI56" s="12"/>
      <c r="XJ56" s="12"/>
      <c r="XK56" s="12"/>
      <c r="XL56" s="12"/>
      <c r="XM56" s="12"/>
      <c r="XN56" s="12"/>
      <c r="XO56" s="12"/>
      <c r="XP56" s="12"/>
      <c r="XQ56" s="12"/>
      <c r="XR56" s="12"/>
      <c r="XS56" s="12"/>
      <c r="XT56" s="12"/>
      <c r="XU56" s="12"/>
      <c r="XV56" s="12"/>
      <c r="XW56" s="12"/>
      <c r="XX56" s="12"/>
      <c r="XY56" s="12"/>
      <c r="XZ56" s="12"/>
      <c r="YA56" s="12"/>
      <c r="YB56" s="12"/>
      <c r="YC56" s="12"/>
      <c r="YD56" s="12"/>
      <c r="YE56" s="12"/>
      <c r="YF56" s="12"/>
      <c r="YG56" s="12"/>
      <c r="YH56" s="12"/>
      <c r="YI56" s="12"/>
      <c r="YJ56" s="12"/>
      <c r="YK56" s="12"/>
      <c r="YL56" s="12"/>
      <c r="YM56" s="12"/>
      <c r="YN56" s="12"/>
      <c r="YO56" s="12"/>
      <c r="YP56" s="12"/>
      <c r="YQ56" s="12"/>
      <c r="YR56" s="12"/>
      <c r="YS56" s="12"/>
      <c r="YT56" s="12"/>
      <c r="YU56" s="12"/>
      <c r="YV56" s="12"/>
      <c r="YW56" s="12"/>
      <c r="YX56" s="12"/>
      <c r="YY56" s="12"/>
      <c r="YZ56" s="12"/>
      <c r="ZA56" s="12"/>
      <c r="ZB56" s="12"/>
      <c r="ZC56" s="12"/>
      <c r="ZD56" s="12"/>
      <c r="ZE56" s="12"/>
      <c r="ZF56" s="12"/>
      <c r="ZG56" s="12"/>
      <c r="ZH56" s="12"/>
      <c r="ZI56" s="12"/>
      <c r="ZJ56" s="12"/>
      <c r="ZK56" s="12"/>
      <c r="ZL56" s="12"/>
      <c r="ZM56" s="12"/>
      <c r="ZN56" s="12"/>
      <c r="ZO56" s="12"/>
      <c r="ZP56" s="12"/>
      <c r="ZQ56" s="12"/>
    </row>
    <row r="57" spans="1:693" s="18" customFormat="1" ht="18" customHeight="1" x14ac:dyDescent="0.2">
      <c r="A57" s="91" t="s">
        <v>100</v>
      </c>
      <c r="B57" s="60" t="s">
        <v>303</v>
      </c>
      <c r="C57" s="60"/>
      <c r="D57" s="61"/>
      <c r="E57" s="60"/>
      <c r="F57" s="61"/>
      <c r="G57" s="59"/>
      <c r="H57" s="59"/>
      <c r="I57" s="59"/>
      <c r="J57" s="77"/>
      <c r="K57" s="60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  <c r="KY57" s="22"/>
      <c r="KZ57" s="22"/>
      <c r="LA57" s="22"/>
      <c r="LB57" s="22"/>
      <c r="LC57" s="22"/>
      <c r="LD57" s="22"/>
      <c r="LE57" s="22"/>
      <c r="LF57" s="22"/>
      <c r="LG57" s="22"/>
      <c r="LH57" s="22"/>
      <c r="LI57" s="22"/>
      <c r="LJ57" s="22"/>
      <c r="LK57" s="22"/>
      <c r="LL57" s="22"/>
      <c r="LM57" s="22"/>
      <c r="LN57" s="22"/>
      <c r="LO57" s="22"/>
      <c r="LP57" s="22"/>
      <c r="LQ57" s="22"/>
      <c r="LR57" s="22"/>
      <c r="LS57" s="22"/>
      <c r="LT57" s="22"/>
      <c r="LU57" s="22"/>
      <c r="LV57" s="22"/>
      <c r="LW57" s="22"/>
      <c r="LX57" s="22"/>
      <c r="LY57" s="22"/>
      <c r="LZ57" s="22"/>
      <c r="MA57" s="22"/>
      <c r="MB57" s="22"/>
      <c r="MC57" s="22"/>
      <c r="MD57" s="22"/>
      <c r="ME57" s="22"/>
      <c r="MF57" s="22"/>
      <c r="MG57" s="22"/>
      <c r="MH57" s="22"/>
      <c r="MI57" s="22"/>
      <c r="MJ57" s="22"/>
      <c r="MK57" s="22"/>
      <c r="ML57" s="22"/>
      <c r="MM57" s="22"/>
      <c r="MN57" s="22"/>
      <c r="MO57" s="22"/>
      <c r="MP57" s="22"/>
      <c r="MQ57" s="22"/>
      <c r="MR57" s="22"/>
      <c r="MS57" s="22"/>
      <c r="MT57" s="22"/>
      <c r="MU57" s="22"/>
      <c r="MV57" s="22"/>
      <c r="MW57" s="22"/>
      <c r="MX57" s="22"/>
      <c r="MY57" s="22"/>
      <c r="MZ57" s="22"/>
      <c r="NA57" s="22"/>
      <c r="NB57" s="22"/>
      <c r="NC57" s="22"/>
      <c r="ND57" s="22"/>
      <c r="NE57" s="22"/>
      <c r="NF57" s="22"/>
      <c r="NG57" s="22"/>
      <c r="NH57" s="22"/>
      <c r="NI57" s="22"/>
      <c r="NJ57" s="22"/>
      <c r="NK57" s="22"/>
      <c r="NL57" s="22"/>
      <c r="NM57" s="22"/>
      <c r="NN57" s="22"/>
      <c r="NO57" s="22"/>
      <c r="NP57" s="22"/>
      <c r="NQ57" s="22"/>
      <c r="NR57" s="22"/>
      <c r="NS57" s="22"/>
      <c r="NT57" s="22"/>
      <c r="NU57" s="22"/>
      <c r="NV57" s="22"/>
      <c r="NW57" s="22"/>
      <c r="NX57" s="22"/>
      <c r="NY57" s="22"/>
      <c r="NZ57" s="22"/>
      <c r="OA57" s="22"/>
      <c r="OB57" s="22"/>
      <c r="OC57" s="22"/>
      <c r="OD57" s="22"/>
      <c r="OE57" s="22"/>
      <c r="OF57" s="22"/>
      <c r="OG57" s="22"/>
      <c r="OH57" s="22"/>
      <c r="OI57" s="22"/>
      <c r="OJ57" s="22"/>
      <c r="OK57" s="22"/>
      <c r="OL57" s="22"/>
      <c r="OM57" s="22"/>
      <c r="ON57" s="22"/>
      <c r="OO57" s="22"/>
      <c r="OP57" s="22"/>
      <c r="OQ57" s="22"/>
      <c r="OR57" s="22"/>
      <c r="OS57" s="22"/>
      <c r="OT57" s="22"/>
      <c r="OU57" s="22"/>
      <c r="OV57" s="22"/>
      <c r="OW57" s="22"/>
      <c r="OX57" s="22"/>
      <c r="OY57" s="22"/>
      <c r="OZ57" s="22"/>
      <c r="PA57" s="22"/>
      <c r="PB57" s="22"/>
      <c r="PC57" s="22"/>
      <c r="PD57" s="22"/>
      <c r="PE57" s="22"/>
      <c r="PF57" s="22"/>
      <c r="PG57" s="22"/>
      <c r="PH57" s="22"/>
      <c r="PI57" s="22"/>
      <c r="PJ57" s="22"/>
      <c r="PK57" s="22"/>
      <c r="PL57" s="22"/>
      <c r="PM57" s="22"/>
      <c r="PN57" s="22"/>
      <c r="PO57" s="22"/>
      <c r="PP57" s="22"/>
      <c r="PQ57" s="22"/>
      <c r="PR57" s="22"/>
      <c r="PS57" s="22"/>
      <c r="PT57" s="22"/>
      <c r="PU57" s="22"/>
      <c r="PV57" s="22"/>
      <c r="PW57" s="22"/>
      <c r="PX57" s="22"/>
      <c r="PY57" s="22"/>
      <c r="PZ57" s="22"/>
      <c r="QA57" s="22"/>
      <c r="QB57" s="22"/>
      <c r="QC57" s="22"/>
      <c r="QD57" s="22"/>
      <c r="QE57" s="22"/>
      <c r="QF57" s="22"/>
      <c r="QG57" s="22"/>
      <c r="QH57" s="22"/>
      <c r="QI57" s="22"/>
      <c r="QJ57" s="22"/>
      <c r="QK57" s="22"/>
      <c r="QL57" s="22"/>
      <c r="QM57" s="22"/>
      <c r="QN57" s="22"/>
      <c r="QO57" s="22"/>
      <c r="QP57" s="22"/>
      <c r="QQ57" s="22"/>
      <c r="QR57" s="22"/>
      <c r="QS57" s="22"/>
      <c r="QT57" s="22"/>
      <c r="QU57" s="22"/>
      <c r="QV57" s="22"/>
      <c r="QW57" s="22"/>
      <c r="QX57" s="22"/>
      <c r="QY57" s="22"/>
      <c r="QZ57" s="22"/>
      <c r="RA57" s="22"/>
      <c r="RB57" s="22"/>
      <c r="RC57" s="22"/>
      <c r="RD57" s="22"/>
      <c r="RE57" s="22"/>
      <c r="RF57" s="22"/>
      <c r="RG57" s="22"/>
      <c r="RH57" s="22"/>
      <c r="RI57" s="22"/>
      <c r="RJ57" s="22"/>
      <c r="RK57" s="22"/>
      <c r="RL57" s="22"/>
      <c r="RM57" s="22"/>
      <c r="RN57" s="22"/>
      <c r="RO57" s="22"/>
      <c r="RP57" s="22"/>
      <c r="RQ57" s="22"/>
      <c r="RR57" s="22"/>
      <c r="RS57" s="22"/>
      <c r="RT57" s="22"/>
      <c r="RU57" s="22"/>
      <c r="RV57" s="22"/>
      <c r="RW57" s="22"/>
      <c r="RX57" s="22"/>
      <c r="RY57" s="22"/>
      <c r="RZ57" s="22"/>
      <c r="SA57" s="22"/>
      <c r="SB57" s="22"/>
      <c r="SC57" s="22"/>
      <c r="SD57" s="22"/>
      <c r="SE57" s="22"/>
      <c r="SF57" s="22"/>
      <c r="SG57" s="22"/>
      <c r="SH57" s="22"/>
      <c r="SI57" s="22"/>
      <c r="SJ57" s="22"/>
      <c r="SK57" s="22"/>
      <c r="SL57" s="22"/>
      <c r="SM57" s="22"/>
      <c r="SN57" s="22"/>
      <c r="SO57" s="22"/>
      <c r="SP57" s="22"/>
      <c r="SQ57" s="22"/>
      <c r="SR57" s="22"/>
      <c r="SS57" s="22"/>
      <c r="ST57" s="22"/>
      <c r="SU57" s="22"/>
      <c r="SV57" s="22"/>
      <c r="SW57" s="22"/>
      <c r="SX57" s="22"/>
      <c r="SY57" s="22"/>
      <c r="SZ57" s="22"/>
      <c r="TA57" s="22"/>
      <c r="TB57" s="22"/>
      <c r="TC57" s="22"/>
      <c r="TD57" s="22"/>
      <c r="TE57" s="22"/>
      <c r="TF57" s="22"/>
      <c r="TG57" s="22"/>
      <c r="TH57" s="22"/>
      <c r="TI57" s="22"/>
      <c r="TJ57" s="22"/>
      <c r="TK57" s="22"/>
      <c r="TL57" s="22"/>
      <c r="TM57" s="22"/>
      <c r="TN57" s="22"/>
      <c r="TO57" s="22"/>
      <c r="TP57" s="22"/>
      <c r="TQ57" s="22"/>
      <c r="TR57" s="22"/>
      <c r="TS57" s="22"/>
      <c r="TT57" s="22"/>
      <c r="TU57" s="22"/>
      <c r="TV57" s="22"/>
      <c r="TW57" s="22"/>
      <c r="TX57" s="22"/>
      <c r="TY57" s="22"/>
      <c r="TZ57" s="22"/>
      <c r="UA57" s="22"/>
      <c r="UB57" s="22"/>
      <c r="UC57" s="22"/>
      <c r="UD57" s="22"/>
      <c r="UE57" s="22"/>
      <c r="UF57" s="22"/>
      <c r="UG57" s="22"/>
      <c r="UH57" s="22"/>
      <c r="UI57" s="22"/>
      <c r="UJ57" s="22"/>
      <c r="UK57" s="22"/>
      <c r="UL57" s="22"/>
      <c r="UM57" s="22"/>
      <c r="UN57" s="22"/>
      <c r="UO57" s="22"/>
      <c r="UP57" s="22"/>
      <c r="UQ57" s="22"/>
      <c r="UR57" s="22"/>
      <c r="US57" s="22"/>
      <c r="UT57" s="22"/>
      <c r="UU57" s="22"/>
      <c r="UV57" s="22"/>
      <c r="UW57" s="22"/>
      <c r="UX57" s="22"/>
      <c r="UY57" s="22"/>
      <c r="UZ57" s="22"/>
      <c r="VA57" s="22"/>
      <c r="VB57" s="22"/>
      <c r="VC57" s="22"/>
      <c r="VD57" s="22"/>
      <c r="VE57" s="22"/>
      <c r="VF57" s="22"/>
      <c r="VG57" s="22"/>
      <c r="VH57" s="22"/>
      <c r="VI57" s="22"/>
      <c r="VJ57" s="22"/>
      <c r="VK57" s="22"/>
      <c r="VL57" s="22"/>
      <c r="VM57" s="22"/>
      <c r="VN57" s="22"/>
      <c r="VO57" s="22"/>
      <c r="VP57" s="22"/>
      <c r="VQ57" s="22"/>
      <c r="VR57" s="22"/>
      <c r="VS57" s="22"/>
      <c r="VT57" s="22"/>
      <c r="VU57" s="22"/>
      <c r="VV57" s="22"/>
      <c r="VW57" s="22"/>
      <c r="VX57" s="22"/>
      <c r="VY57" s="22"/>
      <c r="VZ57" s="22"/>
      <c r="WA57" s="22"/>
      <c r="WB57" s="22"/>
      <c r="WC57" s="22"/>
      <c r="WD57" s="22"/>
      <c r="WE57" s="22"/>
      <c r="WF57" s="22"/>
      <c r="WG57" s="22"/>
      <c r="WH57" s="22"/>
      <c r="WI57" s="22"/>
      <c r="WJ57" s="22"/>
      <c r="WK57" s="22"/>
      <c r="WL57" s="22"/>
      <c r="WM57" s="22"/>
      <c r="WN57" s="22"/>
      <c r="WO57" s="22"/>
      <c r="WP57" s="22"/>
      <c r="WQ57" s="22"/>
      <c r="WR57" s="22"/>
      <c r="WS57" s="22"/>
      <c r="WT57" s="22"/>
      <c r="WU57" s="22"/>
      <c r="WV57" s="22"/>
      <c r="WW57" s="22"/>
      <c r="WX57" s="22"/>
      <c r="WY57" s="22"/>
      <c r="WZ57" s="22"/>
      <c r="XA57" s="22"/>
      <c r="XB57" s="22"/>
      <c r="XC57" s="22"/>
      <c r="XD57" s="22"/>
      <c r="XE57" s="22"/>
      <c r="XF57" s="22"/>
      <c r="XG57" s="22"/>
      <c r="XH57" s="22"/>
      <c r="XI57" s="22"/>
      <c r="XJ57" s="22"/>
      <c r="XK57" s="22"/>
      <c r="XL57" s="22"/>
      <c r="XM57" s="22"/>
      <c r="XN57" s="22"/>
      <c r="XO57" s="22"/>
      <c r="XP57" s="22"/>
      <c r="XQ57" s="22"/>
      <c r="XR57" s="22"/>
      <c r="XS57" s="22"/>
      <c r="XT57" s="22"/>
      <c r="XU57" s="22"/>
      <c r="XV57" s="22"/>
      <c r="XW57" s="22"/>
      <c r="XX57" s="22"/>
      <c r="XY57" s="22"/>
      <c r="XZ57" s="22"/>
      <c r="YA57" s="22"/>
      <c r="YB57" s="22"/>
      <c r="YC57" s="22"/>
      <c r="YD57" s="22"/>
      <c r="YE57" s="22"/>
      <c r="YF57" s="22"/>
      <c r="YG57" s="22"/>
      <c r="YH57" s="22"/>
      <c r="YI57" s="22"/>
      <c r="YJ57" s="22"/>
      <c r="YK57" s="22"/>
      <c r="YL57" s="22"/>
      <c r="YM57" s="22"/>
      <c r="YN57" s="22"/>
      <c r="YO57" s="22"/>
      <c r="YP57" s="22"/>
      <c r="YQ57" s="22"/>
      <c r="YR57" s="22"/>
      <c r="YS57" s="22"/>
      <c r="YT57" s="22"/>
      <c r="YU57" s="22"/>
      <c r="YV57" s="22"/>
      <c r="YW57" s="22"/>
      <c r="YX57" s="22"/>
      <c r="YY57" s="22"/>
      <c r="YZ57" s="22"/>
      <c r="ZA57" s="22"/>
      <c r="ZB57" s="22"/>
      <c r="ZC57" s="22"/>
      <c r="ZD57" s="22"/>
      <c r="ZE57" s="22"/>
      <c r="ZF57" s="22"/>
      <c r="ZG57" s="22"/>
      <c r="ZH57" s="22"/>
      <c r="ZI57" s="22"/>
      <c r="ZJ57" s="22"/>
      <c r="ZK57" s="22"/>
      <c r="ZL57" s="22"/>
      <c r="ZM57" s="22"/>
      <c r="ZN57" s="22"/>
      <c r="ZO57" s="22"/>
      <c r="ZP57" s="22"/>
      <c r="ZQ57" s="22"/>
    </row>
    <row r="58" spans="1:693" s="26" customFormat="1" ht="25.5" customHeight="1" x14ac:dyDescent="0.2">
      <c r="A58" s="93" t="s">
        <v>32</v>
      </c>
      <c r="B58" s="62" t="s">
        <v>397</v>
      </c>
      <c r="C58" s="62">
        <v>0</v>
      </c>
      <c r="D58" s="67"/>
      <c r="E58" s="62">
        <v>0</v>
      </c>
      <c r="F58" s="67"/>
      <c r="G58" s="63" t="s">
        <v>241</v>
      </c>
      <c r="H58" s="63"/>
      <c r="I58" s="63"/>
      <c r="J58" s="100" t="s">
        <v>415</v>
      </c>
      <c r="K58" s="6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L58" s="12"/>
      <c r="JM58" s="12"/>
      <c r="JN58" s="12"/>
      <c r="JO58" s="12"/>
      <c r="JP58" s="12"/>
      <c r="JQ58" s="12"/>
      <c r="JR58" s="12"/>
      <c r="JS58" s="12"/>
      <c r="JT58" s="12"/>
      <c r="JU58" s="12"/>
      <c r="JV58" s="12"/>
      <c r="JW58" s="12"/>
      <c r="JX58" s="12"/>
      <c r="JY58" s="12"/>
      <c r="JZ58" s="12"/>
      <c r="KA58" s="12"/>
      <c r="KB58" s="12"/>
      <c r="KC58" s="12"/>
      <c r="KD58" s="12"/>
      <c r="KE58" s="12"/>
      <c r="KF58" s="12"/>
      <c r="KG58" s="12"/>
      <c r="KH58" s="12"/>
      <c r="KI58" s="12"/>
      <c r="KJ58" s="12"/>
      <c r="KK58" s="12"/>
      <c r="KL58" s="12"/>
      <c r="KM58" s="12"/>
      <c r="KN58" s="12"/>
      <c r="KO58" s="12"/>
      <c r="KP58" s="12"/>
      <c r="KQ58" s="12"/>
      <c r="KR58" s="12"/>
      <c r="KS58" s="12"/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E58" s="12"/>
      <c r="LF58" s="12"/>
      <c r="LG58" s="12"/>
      <c r="LH58" s="12"/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T58" s="12"/>
      <c r="LU58" s="12"/>
      <c r="LV58" s="12"/>
      <c r="LW58" s="12"/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I58" s="12"/>
      <c r="MJ58" s="12"/>
      <c r="MK58" s="12"/>
      <c r="ML58" s="12"/>
      <c r="MM58" s="12"/>
      <c r="MN58" s="12"/>
      <c r="MO58" s="12"/>
      <c r="MP58" s="12"/>
      <c r="MQ58" s="12"/>
      <c r="MR58" s="12"/>
      <c r="MS58" s="12"/>
      <c r="MT58" s="12"/>
      <c r="MU58" s="12"/>
      <c r="MV58" s="12"/>
      <c r="MW58" s="12"/>
      <c r="MX58" s="12"/>
      <c r="MY58" s="12"/>
      <c r="MZ58" s="12"/>
      <c r="NA58" s="12"/>
      <c r="NB58" s="12"/>
      <c r="NC58" s="12"/>
      <c r="ND58" s="12"/>
      <c r="NE58" s="12"/>
      <c r="NF58" s="12"/>
      <c r="NG58" s="12"/>
      <c r="NH58" s="12"/>
      <c r="NI58" s="12"/>
      <c r="NJ58" s="12"/>
      <c r="NK58" s="12"/>
      <c r="NL58" s="12"/>
      <c r="NM58" s="12"/>
      <c r="NN58" s="12"/>
      <c r="NO58" s="12"/>
      <c r="NP58" s="12"/>
      <c r="NQ58" s="12"/>
      <c r="NR58" s="12"/>
      <c r="NS58" s="12"/>
      <c r="NT58" s="12"/>
      <c r="NU58" s="12"/>
      <c r="NV58" s="12"/>
      <c r="NW58" s="12"/>
      <c r="NX58" s="12"/>
      <c r="NY58" s="12"/>
      <c r="NZ58" s="12"/>
      <c r="OA58" s="12"/>
      <c r="OB58" s="12"/>
      <c r="OC58" s="12"/>
      <c r="OD58" s="12"/>
      <c r="OE58" s="12"/>
      <c r="OF58" s="12"/>
      <c r="OG58" s="12"/>
      <c r="OH58" s="12"/>
      <c r="OI58" s="12"/>
      <c r="OJ58" s="12"/>
      <c r="OK58" s="12"/>
      <c r="OL58" s="12"/>
      <c r="OM58" s="12"/>
      <c r="ON58" s="12"/>
      <c r="OO58" s="12"/>
      <c r="OP58" s="12"/>
      <c r="OQ58" s="12"/>
      <c r="OR58" s="12"/>
      <c r="OS58" s="12"/>
      <c r="OT58" s="12"/>
      <c r="OU58" s="12"/>
      <c r="OV58" s="12"/>
      <c r="OW58" s="12"/>
      <c r="OX58" s="12"/>
      <c r="OY58" s="12"/>
      <c r="OZ58" s="12"/>
      <c r="PA58" s="12"/>
      <c r="PB58" s="12"/>
      <c r="PC58" s="12"/>
      <c r="PD58" s="12"/>
      <c r="PE58" s="12"/>
      <c r="PF58" s="12"/>
      <c r="PG58" s="12"/>
      <c r="PH58" s="12"/>
      <c r="PI58" s="12"/>
      <c r="PJ58" s="12"/>
      <c r="PK58" s="12"/>
      <c r="PL58" s="12"/>
      <c r="PM58" s="12"/>
      <c r="PN58" s="12"/>
      <c r="PO58" s="12"/>
      <c r="PP58" s="12"/>
      <c r="PQ58" s="12"/>
      <c r="PR58" s="12"/>
      <c r="PS58" s="12"/>
      <c r="PT58" s="12"/>
      <c r="PU58" s="12"/>
      <c r="PV58" s="12"/>
      <c r="PW58" s="12"/>
      <c r="PX58" s="12"/>
      <c r="PY58" s="12"/>
      <c r="PZ58" s="12"/>
      <c r="QA58" s="12"/>
      <c r="QB58" s="12"/>
      <c r="QC58" s="12"/>
      <c r="QD58" s="12"/>
      <c r="QE58" s="12"/>
      <c r="QF58" s="12"/>
      <c r="QG58" s="12"/>
      <c r="QH58" s="12"/>
      <c r="QI58" s="12"/>
      <c r="QJ58" s="12"/>
      <c r="QK58" s="12"/>
      <c r="QL58" s="12"/>
      <c r="QM58" s="12"/>
      <c r="QN58" s="12"/>
      <c r="QO58" s="12"/>
      <c r="QP58" s="12"/>
      <c r="QQ58" s="12"/>
      <c r="QR58" s="12"/>
      <c r="QS58" s="12"/>
      <c r="QT58" s="12"/>
      <c r="QU58" s="12"/>
      <c r="QV58" s="12"/>
      <c r="QW58" s="12"/>
      <c r="QX58" s="12"/>
      <c r="QY58" s="12"/>
      <c r="QZ58" s="12"/>
      <c r="RA58" s="12"/>
      <c r="RB58" s="12"/>
      <c r="RC58" s="12"/>
      <c r="RD58" s="12"/>
      <c r="RE58" s="12"/>
      <c r="RF58" s="12"/>
      <c r="RG58" s="12"/>
      <c r="RH58" s="12"/>
      <c r="RI58" s="12"/>
      <c r="RJ58" s="12"/>
      <c r="RK58" s="12"/>
      <c r="RL58" s="12"/>
      <c r="RM58" s="12"/>
      <c r="RN58" s="12"/>
      <c r="RO58" s="12"/>
      <c r="RP58" s="12"/>
      <c r="RQ58" s="12"/>
      <c r="RR58" s="12"/>
      <c r="RS58" s="12"/>
      <c r="RT58" s="12"/>
      <c r="RU58" s="12"/>
      <c r="RV58" s="12"/>
      <c r="RW58" s="12"/>
      <c r="RX58" s="12"/>
      <c r="RY58" s="12"/>
      <c r="RZ58" s="12"/>
      <c r="SA58" s="12"/>
      <c r="SB58" s="12"/>
      <c r="SC58" s="12"/>
      <c r="SD58" s="12"/>
      <c r="SE58" s="12"/>
      <c r="SF58" s="12"/>
      <c r="SG58" s="12"/>
      <c r="SH58" s="12"/>
      <c r="SI58" s="12"/>
      <c r="SJ58" s="12"/>
      <c r="SK58" s="12"/>
      <c r="SL58" s="12"/>
      <c r="SM58" s="12"/>
      <c r="SN58" s="12"/>
      <c r="SO58" s="12"/>
      <c r="SP58" s="12"/>
      <c r="SQ58" s="12"/>
      <c r="SR58" s="12"/>
      <c r="SS58" s="12"/>
      <c r="ST58" s="12"/>
      <c r="SU58" s="12"/>
      <c r="SV58" s="12"/>
      <c r="SW58" s="12"/>
      <c r="SX58" s="12"/>
      <c r="SY58" s="12"/>
      <c r="SZ58" s="12"/>
      <c r="TA58" s="12"/>
      <c r="TB58" s="12"/>
      <c r="TC58" s="12"/>
      <c r="TD58" s="12"/>
      <c r="TE58" s="12"/>
      <c r="TF58" s="12"/>
      <c r="TG58" s="12"/>
      <c r="TH58" s="12"/>
      <c r="TI58" s="12"/>
      <c r="TJ58" s="12"/>
      <c r="TK58" s="12"/>
      <c r="TL58" s="12"/>
      <c r="TM58" s="12"/>
      <c r="TN58" s="12"/>
      <c r="TO58" s="12"/>
      <c r="TP58" s="12"/>
      <c r="TQ58" s="12"/>
      <c r="TR58" s="12"/>
      <c r="TS58" s="12"/>
      <c r="TT58" s="12"/>
      <c r="TU58" s="12"/>
      <c r="TV58" s="12"/>
      <c r="TW58" s="12"/>
      <c r="TX58" s="12"/>
      <c r="TY58" s="12"/>
      <c r="TZ58" s="12"/>
      <c r="UA58" s="12"/>
      <c r="UB58" s="12"/>
      <c r="UC58" s="12"/>
      <c r="UD58" s="12"/>
      <c r="UE58" s="12"/>
      <c r="UF58" s="12"/>
      <c r="UG58" s="12"/>
      <c r="UH58" s="12"/>
      <c r="UI58" s="12"/>
      <c r="UJ58" s="12"/>
      <c r="UK58" s="12"/>
      <c r="UL58" s="12"/>
      <c r="UM58" s="12"/>
      <c r="UN58" s="12"/>
      <c r="UO58" s="12"/>
      <c r="UP58" s="12"/>
      <c r="UQ58" s="12"/>
      <c r="UR58" s="12"/>
      <c r="US58" s="12"/>
      <c r="UT58" s="12"/>
      <c r="UU58" s="12"/>
      <c r="UV58" s="12"/>
      <c r="UW58" s="12"/>
      <c r="UX58" s="12"/>
      <c r="UY58" s="12"/>
      <c r="UZ58" s="12"/>
      <c r="VA58" s="12"/>
      <c r="VB58" s="12"/>
      <c r="VC58" s="12"/>
      <c r="VD58" s="12"/>
      <c r="VE58" s="12"/>
      <c r="VF58" s="12"/>
      <c r="VG58" s="12"/>
      <c r="VH58" s="12"/>
      <c r="VI58" s="12"/>
      <c r="VJ58" s="12"/>
      <c r="VK58" s="12"/>
      <c r="VL58" s="12"/>
      <c r="VM58" s="12"/>
      <c r="VN58" s="12"/>
      <c r="VO58" s="12"/>
      <c r="VP58" s="12"/>
      <c r="VQ58" s="12"/>
      <c r="VR58" s="12"/>
      <c r="VS58" s="12"/>
      <c r="VT58" s="12"/>
      <c r="VU58" s="12"/>
      <c r="VV58" s="12"/>
      <c r="VW58" s="12"/>
      <c r="VX58" s="12"/>
      <c r="VY58" s="12"/>
      <c r="VZ58" s="12"/>
      <c r="WA58" s="12"/>
      <c r="WB58" s="12"/>
      <c r="WC58" s="12"/>
      <c r="WD58" s="12"/>
      <c r="WE58" s="12"/>
      <c r="WF58" s="12"/>
      <c r="WG58" s="12"/>
      <c r="WH58" s="12"/>
      <c r="WI58" s="12"/>
      <c r="WJ58" s="12"/>
      <c r="WK58" s="12"/>
      <c r="WL58" s="12"/>
      <c r="WM58" s="12"/>
      <c r="WN58" s="12"/>
      <c r="WO58" s="12"/>
      <c r="WP58" s="12"/>
      <c r="WQ58" s="12"/>
      <c r="WR58" s="12"/>
      <c r="WS58" s="12"/>
      <c r="WT58" s="12"/>
      <c r="WU58" s="12"/>
      <c r="WV58" s="12"/>
      <c r="WW58" s="12"/>
      <c r="WX58" s="12"/>
      <c r="WY58" s="12"/>
      <c r="WZ58" s="12"/>
      <c r="XA58" s="12"/>
      <c r="XB58" s="12"/>
      <c r="XC58" s="12"/>
      <c r="XD58" s="12"/>
      <c r="XE58" s="12"/>
      <c r="XF58" s="12"/>
      <c r="XG58" s="12"/>
      <c r="XH58" s="12"/>
      <c r="XI58" s="12"/>
      <c r="XJ58" s="12"/>
      <c r="XK58" s="12"/>
      <c r="XL58" s="12"/>
      <c r="XM58" s="12"/>
      <c r="XN58" s="12"/>
      <c r="XO58" s="12"/>
      <c r="XP58" s="12"/>
      <c r="XQ58" s="12"/>
      <c r="XR58" s="12"/>
      <c r="XS58" s="12"/>
      <c r="XT58" s="12"/>
      <c r="XU58" s="12"/>
      <c r="XV58" s="12"/>
      <c r="XW58" s="12"/>
      <c r="XX58" s="12"/>
      <c r="XY58" s="12"/>
      <c r="XZ58" s="12"/>
      <c r="YA58" s="12"/>
      <c r="YB58" s="12"/>
      <c r="YC58" s="12"/>
      <c r="YD58" s="12"/>
      <c r="YE58" s="12"/>
      <c r="YF58" s="12"/>
      <c r="YG58" s="12"/>
      <c r="YH58" s="12"/>
      <c r="YI58" s="12"/>
      <c r="YJ58" s="12"/>
      <c r="YK58" s="12"/>
      <c r="YL58" s="12"/>
      <c r="YM58" s="12"/>
      <c r="YN58" s="12"/>
      <c r="YO58" s="12"/>
      <c r="YP58" s="12"/>
      <c r="YQ58" s="12"/>
      <c r="YR58" s="12"/>
      <c r="YS58" s="12"/>
      <c r="YT58" s="12"/>
      <c r="YU58" s="12"/>
      <c r="YV58" s="12"/>
      <c r="YW58" s="12"/>
      <c r="YX58" s="12"/>
      <c r="YY58" s="12"/>
      <c r="YZ58" s="12"/>
      <c r="ZA58" s="12"/>
      <c r="ZB58" s="12"/>
      <c r="ZC58" s="12"/>
      <c r="ZD58" s="12"/>
      <c r="ZE58" s="12"/>
      <c r="ZF58" s="12"/>
      <c r="ZG58" s="12"/>
      <c r="ZH58" s="12"/>
      <c r="ZI58" s="12"/>
      <c r="ZJ58" s="12"/>
      <c r="ZK58" s="12"/>
      <c r="ZL58" s="12"/>
      <c r="ZM58" s="12"/>
      <c r="ZN58" s="12"/>
      <c r="ZO58" s="12"/>
      <c r="ZP58" s="12"/>
      <c r="ZQ58" s="12"/>
    </row>
    <row r="59" spans="1:693" s="18" customFormat="1" ht="18" customHeight="1" x14ac:dyDescent="0.2">
      <c r="A59" s="59" t="s">
        <v>110</v>
      </c>
      <c r="B59" s="60" t="s">
        <v>304</v>
      </c>
      <c r="C59" s="60"/>
      <c r="D59" s="61"/>
      <c r="E59" s="60"/>
      <c r="F59" s="61"/>
      <c r="G59" s="59"/>
      <c r="H59" s="59"/>
      <c r="I59" s="59"/>
      <c r="J59" s="77"/>
      <c r="K59" s="59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  <c r="KY59" s="22"/>
      <c r="KZ59" s="22"/>
      <c r="LA59" s="22"/>
      <c r="LB59" s="22"/>
      <c r="LC59" s="22"/>
      <c r="LD59" s="22"/>
      <c r="LE59" s="22"/>
      <c r="LF59" s="22"/>
      <c r="LG59" s="22"/>
      <c r="LH59" s="22"/>
      <c r="LI59" s="22"/>
      <c r="LJ59" s="22"/>
      <c r="LK59" s="22"/>
      <c r="LL59" s="22"/>
      <c r="LM59" s="22"/>
      <c r="LN59" s="22"/>
      <c r="LO59" s="22"/>
      <c r="LP59" s="22"/>
      <c r="LQ59" s="22"/>
      <c r="LR59" s="22"/>
      <c r="LS59" s="22"/>
      <c r="LT59" s="22"/>
      <c r="LU59" s="22"/>
      <c r="LV59" s="22"/>
      <c r="LW59" s="22"/>
      <c r="LX59" s="22"/>
      <c r="LY59" s="22"/>
      <c r="LZ59" s="22"/>
      <c r="MA59" s="22"/>
      <c r="MB59" s="22"/>
      <c r="MC59" s="22"/>
      <c r="MD59" s="22"/>
      <c r="ME59" s="22"/>
      <c r="MF59" s="22"/>
      <c r="MG59" s="22"/>
      <c r="MH59" s="22"/>
      <c r="MI59" s="22"/>
      <c r="MJ59" s="22"/>
      <c r="MK59" s="22"/>
      <c r="ML59" s="22"/>
      <c r="MM59" s="22"/>
      <c r="MN59" s="22"/>
      <c r="MO59" s="22"/>
      <c r="MP59" s="22"/>
      <c r="MQ59" s="22"/>
      <c r="MR59" s="22"/>
      <c r="MS59" s="22"/>
      <c r="MT59" s="22"/>
      <c r="MU59" s="22"/>
      <c r="MV59" s="22"/>
      <c r="MW59" s="22"/>
      <c r="MX59" s="22"/>
      <c r="MY59" s="22"/>
      <c r="MZ59" s="22"/>
      <c r="NA59" s="22"/>
      <c r="NB59" s="22"/>
      <c r="NC59" s="22"/>
      <c r="ND59" s="22"/>
      <c r="NE59" s="22"/>
      <c r="NF59" s="22"/>
      <c r="NG59" s="22"/>
      <c r="NH59" s="22"/>
      <c r="NI59" s="22"/>
      <c r="NJ59" s="22"/>
      <c r="NK59" s="22"/>
      <c r="NL59" s="22"/>
      <c r="NM59" s="22"/>
      <c r="NN59" s="22"/>
      <c r="NO59" s="22"/>
      <c r="NP59" s="22"/>
      <c r="NQ59" s="22"/>
      <c r="NR59" s="22"/>
      <c r="NS59" s="22"/>
      <c r="NT59" s="22"/>
      <c r="NU59" s="22"/>
      <c r="NV59" s="22"/>
      <c r="NW59" s="22"/>
      <c r="NX59" s="22"/>
      <c r="NY59" s="22"/>
      <c r="NZ59" s="22"/>
      <c r="OA59" s="22"/>
      <c r="OB59" s="22"/>
      <c r="OC59" s="22"/>
      <c r="OD59" s="22"/>
      <c r="OE59" s="22"/>
      <c r="OF59" s="22"/>
      <c r="OG59" s="22"/>
      <c r="OH59" s="22"/>
      <c r="OI59" s="22"/>
      <c r="OJ59" s="22"/>
      <c r="OK59" s="22"/>
      <c r="OL59" s="22"/>
      <c r="OM59" s="22"/>
      <c r="ON59" s="22"/>
      <c r="OO59" s="22"/>
      <c r="OP59" s="22"/>
      <c r="OQ59" s="22"/>
      <c r="OR59" s="22"/>
      <c r="OS59" s="22"/>
      <c r="OT59" s="22"/>
      <c r="OU59" s="22"/>
      <c r="OV59" s="22"/>
      <c r="OW59" s="22"/>
      <c r="OX59" s="22"/>
      <c r="OY59" s="22"/>
      <c r="OZ59" s="22"/>
      <c r="PA59" s="22"/>
      <c r="PB59" s="22"/>
      <c r="PC59" s="22"/>
      <c r="PD59" s="22"/>
      <c r="PE59" s="22"/>
      <c r="PF59" s="22"/>
      <c r="PG59" s="22"/>
      <c r="PH59" s="22"/>
      <c r="PI59" s="22"/>
      <c r="PJ59" s="22"/>
      <c r="PK59" s="22"/>
      <c r="PL59" s="22"/>
      <c r="PM59" s="22"/>
      <c r="PN59" s="22"/>
      <c r="PO59" s="22"/>
      <c r="PP59" s="22"/>
      <c r="PQ59" s="22"/>
      <c r="PR59" s="22"/>
      <c r="PS59" s="22"/>
      <c r="PT59" s="22"/>
      <c r="PU59" s="22"/>
      <c r="PV59" s="22"/>
      <c r="PW59" s="22"/>
      <c r="PX59" s="22"/>
      <c r="PY59" s="22"/>
      <c r="PZ59" s="22"/>
      <c r="QA59" s="22"/>
      <c r="QB59" s="22"/>
      <c r="QC59" s="22"/>
      <c r="QD59" s="22"/>
      <c r="QE59" s="22"/>
      <c r="QF59" s="22"/>
      <c r="QG59" s="22"/>
      <c r="QH59" s="22"/>
      <c r="QI59" s="22"/>
      <c r="QJ59" s="22"/>
      <c r="QK59" s="22"/>
      <c r="QL59" s="22"/>
      <c r="QM59" s="22"/>
      <c r="QN59" s="22"/>
      <c r="QO59" s="22"/>
      <c r="QP59" s="22"/>
      <c r="QQ59" s="22"/>
      <c r="QR59" s="22"/>
      <c r="QS59" s="22"/>
      <c r="QT59" s="22"/>
      <c r="QU59" s="22"/>
      <c r="QV59" s="22"/>
      <c r="QW59" s="22"/>
      <c r="QX59" s="22"/>
      <c r="QY59" s="22"/>
      <c r="QZ59" s="22"/>
      <c r="RA59" s="22"/>
      <c r="RB59" s="22"/>
      <c r="RC59" s="22"/>
      <c r="RD59" s="22"/>
      <c r="RE59" s="22"/>
      <c r="RF59" s="22"/>
      <c r="RG59" s="22"/>
      <c r="RH59" s="22"/>
      <c r="RI59" s="22"/>
      <c r="RJ59" s="22"/>
      <c r="RK59" s="22"/>
      <c r="RL59" s="22"/>
      <c r="RM59" s="22"/>
      <c r="RN59" s="22"/>
      <c r="RO59" s="22"/>
      <c r="RP59" s="22"/>
      <c r="RQ59" s="22"/>
      <c r="RR59" s="22"/>
      <c r="RS59" s="22"/>
      <c r="RT59" s="22"/>
      <c r="RU59" s="22"/>
      <c r="RV59" s="22"/>
      <c r="RW59" s="22"/>
      <c r="RX59" s="22"/>
      <c r="RY59" s="22"/>
      <c r="RZ59" s="22"/>
      <c r="SA59" s="22"/>
      <c r="SB59" s="22"/>
      <c r="SC59" s="22"/>
      <c r="SD59" s="22"/>
      <c r="SE59" s="22"/>
      <c r="SF59" s="22"/>
      <c r="SG59" s="22"/>
      <c r="SH59" s="22"/>
      <c r="SI59" s="22"/>
      <c r="SJ59" s="22"/>
      <c r="SK59" s="22"/>
      <c r="SL59" s="22"/>
      <c r="SM59" s="22"/>
      <c r="SN59" s="22"/>
      <c r="SO59" s="22"/>
      <c r="SP59" s="22"/>
      <c r="SQ59" s="22"/>
      <c r="SR59" s="22"/>
      <c r="SS59" s="22"/>
      <c r="ST59" s="22"/>
      <c r="SU59" s="22"/>
      <c r="SV59" s="22"/>
      <c r="SW59" s="22"/>
      <c r="SX59" s="22"/>
      <c r="SY59" s="22"/>
      <c r="SZ59" s="22"/>
      <c r="TA59" s="22"/>
      <c r="TB59" s="22"/>
      <c r="TC59" s="22"/>
      <c r="TD59" s="22"/>
      <c r="TE59" s="22"/>
      <c r="TF59" s="22"/>
      <c r="TG59" s="22"/>
      <c r="TH59" s="22"/>
      <c r="TI59" s="22"/>
      <c r="TJ59" s="22"/>
      <c r="TK59" s="22"/>
      <c r="TL59" s="22"/>
      <c r="TM59" s="22"/>
      <c r="TN59" s="22"/>
      <c r="TO59" s="22"/>
      <c r="TP59" s="22"/>
      <c r="TQ59" s="22"/>
      <c r="TR59" s="22"/>
      <c r="TS59" s="22"/>
      <c r="TT59" s="22"/>
      <c r="TU59" s="22"/>
      <c r="TV59" s="22"/>
      <c r="TW59" s="22"/>
      <c r="TX59" s="22"/>
      <c r="TY59" s="22"/>
      <c r="TZ59" s="22"/>
      <c r="UA59" s="22"/>
      <c r="UB59" s="22"/>
      <c r="UC59" s="22"/>
      <c r="UD59" s="22"/>
      <c r="UE59" s="22"/>
      <c r="UF59" s="22"/>
      <c r="UG59" s="22"/>
      <c r="UH59" s="22"/>
      <c r="UI59" s="22"/>
      <c r="UJ59" s="22"/>
      <c r="UK59" s="22"/>
      <c r="UL59" s="22"/>
      <c r="UM59" s="22"/>
      <c r="UN59" s="22"/>
      <c r="UO59" s="22"/>
      <c r="UP59" s="22"/>
      <c r="UQ59" s="22"/>
      <c r="UR59" s="22"/>
      <c r="US59" s="22"/>
      <c r="UT59" s="22"/>
      <c r="UU59" s="22"/>
      <c r="UV59" s="22"/>
      <c r="UW59" s="22"/>
      <c r="UX59" s="22"/>
      <c r="UY59" s="22"/>
      <c r="UZ59" s="22"/>
      <c r="VA59" s="22"/>
      <c r="VB59" s="22"/>
      <c r="VC59" s="22"/>
      <c r="VD59" s="22"/>
      <c r="VE59" s="22"/>
      <c r="VF59" s="22"/>
      <c r="VG59" s="22"/>
      <c r="VH59" s="22"/>
      <c r="VI59" s="22"/>
      <c r="VJ59" s="22"/>
      <c r="VK59" s="22"/>
      <c r="VL59" s="22"/>
      <c r="VM59" s="22"/>
      <c r="VN59" s="22"/>
      <c r="VO59" s="22"/>
      <c r="VP59" s="22"/>
      <c r="VQ59" s="22"/>
      <c r="VR59" s="22"/>
      <c r="VS59" s="22"/>
      <c r="VT59" s="22"/>
      <c r="VU59" s="22"/>
      <c r="VV59" s="22"/>
      <c r="VW59" s="22"/>
      <c r="VX59" s="22"/>
      <c r="VY59" s="22"/>
      <c r="VZ59" s="22"/>
      <c r="WA59" s="22"/>
      <c r="WB59" s="22"/>
      <c r="WC59" s="22"/>
      <c r="WD59" s="22"/>
      <c r="WE59" s="22"/>
      <c r="WF59" s="22"/>
      <c r="WG59" s="22"/>
      <c r="WH59" s="22"/>
      <c r="WI59" s="22"/>
      <c r="WJ59" s="22"/>
      <c r="WK59" s="22"/>
      <c r="WL59" s="22"/>
      <c r="WM59" s="22"/>
      <c r="WN59" s="22"/>
      <c r="WO59" s="22"/>
      <c r="WP59" s="22"/>
      <c r="WQ59" s="22"/>
      <c r="WR59" s="22"/>
      <c r="WS59" s="22"/>
      <c r="WT59" s="22"/>
      <c r="WU59" s="22"/>
      <c r="WV59" s="22"/>
      <c r="WW59" s="22"/>
      <c r="WX59" s="22"/>
      <c r="WY59" s="22"/>
      <c r="WZ59" s="22"/>
      <c r="XA59" s="22"/>
      <c r="XB59" s="22"/>
      <c r="XC59" s="22"/>
      <c r="XD59" s="22"/>
      <c r="XE59" s="22"/>
      <c r="XF59" s="22"/>
      <c r="XG59" s="22"/>
      <c r="XH59" s="22"/>
      <c r="XI59" s="22"/>
      <c r="XJ59" s="22"/>
      <c r="XK59" s="22"/>
      <c r="XL59" s="22"/>
      <c r="XM59" s="22"/>
      <c r="XN59" s="22"/>
      <c r="XO59" s="22"/>
      <c r="XP59" s="22"/>
      <c r="XQ59" s="22"/>
      <c r="XR59" s="22"/>
      <c r="XS59" s="22"/>
      <c r="XT59" s="22"/>
      <c r="XU59" s="22"/>
      <c r="XV59" s="22"/>
      <c r="XW59" s="22"/>
      <c r="XX59" s="22"/>
      <c r="XY59" s="22"/>
      <c r="XZ59" s="22"/>
      <c r="YA59" s="22"/>
      <c r="YB59" s="22"/>
      <c r="YC59" s="22"/>
      <c r="YD59" s="22"/>
      <c r="YE59" s="22"/>
      <c r="YF59" s="22"/>
      <c r="YG59" s="22"/>
      <c r="YH59" s="22"/>
      <c r="YI59" s="22"/>
      <c r="YJ59" s="22"/>
      <c r="YK59" s="22"/>
      <c r="YL59" s="22"/>
      <c r="YM59" s="22"/>
      <c r="YN59" s="22"/>
      <c r="YO59" s="22"/>
      <c r="YP59" s="22"/>
      <c r="YQ59" s="22"/>
      <c r="YR59" s="22"/>
      <c r="YS59" s="22"/>
      <c r="YT59" s="22"/>
      <c r="YU59" s="22"/>
      <c r="YV59" s="22"/>
      <c r="YW59" s="22"/>
      <c r="YX59" s="22"/>
      <c r="YY59" s="22"/>
      <c r="YZ59" s="22"/>
      <c r="ZA59" s="22"/>
      <c r="ZB59" s="22"/>
      <c r="ZC59" s="22"/>
      <c r="ZD59" s="22"/>
      <c r="ZE59" s="22"/>
      <c r="ZF59" s="22"/>
      <c r="ZG59" s="22"/>
      <c r="ZH59" s="22"/>
      <c r="ZI59" s="22"/>
      <c r="ZJ59" s="22"/>
      <c r="ZK59" s="22"/>
      <c r="ZL59" s="22"/>
      <c r="ZM59" s="22"/>
      <c r="ZN59" s="22"/>
      <c r="ZO59" s="22"/>
      <c r="ZP59" s="22"/>
      <c r="ZQ59" s="22"/>
    </row>
    <row r="60" spans="1:693" s="19" customFormat="1" ht="39.75" customHeight="1" x14ac:dyDescent="0.2">
      <c r="A60" s="93" t="s">
        <v>522</v>
      </c>
      <c r="B60" s="62" t="s">
        <v>418</v>
      </c>
      <c r="C60" s="62" t="s">
        <v>443</v>
      </c>
      <c r="D60" s="67"/>
      <c r="E60" s="62" t="s">
        <v>538</v>
      </c>
      <c r="F60" s="67"/>
      <c r="G60" s="63" t="s">
        <v>241</v>
      </c>
      <c r="H60" s="63"/>
      <c r="I60" s="63"/>
      <c r="J60" s="100" t="s">
        <v>415</v>
      </c>
      <c r="K60" s="63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2"/>
      <c r="IW60" s="12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2"/>
      <c r="JL60" s="12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2"/>
      <c r="KA60" s="12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2"/>
      <c r="KP60" s="12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2"/>
      <c r="LE60" s="12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2"/>
      <c r="LT60" s="12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2"/>
      <c r="MI60" s="12"/>
      <c r="MJ60" s="12"/>
      <c r="MK60" s="12"/>
      <c r="ML60" s="12"/>
      <c r="MM60" s="12"/>
      <c r="MN60" s="12"/>
      <c r="MO60" s="12"/>
      <c r="MP60" s="12"/>
      <c r="MQ60" s="12"/>
      <c r="MR60" s="12"/>
      <c r="MS60" s="12"/>
      <c r="MT60" s="12"/>
      <c r="MU60" s="12"/>
      <c r="MV60" s="12"/>
      <c r="MW60" s="12"/>
      <c r="MX60" s="12"/>
      <c r="MY60" s="12"/>
      <c r="MZ60" s="12"/>
      <c r="NA60" s="12"/>
      <c r="NB60" s="12"/>
      <c r="NC60" s="12"/>
      <c r="ND60" s="12"/>
      <c r="NE60" s="12"/>
      <c r="NF60" s="12"/>
      <c r="NG60" s="12"/>
      <c r="NH60" s="12"/>
      <c r="NI60" s="12"/>
      <c r="NJ60" s="12"/>
      <c r="NK60" s="12"/>
      <c r="NL60" s="12"/>
      <c r="NM60" s="12"/>
      <c r="NN60" s="12"/>
      <c r="NO60" s="12"/>
      <c r="NP60" s="12"/>
      <c r="NQ60" s="12"/>
      <c r="NR60" s="12"/>
      <c r="NS60" s="12"/>
      <c r="NT60" s="12"/>
      <c r="NU60" s="12"/>
      <c r="NV60" s="12"/>
      <c r="NW60" s="12"/>
      <c r="NX60" s="12"/>
      <c r="NY60" s="12"/>
      <c r="NZ60" s="12"/>
      <c r="OA60" s="12"/>
      <c r="OB60" s="12"/>
      <c r="OC60" s="12"/>
      <c r="OD60" s="12"/>
      <c r="OE60" s="12"/>
      <c r="OF60" s="12"/>
      <c r="OG60" s="12"/>
      <c r="OH60" s="12"/>
      <c r="OI60" s="12"/>
      <c r="OJ60" s="12"/>
      <c r="OK60" s="12"/>
      <c r="OL60" s="12"/>
      <c r="OM60" s="12"/>
      <c r="ON60" s="12"/>
      <c r="OO60" s="12"/>
      <c r="OP60" s="12"/>
      <c r="OQ60" s="12"/>
      <c r="OR60" s="12"/>
      <c r="OS60" s="12"/>
      <c r="OT60" s="12"/>
      <c r="OU60" s="12"/>
      <c r="OV60" s="12"/>
      <c r="OW60" s="12"/>
      <c r="OX60" s="12"/>
      <c r="OY60" s="12"/>
      <c r="OZ60" s="12"/>
      <c r="PA60" s="12"/>
      <c r="PB60" s="12"/>
      <c r="PC60" s="12"/>
      <c r="PD60" s="12"/>
      <c r="PE60" s="12"/>
      <c r="PF60" s="12"/>
      <c r="PG60" s="12"/>
      <c r="PH60" s="12"/>
      <c r="PI60" s="12"/>
      <c r="PJ60" s="12"/>
      <c r="PK60" s="12"/>
      <c r="PL60" s="12"/>
      <c r="PM60" s="12"/>
      <c r="PN60" s="12"/>
      <c r="PO60" s="12"/>
      <c r="PP60" s="12"/>
      <c r="PQ60" s="12"/>
      <c r="PR60" s="12"/>
      <c r="PS60" s="12"/>
      <c r="PT60" s="12"/>
      <c r="PU60" s="12"/>
      <c r="PV60" s="12"/>
      <c r="PW60" s="12"/>
      <c r="PX60" s="12"/>
      <c r="PY60" s="12"/>
      <c r="PZ60" s="12"/>
      <c r="QA60" s="12"/>
      <c r="QB60" s="12"/>
      <c r="QC60" s="12"/>
      <c r="QD60" s="12"/>
      <c r="QE60" s="12"/>
      <c r="QF60" s="12"/>
      <c r="QG60" s="12"/>
      <c r="QH60" s="12"/>
      <c r="QI60" s="12"/>
      <c r="QJ60" s="12"/>
      <c r="QK60" s="12"/>
      <c r="QL60" s="12"/>
      <c r="QM60" s="12"/>
      <c r="QN60" s="12"/>
      <c r="QO60" s="12"/>
      <c r="QP60" s="12"/>
      <c r="QQ60" s="12"/>
      <c r="QR60" s="12"/>
      <c r="QS60" s="12"/>
      <c r="QT60" s="12"/>
      <c r="QU60" s="12"/>
      <c r="QV60" s="12"/>
      <c r="QW60" s="12"/>
      <c r="QX60" s="12"/>
      <c r="QY60" s="12"/>
      <c r="QZ60" s="12"/>
      <c r="RA60" s="12"/>
      <c r="RB60" s="12"/>
      <c r="RC60" s="12"/>
      <c r="RD60" s="12"/>
      <c r="RE60" s="12"/>
      <c r="RF60" s="12"/>
      <c r="RG60" s="12"/>
      <c r="RH60" s="12"/>
      <c r="RI60" s="12"/>
      <c r="RJ60" s="12"/>
      <c r="RK60" s="12"/>
      <c r="RL60" s="12"/>
      <c r="RM60" s="12"/>
      <c r="RN60" s="12"/>
      <c r="RO60" s="12"/>
      <c r="RP60" s="12"/>
      <c r="RQ60" s="12"/>
      <c r="RR60" s="12"/>
      <c r="RS60" s="12"/>
      <c r="RT60" s="12"/>
      <c r="RU60" s="12"/>
      <c r="RV60" s="12"/>
      <c r="RW60" s="12"/>
      <c r="RX60" s="12"/>
      <c r="RY60" s="12"/>
      <c r="RZ60" s="12"/>
      <c r="SA60" s="12"/>
      <c r="SB60" s="12"/>
      <c r="SC60" s="12"/>
      <c r="SD60" s="12"/>
      <c r="SE60" s="12"/>
      <c r="SF60" s="12"/>
      <c r="SG60" s="12"/>
      <c r="SH60" s="12"/>
      <c r="SI60" s="12"/>
      <c r="SJ60" s="12"/>
      <c r="SK60" s="12"/>
      <c r="SL60" s="12"/>
      <c r="SM60" s="12"/>
      <c r="SN60" s="12"/>
      <c r="SO60" s="12"/>
      <c r="SP60" s="12"/>
      <c r="SQ60" s="12"/>
      <c r="SR60" s="12"/>
      <c r="SS60" s="12"/>
      <c r="ST60" s="12"/>
      <c r="SU60" s="12"/>
      <c r="SV60" s="12"/>
      <c r="SW60" s="12"/>
      <c r="SX60" s="12"/>
      <c r="SY60" s="12"/>
      <c r="SZ60" s="12"/>
      <c r="TA60" s="12"/>
      <c r="TB60" s="12"/>
      <c r="TC60" s="12"/>
      <c r="TD60" s="12"/>
      <c r="TE60" s="12"/>
      <c r="TF60" s="12"/>
      <c r="TG60" s="12"/>
      <c r="TH60" s="12"/>
      <c r="TI60" s="12"/>
      <c r="TJ60" s="12"/>
      <c r="TK60" s="12"/>
      <c r="TL60" s="12"/>
      <c r="TM60" s="12"/>
      <c r="TN60" s="12"/>
      <c r="TO60" s="12"/>
      <c r="TP60" s="12"/>
      <c r="TQ60" s="12"/>
      <c r="TR60" s="12"/>
      <c r="TS60" s="12"/>
      <c r="TT60" s="12"/>
      <c r="TU60" s="12"/>
      <c r="TV60" s="12"/>
      <c r="TW60" s="12"/>
      <c r="TX60" s="12"/>
      <c r="TY60" s="12"/>
      <c r="TZ60" s="12"/>
      <c r="UA60" s="12"/>
      <c r="UB60" s="12"/>
      <c r="UC60" s="12"/>
      <c r="UD60" s="12"/>
      <c r="UE60" s="12"/>
      <c r="UF60" s="12"/>
      <c r="UG60" s="12"/>
      <c r="UH60" s="12"/>
      <c r="UI60" s="12"/>
      <c r="UJ60" s="12"/>
      <c r="UK60" s="12"/>
      <c r="UL60" s="12"/>
      <c r="UM60" s="12"/>
      <c r="UN60" s="12"/>
      <c r="UO60" s="12"/>
      <c r="UP60" s="12"/>
      <c r="UQ60" s="12"/>
      <c r="UR60" s="12"/>
      <c r="US60" s="12"/>
      <c r="UT60" s="12"/>
      <c r="UU60" s="12"/>
      <c r="UV60" s="12"/>
      <c r="UW60" s="12"/>
      <c r="UX60" s="12"/>
      <c r="UY60" s="12"/>
      <c r="UZ60" s="12"/>
      <c r="VA60" s="12"/>
      <c r="VB60" s="12"/>
      <c r="VC60" s="12"/>
      <c r="VD60" s="12"/>
      <c r="VE60" s="12"/>
      <c r="VF60" s="12"/>
      <c r="VG60" s="12"/>
      <c r="VH60" s="12"/>
      <c r="VI60" s="12"/>
      <c r="VJ60" s="12"/>
      <c r="VK60" s="12"/>
      <c r="VL60" s="12"/>
      <c r="VM60" s="12"/>
      <c r="VN60" s="12"/>
      <c r="VO60" s="12"/>
      <c r="VP60" s="12"/>
      <c r="VQ60" s="12"/>
      <c r="VR60" s="12"/>
      <c r="VS60" s="12"/>
      <c r="VT60" s="12"/>
      <c r="VU60" s="12"/>
      <c r="VV60" s="12"/>
      <c r="VW60" s="12"/>
      <c r="VX60" s="12"/>
      <c r="VY60" s="12"/>
      <c r="VZ60" s="12"/>
      <c r="WA60" s="12"/>
      <c r="WB60" s="12"/>
      <c r="WC60" s="12"/>
      <c r="WD60" s="12"/>
      <c r="WE60" s="12"/>
      <c r="WF60" s="12"/>
      <c r="WG60" s="12"/>
      <c r="WH60" s="12"/>
      <c r="WI60" s="12"/>
      <c r="WJ60" s="12"/>
      <c r="WK60" s="12"/>
      <c r="WL60" s="12"/>
      <c r="WM60" s="12"/>
      <c r="WN60" s="12"/>
      <c r="WO60" s="12"/>
      <c r="WP60" s="12"/>
      <c r="WQ60" s="12"/>
      <c r="WR60" s="12"/>
      <c r="WS60" s="12"/>
      <c r="WT60" s="12"/>
      <c r="WU60" s="12"/>
      <c r="WV60" s="12"/>
      <c r="WW60" s="12"/>
      <c r="WX60" s="12"/>
      <c r="WY60" s="12"/>
      <c r="WZ60" s="12"/>
      <c r="XA60" s="12"/>
      <c r="XB60" s="12"/>
      <c r="XC60" s="12"/>
      <c r="XD60" s="12"/>
      <c r="XE60" s="12"/>
      <c r="XF60" s="12"/>
      <c r="XG60" s="12"/>
      <c r="XH60" s="12"/>
      <c r="XI60" s="12"/>
      <c r="XJ60" s="12"/>
      <c r="XK60" s="12"/>
      <c r="XL60" s="12"/>
      <c r="XM60" s="12"/>
      <c r="XN60" s="12"/>
      <c r="XO60" s="12"/>
      <c r="XP60" s="12"/>
      <c r="XQ60" s="12"/>
      <c r="XR60" s="12"/>
      <c r="XS60" s="12"/>
      <c r="XT60" s="12"/>
      <c r="XU60" s="12"/>
      <c r="XV60" s="12"/>
      <c r="XW60" s="12"/>
      <c r="XX60" s="12"/>
      <c r="XY60" s="12"/>
      <c r="XZ60" s="12"/>
      <c r="YA60" s="12"/>
      <c r="YB60" s="12"/>
      <c r="YC60" s="12"/>
      <c r="YD60" s="12"/>
      <c r="YE60" s="12"/>
      <c r="YF60" s="12"/>
      <c r="YG60" s="12"/>
      <c r="YH60" s="12"/>
      <c r="YI60" s="12"/>
      <c r="YJ60" s="12"/>
      <c r="YK60" s="12"/>
      <c r="YL60" s="12"/>
      <c r="YM60" s="12"/>
      <c r="YN60" s="12"/>
      <c r="YO60" s="12"/>
      <c r="YP60" s="12"/>
      <c r="YQ60" s="12"/>
      <c r="YR60" s="12"/>
      <c r="YS60" s="12"/>
      <c r="YT60" s="12"/>
      <c r="YU60" s="12"/>
      <c r="YV60" s="12"/>
      <c r="YW60" s="12"/>
      <c r="YX60" s="12"/>
      <c r="YY60" s="12"/>
      <c r="YZ60" s="12"/>
      <c r="ZA60" s="12"/>
      <c r="ZB60" s="12"/>
      <c r="ZC60" s="12"/>
      <c r="ZD60" s="12"/>
      <c r="ZE60" s="12"/>
      <c r="ZF60" s="12"/>
      <c r="ZG60" s="12"/>
      <c r="ZH60" s="12"/>
      <c r="ZI60" s="12"/>
      <c r="ZJ60" s="12"/>
      <c r="ZK60" s="12"/>
      <c r="ZL60" s="12"/>
      <c r="ZM60" s="12"/>
      <c r="ZN60" s="12"/>
      <c r="ZO60" s="12"/>
      <c r="ZP60" s="12"/>
      <c r="ZQ60" s="12"/>
    </row>
    <row r="61" spans="1:693" s="16" customFormat="1" ht="36.75" customHeight="1" x14ac:dyDescent="0.2">
      <c r="A61" s="93" t="s">
        <v>523</v>
      </c>
      <c r="B61" s="62" t="s">
        <v>547</v>
      </c>
      <c r="C61" s="62">
        <v>0</v>
      </c>
      <c r="D61" s="67"/>
      <c r="E61" s="62">
        <v>0</v>
      </c>
      <c r="F61" s="67"/>
      <c r="G61" s="63" t="s">
        <v>241</v>
      </c>
      <c r="H61" s="63"/>
      <c r="I61" s="63"/>
      <c r="J61" s="100" t="s">
        <v>415</v>
      </c>
      <c r="K61" s="63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  <c r="IP61" s="12"/>
      <c r="IQ61" s="12"/>
      <c r="IR61" s="12"/>
      <c r="IS61" s="12"/>
      <c r="IT61" s="12"/>
      <c r="IU61" s="12"/>
      <c r="IV61" s="12"/>
      <c r="IW61" s="12"/>
      <c r="IX61" s="12"/>
      <c r="IY61" s="12"/>
      <c r="IZ61" s="12"/>
      <c r="JA61" s="12"/>
      <c r="JB61" s="12"/>
      <c r="JC61" s="12"/>
      <c r="JD61" s="12"/>
      <c r="JE61" s="12"/>
      <c r="JF61" s="12"/>
      <c r="JG61" s="12"/>
      <c r="JH61" s="12"/>
      <c r="JI61" s="12"/>
      <c r="JJ61" s="12"/>
      <c r="JK61" s="12"/>
      <c r="JL61" s="12"/>
      <c r="JM61" s="12"/>
      <c r="JN61" s="12"/>
      <c r="JO61" s="12"/>
      <c r="JP61" s="12"/>
      <c r="JQ61" s="12"/>
      <c r="JR61" s="12"/>
      <c r="JS61" s="12"/>
      <c r="JT61" s="12"/>
      <c r="JU61" s="12"/>
      <c r="JV61" s="12"/>
      <c r="JW61" s="12"/>
      <c r="JX61" s="12"/>
      <c r="JY61" s="12"/>
      <c r="JZ61" s="12"/>
      <c r="KA61" s="12"/>
      <c r="KB61" s="12"/>
      <c r="KC61" s="12"/>
      <c r="KD61" s="12"/>
      <c r="KE61" s="12"/>
      <c r="KF61" s="12"/>
      <c r="KG61" s="12"/>
      <c r="KH61" s="12"/>
      <c r="KI61" s="12"/>
      <c r="KJ61" s="12"/>
      <c r="KK61" s="12"/>
      <c r="KL61" s="12"/>
      <c r="KM61" s="12"/>
      <c r="KN61" s="12"/>
      <c r="KO61" s="12"/>
      <c r="KP61" s="12"/>
      <c r="KQ61" s="12"/>
      <c r="KR61" s="12"/>
      <c r="KS61" s="12"/>
      <c r="KT61" s="12"/>
      <c r="KU61" s="12"/>
      <c r="KV61" s="12"/>
      <c r="KW61" s="12"/>
      <c r="KX61" s="12"/>
      <c r="KY61" s="12"/>
      <c r="KZ61" s="12"/>
      <c r="LA61" s="12"/>
      <c r="LB61" s="12"/>
      <c r="LC61" s="12"/>
      <c r="LD61" s="12"/>
      <c r="LE61" s="12"/>
      <c r="LF61" s="12"/>
      <c r="LG61" s="12"/>
      <c r="LH61" s="12"/>
      <c r="LI61" s="12"/>
      <c r="LJ61" s="12"/>
      <c r="LK61" s="12"/>
      <c r="LL61" s="12"/>
      <c r="LM61" s="12"/>
      <c r="LN61" s="12"/>
      <c r="LO61" s="12"/>
      <c r="LP61" s="12"/>
      <c r="LQ61" s="12"/>
      <c r="LR61" s="12"/>
      <c r="LS61" s="12"/>
      <c r="LT61" s="12"/>
      <c r="LU61" s="12"/>
      <c r="LV61" s="12"/>
      <c r="LW61" s="12"/>
      <c r="LX61" s="12"/>
      <c r="LY61" s="12"/>
      <c r="LZ61" s="12"/>
      <c r="MA61" s="12"/>
      <c r="MB61" s="12"/>
      <c r="MC61" s="12"/>
      <c r="MD61" s="12"/>
      <c r="ME61" s="12"/>
      <c r="MF61" s="12"/>
      <c r="MG61" s="12"/>
      <c r="MH61" s="12"/>
      <c r="MI61" s="12"/>
      <c r="MJ61" s="12"/>
      <c r="MK61" s="12"/>
      <c r="ML61" s="12"/>
      <c r="MM61" s="12"/>
      <c r="MN61" s="12"/>
      <c r="MO61" s="12"/>
      <c r="MP61" s="12"/>
      <c r="MQ61" s="12"/>
      <c r="MR61" s="12"/>
      <c r="MS61" s="12"/>
      <c r="MT61" s="12"/>
      <c r="MU61" s="12"/>
      <c r="MV61" s="12"/>
      <c r="MW61" s="12"/>
      <c r="MX61" s="12"/>
      <c r="MY61" s="12"/>
      <c r="MZ61" s="12"/>
      <c r="NA61" s="12"/>
      <c r="NB61" s="12"/>
      <c r="NC61" s="12"/>
      <c r="ND61" s="12"/>
      <c r="NE61" s="12"/>
      <c r="NF61" s="12"/>
      <c r="NG61" s="12"/>
      <c r="NH61" s="12"/>
      <c r="NI61" s="12"/>
      <c r="NJ61" s="12"/>
      <c r="NK61" s="12"/>
      <c r="NL61" s="12"/>
      <c r="NM61" s="12"/>
      <c r="NN61" s="12"/>
      <c r="NO61" s="12"/>
      <c r="NP61" s="12"/>
      <c r="NQ61" s="12"/>
      <c r="NR61" s="12"/>
      <c r="NS61" s="12"/>
      <c r="NT61" s="12"/>
      <c r="NU61" s="12"/>
      <c r="NV61" s="12"/>
      <c r="NW61" s="12"/>
      <c r="NX61" s="12"/>
      <c r="NY61" s="12"/>
      <c r="NZ61" s="12"/>
      <c r="OA61" s="12"/>
      <c r="OB61" s="12"/>
      <c r="OC61" s="12"/>
      <c r="OD61" s="12"/>
      <c r="OE61" s="12"/>
      <c r="OF61" s="12"/>
      <c r="OG61" s="12"/>
      <c r="OH61" s="12"/>
      <c r="OI61" s="12"/>
      <c r="OJ61" s="12"/>
      <c r="OK61" s="12"/>
      <c r="OL61" s="12"/>
      <c r="OM61" s="12"/>
      <c r="ON61" s="12"/>
      <c r="OO61" s="12"/>
      <c r="OP61" s="12"/>
      <c r="OQ61" s="12"/>
      <c r="OR61" s="12"/>
      <c r="OS61" s="12"/>
      <c r="OT61" s="12"/>
      <c r="OU61" s="12"/>
      <c r="OV61" s="12"/>
      <c r="OW61" s="12"/>
      <c r="OX61" s="12"/>
      <c r="OY61" s="12"/>
      <c r="OZ61" s="12"/>
      <c r="PA61" s="12"/>
      <c r="PB61" s="12"/>
      <c r="PC61" s="12"/>
      <c r="PD61" s="12"/>
      <c r="PE61" s="12"/>
      <c r="PF61" s="12"/>
      <c r="PG61" s="12"/>
      <c r="PH61" s="12"/>
      <c r="PI61" s="12"/>
      <c r="PJ61" s="12"/>
      <c r="PK61" s="12"/>
      <c r="PL61" s="12"/>
      <c r="PM61" s="12"/>
      <c r="PN61" s="12"/>
      <c r="PO61" s="12"/>
      <c r="PP61" s="12"/>
      <c r="PQ61" s="12"/>
      <c r="PR61" s="12"/>
      <c r="PS61" s="12"/>
      <c r="PT61" s="12"/>
      <c r="PU61" s="12"/>
      <c r="PV61" s="12"/>
      <c r="PW61" s="12"/>
      <c r="PX61" s="12"/>
      <c r="PY61" s="12"/>
      <c r="PZ61" s="12"/>
      <c r="QA61" s="12"/>
      <c r="QB61" s="12"/>
      <c r="QC61" s="12"/>
      <c r="QD61" s="12"/>
      <c r="QE61" s="12"/>
      <c r="QF61" s="12"/>
      <c r="QG61" s="12"/>
      <c r="QH61" s="12"/>
      <c r="QI61" s="12"/>
      <c r="QJ61" s="12"/>
      <c r="QK61" s="12"/>
      <c r="QL61" s="12"/>
      <c r="QM61" s="12"/>
      <c r="QN61" s="12"/>
      <c r="QO61" s="12"/>
      <c r="QP61" s="12"/>
      <c r="QQ61" s="12"/>
      <c r="QR61" s="12"/>
      <c r="QS61" s="12"/>
      <c r="QT61" s="12"/>
      <c r="QU61" s="12"/>
      <c r="QV61" s="12"/>
      <c r="QW61" s="12"/>
      <c r="QX61" s="12"/>
      <c r="QY61" s="12"/>
      <c r="QZ61" s="12"/>
      <c r="RA61" s="12"/>
      <c r="RB61" s="12"/>
      <c r="RC61" s="12"/>
      <c r="RD61" s="12"/>
      <c r="RE61" s="12"/>
      <c r="RF61" s="12"/>
      <c r="RG61" s="12"/>
      <c r="RH61" s="12"/>
      <c r="RI61" s="12"/>
      <c r="RJ61" s="12"/>
      <c r="RK61" s="12"/>
      <c r="RL61" s="12"/>
      <c r="RM61" s="12"/>
      <c r="RN61" s="12"/>
      <c r="RO61" s="12"/>
      <c r="RP61" s="12"/>
      <c r="RQ61" s="12"/>
      <c r="RR61" s="12"/>
      <c r="RS61" s="12"/>
      <c r="RT61" s="12"/>
      <c r="RU61" s="12"/>
      <c r="RV61" s="12"/>
      <c r="RW61" s="12"/>
      <c r="RX61" s="12"/>
      <c r="RY61" s="12"/>
      <c r="RZ61" s="12"/>
      <c r="SA61" s="12"/>
      <c r="SB61" s="12"/>
      <c r="SC61" s="12"/>
      <c r="SD61" s="12"/>
      <c r="SE61" s="12"/>
      <c r="SF61" s="12"/>
      <c r="SG61" s="12"/>
      <c r="SH61" s="12"/>
      <c r="SI61" s="12"/>
      <c r="SJ61" s="12"/>
      <c r="SK61" s="12"/>
      <c r="SL61" s="12"/>
      <c r="SM61" s="12"/>
      <c r="SN61" s="12"/>
      <c r="SO61" s="12"/>
      <c r="SP61" s="12"/>
      <c r="SQ61" s="12"/>
      <c r="SR61" s="12"/>
      <c r="SS61" s="12"/>
      <c r="ST61" s="12"/>
      <c r="SU61" s="12"/>
      <c r="SV61" s="12"/>
      <c r="SW61" s="12"/>
      <c r="SX61" s="12"/>
      <c r="SY61" s="12"/>
      <c r="SZ61" s="12"/>
      <c r="TA61" s="12"/>
      <c r="TB61" s="12"/>
      <c r="TC61" s="12"/>
      <c r="TD61" s="12"/>
      <c r="TE61" s="12"/>
      <c r="TF61" s="12"/>
      <c r="TG61" s="12"/>
      <c r="TH61" s="12"/>
      <c r="TI61" s="12"/>
      <c r="TJ61" s="12"/>
      <c r="TK61" s="12"/>
      <c r="TL61" s="12"/>
      <c r="TM61" s="12"/>
      <c r="TN61" s="12"/>
      <c r="TO61" s="12"/>
      <c r="TP61" s="12"/>
      <c r="TQ61" s="12"/>
      <c r="TR61" s="12"/>
      <c r="TS61" s="12"/>
      <c r="TT61" s="12"/>
      <c r="TU61" s="12"/>
      <c r="TV61" s="12"/>
      <c r="TW61" s="12"/>
      <c r="TX61" s="12"/>
      <c r="TY61" s="12"/>
      <c r="TZ61" s="12"/>
      <c r="UA61" s="12"/>
      <c r="UB61" s="12"/>
      <c r="UC61" s="12"/>
      <c r="UD61" s="12"/>
      <c r="UE61" s="12"/>
      <c r="UF61" s="12"/>
      <c r="UG61" s="12"/>
      <c r="UH61" s="12"/>
      <c r="UI61" s="12"/>
      <c r="UJ61" s="12"/>
      <c r="UK61" s="12"/>
      <c r="UL61" s="12"/>
      <c r="UM61" s="12"/>
      <c r="UN61" s="12"/>
      <c r="UO61" s="12"/>
      <c r="UP61" s="12"/>
      <c r="UQ61" s="12"/>
      <c r="UR61" s="12"/>
      <c r="US61" s="12"/>
      <c r="UT61" s="12"/>
      <c r="UU61" s="12"/>
      <c r="UV61" s="12"/>
      <c r="UW61" s="12"/>
      <c r="UX61" s="12"/>
      <c r="UY61" s="12"/>
      <c r="UZ61" s="12"/>
      <c r="VA61" s="12"/>
      <c r="VB61" s="12"/>
      <c r="VC61" s="12"/>
      <c r="VD61" s="12"/>
      <c r="VE61" s="12"/>
      <c r="VF61" s="12"/>
      <c r="VG61" s="12"/>
      <c r="VH61" s="12"/>
      <c r="VI61" s="12"/>
      <c r="VJ61" s="12"/>
      <c r="VK61" s="12"/>
      <c r="VL61" s="12"/>
      <c r="VM61" s="12"/>
      <c r="VN61" s="12"/>
      <c r="VO61" s="12"/>
      <c r="VP61" s="12"/>
      <c r="VQ61" s="12"/>
      <c r="VR61" s="12"/>
      <c r="VS61" s="12"/>
      <c r="VT61" s="12"/>
      <c r="VU61" s="12"/>
      <c r="VV61" s="12"/>
      <c r="VW61" s="12"/>
      <c r="VX61" s="12"/>
      <c r="VY61" s="12"/>
      <c r="VZ61" s="12"/>
      <c r="WA61" s="12"/>
      <c r="WB61" s="12"/>
      <c r="WC61" s="12"/>
      <c r="WD61" s="12"/>
      <c r="WE61" s="12"/>
      <c r="WF61" s="12"/>
      <c r="WG61" s="12"/>
      <c r="WH61" s="12"/>
      <c r="WI61" s="12"/>
      <c r="WJ61" s="12"/>
      <c r="WK61" s="12"/>
      <c r="WL61" s="12"/>
      <c r="WM61" s="12"/>
      <c r="WN61" s="12"/>
      <c r="WO61" s="12"/>
      <c r="WP61" s="12"/>
      <c r="WQ61" s="12"/>
      <c r="WR61" s="12"/>
      <c r="WS61" s="12"/>
      <c r="WT61" s="12"/>
      <c r="WU61" s="12"/>
      <c r="WV61" s="12"/>
      <c r="WW61" s="12"/>
      <c r="WX61" s="12"/>
      <c r="WY61" s="12"/>
      <c r="WZ61" s="12"/>
      <c r="XA61" s="12"/>
      <c r="XB61" s="12"/>
      <c r="XC61" s="12"/>
      <c r="XD61" s="12"/>
      <c r="XE61" s="12"/>
      <c r="XF61" s="12"/>
      <c r="XG61" s="12"/>
      <c r="XH61" s="12"/>
      <c r="XI61" s="12"/>
      <c r="XJ61" s="12"/>
      <c r="XK61" s="12"/>
      <c r="XL61" s="12"/>
      <c r="XM61" s="12"/>
      <c r="XN61" s="12"/>
      <c r="XO61" s="12"/>
      <c r="XP61" s="12"/>
      <c r="XQ61" s="12"/>
      <c r="XR61" s="12"/>
      <c r="XS61" s="12"/>
      <c r="XT61" s="12"/>
      <c r="XU61" s="12"/>
      <c r="XV61" s="12"/>
      <c r="XW61" s="12"/>
      <c r="XX61" s="12"/>
      <c r="XY61" s="12"/>
      <c r="XZ61" s="12"/>
      <c r="YA61" s="12"/>
      <c r="YB61" s="12"/>
      <c r="YC61" s="12"/>
      <c r="YD61" s="12"/>
      <c r="YE61" s="12"/>
      <c r="YF61" s="12"/>
      <c r="YG61" s="12"/>
      <c r="YH61" s="12"/>
      <c r="YI61" s="12"/>
      <c r="YJ61" s="12"/>
      <c r="YK61" s="12"/>
      <c r="YL61" s="12"/>
      <c r="YM61" s="12"/>
      <c r="YN61" s="12"/>
      <c r="YO61" s="12"/>
      <c r="YP61" s="12"/>
      <c r="YQ61" s="12"/>
      <c r="YR61" s="12"/>
      <c r="YS61" s="12"/>
      <c r="YT61" s="12"/>
      <c r="YU61" s="12"/>
      <c r="YV61" s="12"/>
      <c r="YW61" s="12"/>
      <c r="YX61" s="12"/>
      <c r="YY61" s="12"/>
      <c r="YZ61" s="12"/>
      <c r="ZA61" s="12"/>
      <c r="ZB61" s="12"/>
      <c r="ZC61" s="12"/>
      <c r="ZD61" s="12"/>
      <c r="ZE61" s="12"/>
      <c r="ZF61" s="12"/>
      <c r="ZG61" s="12"/>
      <c r="ZH61" s="12"/>
      <c r="ZI61" s="12"/>
      <c r="ZJ61" s="12"/>
      <c r="ZK61" s="12"/>
      <c r="ZL61" s="12"/>
      <c r="ZM61" s="12"/>
      <c r="ZN61" s="12"/>
      <c r="ZO61" s="12"/>
      <c r="ZP61" s="12"/>
      <c r="ZQ61" s="12"/>
    </row>
    <row r="62" spans="1:693" s="19" customFormat="1" ht="24.75" customHeight="1" x14ac:dyDescent="0.2">
      <c r="A62" s="93" t="s">
        <v>524</v>
      </c>
      <c r="B62" s="62" t="s">
        <v>474</v>
      </c>
      <c r="C62" s="62" t="s">
        <v>444</v>
      </c>
      <c r="D62" s="67"/>
      <c r="E62" s="62">
        <v>0</v>
      </c>
      <c r="F62" s="67"/>
      <c r="G62" s="63" t="s">
        <v>241</v>
      </c>
      <c r="H62" s="63"/>
      <c r="I62" s="63"/>
      <c r="J62" s="101" t="s">
        <v>415</v>
      </c>
      <c r="K62" s="63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W62" s="12"/>
      <c r="IX62" s="12"/>
      <c r="IY62" s="12"/>
      <c r="IZ62" s="12"/>
      <c r="JA62" s="12"/>
      <c r="JB62" s="12"/>
      <c r="JC62" s="12"/>
      <c r="JD62" s="12"/>
      <c r="JE62" s="12"/>
      <c r="JF62" s="12"/>
      <c r="JG62" s="12"/>
      <c r="JH62" s="12"/>
      <c r="JI62" s="12"/>
      <c r="JJ62" s="12"/>
      <c r="JK62" s="12"/>
      <c r="JL62" s="12"/>
      <c r="JM62" s="12"/>
      <c r="JN62" s="12"/>
      <c r="JO62" s="12"/>
      <c r="JP62" s="12"/>
      <c r="JQ62" s="12"/>
      <c r="JR62" s="12"/>
      <c r="JS62" s="12"/>
      <c r="JT62" s="12"/>
      <c r="JU62" s="12"/>
      <c r="JV62" s="12"/>
      <c r="JW62" s="12"/>
      <c r="JX62" s="12"/>
      <c r="JY62" s="12"/>
      <c r="JZ62" s="12"/>
      <c r="KA62" s="12"/>
      <c r="KB62" s="12"/>
      <c r="KC62" s="12"/>
      <c r="KD62" s="12"/>
      <c r="KE62" s="12"/>
      <c r="KF62" s="12"/>
      <c r="KG62" s="12"/>
      <c r="KH62" s="12"/>
      <c r="KI62" s="12"/>
      <c r="KJ62" s="12"/>
      <c r="KK62" s="12"/>
      <c r="KL62" s="12"/>
      <c r="KM62" s="12"/>
      <c r="KN62" s="12"/>
      <c r="KO62" s="12"/>
      <c r="KP62" s="12"/>
      <c r="KQ62" s="12"/>
      <c r="KR62" s="12"/>
      <c r="KS62" s="12"/>
      <c r="KT62" s="12"/>
      <c r="KU62" s="12"/>
      <c r="KV62" s="12"/>
      <c r="KW62" s="12"/>
      <c r="KX62" s="12"/>
      <c r="KY62" s="12"/>
      <c r="KZ62" s="12"/>
      <c r="LA62" s="12"/>
      <c r="LB62" s="12"/>
      <c r="LC62" s="12"/>
      <c r="LD62" s="12"/>
      <c r="LE62" s="12"/>
      <c r="LF62" s="12"/>
      <c r="LG62" s="12"/>
      <c r="LH62" s="12"/>
      <c r="LI62" s="12"/>
      <c r="LJ62" s="12"/>
      <c r="LK62" s="12"/>
      <c r="LL62" s="12"/>
      <c r="LM62" s="12"/>
      <c r="LN62" s="12"/>
      <c r="LO62" s="12"/>
      <c r="LP62" s="12"/>
      <c r="LQ62" s="12"/>
      <c r="LR62" s="12"/>
      <c r="LS62" s="12"/>
      <c r="LT62" s="12"/>
      <c r="LU62" s="12"/>
      <c r="LV62" s="12"/>
      <c r="LW62" s="12"/>
      <c r="LX62" s="12"/>
      <c r="LY62" s="12"/>
      <c r="LZ62" s="12"/>
      <c r="MA62" s="12"/>
      <c r="MB62" s="12"/>
      <c r="MC62" s="12"/>
      <c r="MD62" s="12"/>
      <c r="ME62" s="12"/>
      <c r="MF62" s="12"/>
      <c r="MG62" s="12"/>
      <c r="MH62" s="12"/>
      <c r="MI62" s="12"/>
      <c r="MJ62" s="12"/>
      <c r="MK62" s="12"/>
      <c r="ML62" s="12"/>
      <c r="MM62" s="12"/>
      <c r="MN62" s="12"/>
      <c r="MO62" s="12"/>
      <c r="MP62" s="12"/>
      <c r="MQ62" s="12"/>
      <c r="MR62" s="12"/>
      <c r="MS62" s="12"/>
      <c r="MT62" s="12"/>
      <c r="MU62" s="12"/>
      <c r="MV62" s="12"/>
      <c r="MW62" s="12"/>
      <c r="MX62" s="12"/>
      <c r="MY62" s="12"/>
      <c r="MZ62" s="12"/>
      <c r="NA62" s="12"/>
      <c r="NB62" s="12"/>
      <c r="NC62" s="12"/>
      <c r="ND62" s="12"/>
      <c r="NE62" s="12"/>
      <c r="NF62" s="12"/>
      <c r="NG62" s="12"/>
      <c r="NH62" s="12"/>
      <c r="NI62" s="12"/>
      <c r="NJ62" s="12"/>
      <c r="NK62" s="12"/>
      <c r="NL62" s="12"/>
      <c r="NM62" s="12"/>
      <c r="NN62" s="12"/>
      <c r="NO62" s="12"/>
      <c r="NP62" s="12"/>
      <c r="NQ62" s="12"/>
      <c r="NR62" s="12"/>
      <c r="NS62" s="12"/>
      <c r="NT62" s="12"/>
      <c r="NU62" s="12"/>
      <c r="NV62" s="12"/>
      <c r="NW62" s="12"/>
      <c r="NX62" s="12"/>
      <c r="NY62" s="12"/>
      <c r="NZ62" s="12"/>
      <c r="OA62" s="12"/>
      <c r="OB62" s="12"/>
      <c r="OC62" s="12"/>
      <c r="OD62" s="12"/>
      <c r="OE62" s="12"/>
      <c r="OF62" s="12"/>
      <c r="OG62" s="12"/>
      <c r="OH62" s="12"/>
      <c r="OI62" s="12"/>
      <c r="OJ62" s="12"/>
      <c r="OK62" s="12"/>
      <c r="OL62" s="12"/>
      <c r="OM62" s="12"/>
      <c r="ON62" s="12"/>
      <c r="OO62" s="12"/>
      <c r="OP62" s="12"/>
      <c r="OQ62" s="12"/>
      <c r="OR62" s="12"/>
      <c r="OS62" s="12"/>
      <c r="OT62" s="12"/>
      <c r="OU62" s="12"/>
      <c r="OV62" s="12"/>
      <c r="OW62" s="12"/>
      <c r="OX62" s="12"/>
      <c r="OY62" s="12"/>
      <c r="OZ62" s="12"/>
      <c r="PA62" s="12"/>
      <c r="PB62" s="12"/>
      <c r="PC62" s="12"/>
      <c r="PD62" s="12"/>
      <c r="PE62" s="12"/>
      <c r="PF62" s="12"/>
      <c r="PG62" s="12"/>
      <c r="PH62" s="12"/>
      <c r="PI62" s="12"/>
      <c r="PJ62" s="12"/>
      <c r="PK62" s="12"/>
      <c r="PL62" s="12"/>
      <c r="PM62" s="12"/>
      <c r="PN62" s="12"/>
      <c r="PO62" s="12"/>
      <c r="PP62" s="12"/>
      <c r="PQ62" s="12"/>
      <c r="PR62" s="12"/>
      <c r="PS62" s="12"/>
      <c r="PT62" s="12"/>
      <c r="PU62" s="12"/>
      <c r="PV62" s="12"/>
      <c r="PW62" s="12"/>
      <c r="PX62" s="12"/>
      <c r="PY62" s="12"/>
      <c r="PZ62" s="12"/>
      <c r="QA62" s="12"/>
      <c r="QB62" s="12"/>
      <c r="QC62" s="12"/>
      <c r="QD62" s="12"/>
      <c r="QE62" s="12"/>
      <c r="QF62" s="12"/>
      <c r="QG62" s="12"/>
      <c r="QH62" s="12"/>
      <c r="QI62" s="12"/>
      <c r="QJ62" s="12"/>
      <c r="QK62" s="12"/>
      <c r="QL62" s="12"/>
      <c r="QM62" s="12"/>
      <c r="QN62" s="12"/>
      <c r="QO62" s="12"/>
      <c r="QP62" s="12"/>
      <c r="QQ62" s="12"/>
      <c r="QR62" s="12"/>
      <c r="QS62" s="12"/>
      <c r="QT62" s="12"/>
      <c r="QU62" s="12"/>
      <c r="QV62" s="12"/>
      <c r="QW62" s="12"/>
      <c r="QX62" s="12"/>
      <c r="QY62" s="12"/>
      <c r="QZ62" s="12"/>
      <c r="RA62" s="12"/>
      <c r="RB62" s="12"/>
      <c r="RC62" s="12"/>
      <c r="RD62" s="12"/>
      <c r="RE62" s="12"/>
      <c r="RF62" s="12"/>
      <c r="RG62" s="12"/>
      <c r="RH62" s="12"/>
      <c r="RI62" s="12"/>
      <c r="RJ62" s="12"/>
      <c r="RK62" s="12"/>
      <c r="RL62" s="12"/>
      <c r="RM62" s="12"/>
      <c r="RN62" s="12"/>
      <c r="RO62" s="12"/>
      <c r="RP62" s="12"/>
      <c r="RQ62" s="12"/>
      <c r="RR62" s="12"/>
      <c r="RS62" s="12"/>
      <c r="RT62" s="12"/>
      <c r="RU62" s="12"/>
      <c r="RV62" s="12"/>
      <c r="RW62" s="12"/>
      <c r="RX62" s="12"/>
      <c r="RY62" s="12"/>
      <c r="RZ62" s="12"/>
      <c r="SA62" s="12"/>
      <c r="SB62" s="12"/>
      <c r="SC62" s="12"/>
      <c r="SD62" s="12"/>
      <c r="SE62" s="12"/>
      <c r="SF62" s="12"/>
      <c r="SG62" s="12"/>
      <c r="SH62" s="12"/>
      <c r="SI62" s="12"/>
      <c r="SJ62" s="12"/>
      <c r="SK62" s="12"/>
      <c r="SL62" s="12"/>
      <c r="SM62" s="12"/>
      <c r="SN62" s="12"/>
      <c r="SO62" s="12"/>
      <c r="SP62" s="12"/>
      <c r="SQ62" s="12"/>
      <c r="SR62" s="12"/>
      <c r="SS62" s="12"/>
      <c r="ST62" s="12"/>
      <c r="SU62" s="12"/>
      <c r="SV62" s="12"/>
      <c r="SW62" s="12"/>
      <c r="SX62" s="12"/>
      <c r="SY62" s="12"/>
      <c r="SZ62" s="12"/>
      <c r="TA62" s="12"/>
      <c r="TB62" s="12"/>
      <c r="TC62" s="12"/>
      <c r="TD62" s="12"/>
      <c r="TE62" s="12"/>
      <c r="TF62" s="12"/>
      <c r="TG62" s="12"/>
      <c r="TH62" s="12"/>
      <c r="TI62" s="12"/>
      <c r="TJ62" s="12"/>
      <c r="TK62" s="12"/>
      <c r="TL62" s="12"/>
      <c r="TM62" s="12"/>
      <c r="TN62" s="12"/>
      <c r="TO62" s="12"/>
      <c r="TP62" s="12"/>
      <c r="TQ62" s="12"/>
      <c r="TR62" s="12"/>
      <c r="TS62" s="12"/>
      <c r="TT62" s="12"/>
      <c r="TU62" s="12"/>
      <c r="TV62" s="12"/>
      <c r="TW62" s="12"/>
      <c r="TX62" s="12"/>
      <c r="TY62" s="12"/>
      <c r="TZ62" s="12"/>
      <c r="UA62" s="12"/>
      <c r="UB62" s="12"/>
      <c r="UC62" s="12"/>
      <c r="UD62" s="12"/>
      <c r="UE62" s="12"/>
      <c r="UF62" s="12"/>
      <c r="UG62" s="12"/>
      <c r="UH62" s="12"/>
      <c r="UI62" s="12"/>
      <c r="UJ62" s="12"/>
      <c r="UK62" s="12"/>
      <c r="UL62" s="12"/>
      <c r="UM62" s="12"/>
      <c r="UN62" s="12"/>
      <c r="UO62" s="12"/>
      <c r="UP62" s="12"/>
      <c r="UQ62" s="12"/>
      <c r="UR62" s="12"/>
      <c r="US62" s="12"/>
      <c r="UT62" s="12"/>
      <c r="UU62" s="12"/>
      <c r="UV62" s="12"/>
      <c r="UW62" s="12"/>
      <c r="UX62" s="12"/>
      <c r="UY62" s="12"/>
      <c r="UZ62" s="12"/>
      <c r="VA62" s="12"/>
      <c r="VB62" s="12"/>
      <c r="VC62" s="12"/>
      <c r="VD62" s="12"/>
      <c r="VE62" s="12"/>
      <c r="VF62" s="12"/>
      <c r="VG62" s="12"/>
      <c r="VH62" s="12"/>
      <c r="VI62" s="12"/>
      <c r="VJ62" s="12"/>
      <c r="VK62" s="12"/>
      <c r="VL62" s="12"/>
      <c r="VM62" s="12"/>
      <c r="VN62" s="12"/>
      <c r="VO62" s="12"/>
      <c r="VP62" s="12"/>
      <c r="VQ62" s="12"/>
      <c r="VR62" s="12"/>
      <c r="VS62" s="12"/>
      <c r="VT62" s="12"/>
      <c r="VU62" s="12"/>
      <c r="VV62" s="12"/>
      <c r="VW62" s="12"/>
      <c r="VX62" s="12"/>
      <c r="VY62" s="12"/>
      <c r="VZ62" s="12"/>
      <c r="WA62" s="12"/>
      <c r="WB62" s="12"/>
      <c r="WC62" s="12"/>
      <c r="WD62" s="12"/>
      <c r="WE62" s="12"/>
      <c r="WF62" s="12"/>
      <c r="WG62" s="12"/>
      <c r="WH62" s="12"/>
      <c r="WI62" s="12"/>
      <c r="WJ62" s="12"/>
      <c r="WK62" s="12"/>
      <c r="WL62" s="12"/>
      <c r="WM62" s="12"/>
      <c r="WN62" s="12"/>
      <c r="WO62" s="12"/>
      <c r="WP62" s="12"/>
      <c r="WQ62" s="12"/>
      <c r="WR62" s="12"/>
      <c r="WS62" s="12"/>
      <c r="WT62" s="12"/>
      <c r="WU62" s="12"/>
      <c r="WV62" s="12"/>
      <c r="WW62" s="12"/>
      <c r="WX62" s="12"/>
      <c r="WY62" s="12"/>
      <c r="WZ62" s="12"/>
      <c r="XA62" s="12"/>
      <c r="XB62" s="12"/>
      <c r="XC62" s="12"/>
      <c r="XD62" s="12"/>
      <c r="XE62" s="12"/>
      <c r="XF62" s="12"/>
      <c r="XG62" s="12"/>
      <c r="XH62" s="12"/>
      <c r="XI62" s="12"/>
      <c r="XJ62" s="12"/>
      <c r="XK62" s="12"/>
      <c r="XL62" s="12"/>
      <c r="XM62" s="12"/>
      <c r="XN62" s="12"/>
      <c r="XO62" s="12"/>
      <c r="XP62" s="12"/>
      <c r="XQ62" s="12"/>
      <c r="XR62" s="12"/>
      <c r="XS62" s="12"/>
      <c r="XT62" s="12"/>
      <c r="XU62" s="12"/>
      <c r="XV62" s="12"/>
      <c r="XW62" s="12"/>
      <c r="XX62" s="12"/>
      <c r="XY62" s="12"/>
      <c r="XZ62" s="12"/>
      <c r="YA62" s="12"/>
      <c r="YB62" s="12"/>
      <c r="YC62" s="12"/>
      <c r="YD62" s="12"/>
      <c r="YE62" s="12"/>
      <c r="YF62" s="12"/>
      <c r="YG62" s="12"/>
      <c r="YH62" s="12"/>
      <c r="YI62" s="12"/>
      <c r="YJ62" s="12"/>
      <c r="YK62" s="12"/>
      <c r="YL62" s="12"/>
      <c r="YM62" s="12"/>
      <c r="YN62" s="12"/>
      <c r="YO62" s="12"/>
      <c r="YP62" s="12"/>
      <c r="YQ62" s="12"/>
      <c r="YR62" s="12"/>
      <c r="YS62" s="12"/>
      <c r="YT62" s="12"/>
      <c r="YU62" s="12"/>
      <c r="YV62" s="12"/>
      <c r="YW62" s="12"/>
      <c r="YX62" s="12"/>
      <c r="YY62" s="12"/>
      <c r="YZ62" s="12"/>
      <c r="ZA62" s="12"/>
      <c r="ZB62" s="12"/>
      <c r="ZC62" s="12"/>
      <c r="ZD62" s="12"/>
      <c r="ZE62" s="12"/>
      <c r="ZF62" s="12"/>
      <c r="ZG62" s="12"/>
      <c r="ZH62" s="12"/>
      <c r="ZI62" s="12"/>
      <c r="ZJ62" s="12"/>
      <c r="ZK62" s="12"/>
      <c r="ZL62" s="12"/>
      <c r="ZM62" s="12"/>
      <c r="ZN62" s="12"/>
      <c r="ZO62" s="12"/>
      <c r="ZP62" s="12"/>
      <c r="ZQ62" s="12"/>
    </row>
    <row r="63" spans="1:693" s="25" customFormat="1" x14ac:dyDescent="0.2">
      <c r="A63" s="59" t="s">
        <v>118</v>
      </c>
      <c r="B63" s="60" t="s">
        <v>305</v>
      </c>
      <c r="C63" s="60"/>
      <c r="D63" s="61"/>
      <c r="E63" s="60"/>
      <c r="F63" s="61"/>
      <c r="G63" s="59"/>
      <c r="H63" s="59"/>
      <c r="I63" s="59"/>
      <c r="J63" s="60"/>
      <c r="K63" s="60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  <c r="KY63" s="22"/>
      <c r="KZ63" s="22"/>
      <c r="LA63" s="22"/>
      <c r="LB63" s="22"/>
      <c r="LC63" s="22"/>
      <c r="LD63" s="22"/>
      <c r="LE63" s="22"/>
      <c r="LF63" s="22"/>
      <c r="LG63" s="22"/>
      <c r="LH63" s="22"/>
      <c r="LI63" s="22"/>
      <c r="LJ63" s="22"/>
      <c r="LK63" s="22"/>
      <c r="LL63" s="22"/>
      <c r="LM63" s="22"/>
      <c r="LN63" s="22"/>
      <c r="LO63" s="22"/>
      <c r="LP63" s="22"/>
      <c r="LQ63" s="22"/>
      <c r="LR63" s="22"/>
      <c r="LS63" s="22"/>
      <c r="LT63" s="22"/>
      <c r="LU63" s="22"/>
      <c r="LV63" s="22"/>
      <c r="LW63" s="22"/>
      <c r="LX63" s="22"/>
      <c r="LY63" s="22"/>
      <c r="LZ63" s="22"/>
      <c r="MA63" s="22"/>
      <c r="MB63" s="22"/>
      <c r="MC63" s="22"/>
      <c r="MD63" s="22"/>
      <c r="ME63" s="22"/>
      <c r="MF63" s="22"/>
      <c r="MG63" s="22"/>
      <c r="MH63" s="22"/>
      <c r="MI63" s="22"/>
      <c r="MJ63" s="22"/>
      <c r="MK63" s="22"/>
      <c r="ML63" s="22"/>
      <c r="MM63" s="22"/>
      <c r="MN63" s="22"/>
      <c r="MO63" s="22"/>
      <c r="MP63" s="22"/>
      <c r="MQ63" s="22"/>
      <c r="MR63" s="22"/>
      <c r="MS63" s="22"/>
      <c r="MT63" s="22"/>
      <c r="MU63" s="22"/>
      <c r="MV63" s="22"/>
      <c r="MW63" s="22"/>
      <c r="MX63" s="22"/>
      <c r="MY63" s="22"/>
      <c r="MZ63" s="22"/>
      <c r="NA63" s="22"/>
      <c r="NB63" s="22"/>
      <c r="NC63" s="22"/>
      <c r="ND63" s="22"/>
      <c r="NE63" s="22"/>
      <c r="NF63" s="22"/>
      <c r="NG63" s="22"/>
      <c r="NH63" s="22"/>
      <c r="NI63" s="22"/>
      <c r="NJ63" s="22"/>
      <c r="NK63" s="22"/>
      <c r="NL63" s="22"/>
      <c r="NM63" s="22"/>
      <c r="NN63" s="22"/>
      <c r="NO63" s="22"/>
      <c r="NP63" s="22"/>
      <c r="NQ63" s="22"/>
      <c r="NR63" s="22"/>
      <c r="NS63" s="22"/>
      <c r="NT63" s="22"/>
      <c r="NU63" s="22"/>
      <c r="NV63" s="22"/>
      <c r="NW63" s="22"/>
      <c r="NX63" s="22"/>
      <c r="NY63" s="22"/>
      <c r="NZ63" s="22"/>
      <c r="OA63" s="22"/>
      <c r="OB63" s="22"/>
      <c r="OC63" s="22"/>
      <c r="OD63" s="22"/>
      <c r="OE63" s="22"/>
      <c r="OF63" s="22"/>
      <c r="OG63" s="22"/>
      <c r="OH63" s="22"/>
      <c r="OI63" s="22"/>
      <c r="OJ63" s="22"/>
      <c r="OK63" s="22"/>
      <c r="OL63" s="22"/>
      <c r="OM63" s="22"/>
      <c r="ON63" s="22"/>
      <c r="OO63" s="22"/>
      <c r="OP63" s="22"/>
      <c r="OQ63" s="22"/>
      <c r="OR63" s="22"/>
      <c r="OS63" s="22"/>
      <c r="OT63" s="22"/>
      <c r="OU63" s="22"/>
      <c r="OV63" s="22"/>
      <c r="OW63" s="22"/>
      <c r="OX63" s="22"/>
      <c r="OY63" s="22"/>
      <c r="OZ63" s="22"/>
      <c r="PA63" s="22"/>
      <c r="PB63" s="22"/>
      <c r="PC63" s="22"/>
      <c r="PD63" s="22"/>
      <c r="PE63" s="22"/>
      <c r="PF63" s="22"/>
      <c r="PG63" s="22"/>
      <c r="PH63" s="22"/>
      <c r="PI63" s="22"/>
      <c r="PJ63" s="22"/>
      <c r="PK63" s="22"/>
      <c r="PL63" s="22"/>
      <c r="PM63" s="22"/>
      <c r="PN63" s="22"/>
      <c r="PO63" s="22"/>
      <c r="PP63" s="22"/>
      <c r="PQ63" s="22"/>
      <c r="PR63" s="22"/>
      <c r="PS63" s="22"/>
      <c r="PT63" s="22"/>
      <c r="PU63" s="22"/>
      <c r="PV63" s="22"/>
      <c r="PW63" s="22"/>
      <c r="PX63" s="22"/>
      <c r="PY63" s="22"/>
      <c r="PZ63" s="22"/>
      <c r="QA63" s="22"/>
      <c r="QB63" s="22"/>
      <c r="QC63" s="22"/>
      <c r="QD63" s="22"/>
      <c r="QE63" s="22"/>
      <c r="QF63" s="22"/>
      <c r="QG63" s="22"/>
      <c r="QH63" s="22"/>
      <c r="QI63" s="22"/>
      <c r="QJ63" s="22"/>
      <c r="QK63" s="22"/>
      <c r="QL63" s="22"/>
      <c r="QM63" s="22"/>
      <c r="QN63" s="22"/>
      <c r="QO63" s="22"/>
      <c r="QP63" s="22"/>
      <c r="QQ63" s="22"/>
      <c r="QR63" s="22"/>
      <c r="QS63" s="22"/>
      <c r="QT63" s="22"/>
      <c r="QU63" s="22"/>
      <c r="QV63" s="22"/>
      <c r="QW63" s="22"/>
      <c r="QX63" s="22"/>
      <c r="QY63" s="22"/>
      <c r="QZ63" s="22"/>
      <c r="RA63" s="22"/>
      <c r="RB63" s="22"/>
      <c r="RC63" s="22"/>
      <c r="RD63" s="22"/>
      <c r="RE63" s="22"/>
      <c r="RF63" s="22"/>
      <c r="RG63" s="22"/>
      <c r="RH63" s="22"/>
      <c r="RI63" s="22"/>
      <c r="RJ63" s="22"/>
      <c r="RK63" s="22"/>
      <c r="RL63" s="22"/>
      <c r="RM63" s="22"/>
      <c r="RN63" s="22"/>
      <c r="RO63" s="22"/>
      <c r="RP63" s="22"/>
      <c r="RQ63" s="22"/>
      <c r="RR63" s="22"/>
      <c r="RS63" s="22"/>
      <c r="RT63" s="22"/>
      <c r="RU63" s="22"/>
      <c r="RV63" s="22"/>
      <c r="RW63" s="22"/>
      <c r="RX63" s="22"/>
      <c r="RY63" s="22"/>
      <c r="RZ63" s="22"/>
      <c r="SA63" s="22"/>
      <c r="SB63" s="22"/>
      <c r="SC63" s="22"/>
      <c r="SD63" s="22"/>
      <c r="SE63" s="22"/>
      <c r="SF63" s="22"/>
      <c r="SG63" s="22"/>
      <c r="SH63" s="22"/>
      <c r="SI63" s="22"/>
      <c r="SJ63" s="22"/>
      <c r="SK63" s="22"/>
      <c r="SL63" s="22"/>
      <c r="SM63" s="22"/>
      <c r="SN63" s="22"/>
      <c r="SO63" s="22"/>
      <c r="SP63" s="22"/>
      <c r="SQ63" s="22"/>
      <c r="SR63" s="22"/>
      <c r="SS63" s="22"/>
      <c r="ST63" s="22"/>
      <c r="SU63" s="22"/>
      <c r="SV63" s="22"/>
      <c r="SW63" s="22"/>
      <c r="SX63" s="22"/>
      <c r="SY63" s="22"/>
      <c r="SZ63" s="22"/>
      <c r="TA63" s="22"/>
      <c r="TB63" s="22"/>
      <c r="TC63" s="22"/>
      <c r="TD63" s="22"/>
      <c r="TE63" s="22"/>
      <c r="TF63" s="22"/>
      <c r="TG63" s="22"/>
      <c r="TH63" s="22"/>
      <c r="TI63" s="22"/>
      <c r="TJ63" s="22"/>
      <c r="TK63" s="22"/>
      <c r="TL63" s="22"/>
      <c r="TM63" s="22"/>
      <c r="TN63" s="22"/>
      <c r="TO63" s="22"/>
      <c r="TP63" s="22"/>
      <c r="TQ63" s="22"/>
      <c r="TR63" s="22"/>
      <c r="TS63" s="22"/>
      <c r="TT63" s="22"/>
      <c r="TU63" s="22"/>
      <c r="TV63" s="22"/>
      <c r="TW63" s="22"/>
      <c r="TX63" s="22"/>
      <c r="TY63" s="22"/>
      <c r="TZ63" s="22"/>
      <c r="UA63" s="22"/>
      <c r="UB63" s="22"/>
      <c r="UC63" s="22"/>
      <c r="UD63" s="22"/>
      <c r="UE63" s="22"/>
      <c r="UF63" s="22"/>
      <c r="UG63" s="22"/>
      <c r="UH63" s="22"/>
      <c r="UI63" s="22"/>
      <c r="UJ63" s="22"/>
      <c r="UK63" s="22"/>
      <c r="UL63" s="22"/>
      <c r="UM63" s="22"/>
      <c r="UN63" s="22"/>
      <c r="UO63" s="22"/>
      <c r="UP63" s="22"/>
      <c r="UQ63" s="22"/>
      <c r="UR63" s="22"/>
      <c r="US63" s="22"/>
      <c r="UT63" s="22"/>
      <c r="UU63" s="22"/>
      <c r="UV63" s="22"/>
      <c r="UW63" s="22"/>
      <c r="UX63" s="22"/>
      <c r="UY63" s="22"/>
      <c r="UZ63" s="22"/>
      <c r="VA63" s="22"/>
      <c r="VB63" s="22"/>
      <c r="VC63" s="22"/>
      <c r="VD63" s="22"/>
      <c r="VE63" s="22"/>
      <c r="VF63" s="22"/>
      <c r="VG63" s="22"/>
      <c r="VH63" s="22"/>
      <c r="VI63" s="22"/>
      <c r="VJ63" s="22"/>
      <c r="VK63" s="22"/>
      <c r="VL63" s="22"/>
      <c r="VM63" s="22"/>
      <c r="VN63" s="22"/>
      <c r="VO63" s="22"/>
      <c r="VP63" s="22"/>
      <c r="VQ63" s="22"/>
      <c r="VR63" s="22"/>
      <c r="VS63" s="22"/>
      <c r="VT63" s="22"/>
      <c r="VU63" s="22"/>
      <c r="VV63" s="22"/>
      <c r="VW63" s="22"/>
      <c r="VX63" s="22"/>
      <c r="VY63" s="22"/>
      <c r="VZ63" s="22"/>
      <c r="WA63" s="22"/>
      <c r="WB63" s="22"/>
      <c r="WC63" s="22"/>
      <c r="WD63" s="22"/>
      <c r="WE63" s="22"/>
      <c r="WF63" s="22"/>
      <c r="WG63" s="22"/>
      <c r="WH63" s="22"/>
      <c r="WI63" s="22"/>
      <c r="WJ63" s="22"/>
      <c r="WK63" s="22"/>
      <c r="WL63" s="22"/>
      <c r="WM63" s="22"/>
      <c r="WN63" s="22"/>
      <c r="WO63" s="22"/>
      <c r="WP63" s="22"/>
      <c r="WQ63" s="22"/>
      <c r="WR63" s="22"/>
      <c r="WS63" s="22"/>
      <c r="WT63" s="22"/>
      <c r="WU63" s="22"/>
      <c r="WV63" s="22"/>
      <c r="WW63" s="22"/>
      <c r="WX63" s="22"/>
      <c r="WY63" s="22"/>
      <c r="WZ63" s="22"/>
      <c r="XA63" s="22"/>
      <c r="XB63" s="22"/>
      <c r="XC63" s="22"/>
      <c r="XD63" s="22"/>
      <c r="XE63" s="22"/>
      <c r="XF63" s="22"/>
      <c r="XG63" s="22"/>
      <c r="XH63" s="22"/>
      <c r="XI63" s="22"/>
      <c r="XJ63" s="22"/>
      <c r="XK63" s="22"/>
      <c r="XL63" s="22"/>
      <c r="XM63" s="22"/>
      <c r="XN63" s="22"/>
      <c r="XO63" s="22"/>
      <c r="XP63" s="22"/>
      <c r="XQ63" s="22"/>
      <c r="XR63" s="22"/>
      <c r="XS63" s="22"/>
      <c r="XT63" s="22"/>
      <c r="XU63" s="22"/>
      <c r="XV63" s="22"/>
      <c r="XW63" s="22"/>
      <c r="XX63" s="22"/>
      <c r="XY63" s="22"/>
      <c r="XZ63" s="22"/>
      <c r="YA63" s="22"/>
      <c r="YB63" s="22"/>
      <c r="YC63" s="22"/>
      <c r="YD63" s="22"/>
      <c r="YE63" s="22"/>
      <c r="YF63" s="22"/>
      <c r="YG63" s="22"/>
      <c r="YH63" s="22"/>
      <c r="YI63" s="22"/>
      <c r="YJ63" s="22"/>
      <c r="YK63" s="22"/>
      <c r="YL63" s="22"/>
      <c r="YM63" s="22"/>
      <c r="YN63" s="22"/>
      <c r="YO63" s="22"/>
      <c r="YP63" s="22"/>
      <c r="YQ63" s="22"/>
      <c r="YR63" s="22"/>
      <c r="YS63" s="22"/>
      <c r="YT63" s="22"/>
      <c r="YU63" s="22"/>
      <c r="YV63" s="22"/>
      <c r="YW63" s="22"/>
      <c r="YX63" s="22"/>
      <c r="YY63" s="22"/>
      <c r="YZ63" s="22"/>
      <c r="ZA63" s="22"/>
      <c r="ZB63" s="22"/>
      <c r="ZC63" s="22"/>
      <c r="ZD63" s="22"/>
      <c r="ZE63" s="22"/>
      <c r="ZF63" s="22"/>
      <c r="ZG63" s="22"/>
      <c r="ZH63" s="22"/>
      <c r="ZI63" s="22"/>
      <c r="ZJ63" s="22"/>
      <c r="ZK63" s="22"/>
      <c r="ZL63" s="22"/>
      <c r="ZM63" s="22"/>
      <c r="ZN63" s="22"/>
      <c r="ZO63" s="22"/>
      <c r="ZP63" s="22"/>
      <c r="ZQ63" s="22"/>
    </row>
    <row r="64" spans="1:693" s="17" customFormat="1" ht="24.75" customHeight="1" x14ac:dyDescent="0.2">
      <c r="A64" s="93" t="s">
        <v>33</v>
      </c>
      <c r="B64" s="62" t="s">
        <v>3</v>
      </c>
      <c r="C64" s="62">
        <v>0</v>
      </c>
      <c r="D64" s="67"/>
      <c r="E64" s="62">
        <v>0</v>
      </c>
      <c r="F64" s="67"/>
      <c r="G64" s="63" t="s">
        <v>329</v>
      </c>
      <c r="H64" s="63"/>
      <c r="I64" s="63"/>
      <c r="J64" s="100" t="s">
        <v>415</v>
      </c>
      <c r="K64" s="6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2"/>
      <c r="IW64" s="12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  <c r="JK64" s="12"/>
      <c r="JL64" s="12"/>
      <c r="JM64" s="12"/>
      <c r="JN64" s="12"/>
      <c r="JO64" s="12"/>
      <c r="JP64" s="12"/>
      <c r="JQ64" s="12"/>
      <c r="JR64" s="12"/>
      <c r="JS64" s="12"/>
      <c r="JT64" s="12"/>
      <c r="JU64" s="12"/>
      <c r="JV64" s="12"/>
      <c r="JW64" s="12"/>
      <c r="JX64" s="12"/>
      <c r="JY64" s="12"/>
      <c r="JZ64" s="12"/>
      <c r="KA64" s="12"/>
      <c r="KB64" s="12"/>
      <c r="KC64" s="12"/>
      <c r="KD64" s="12"/>
      <c r="KE64" s="12"/>
      <c r="KF64" s="12"/>
      <c r="KG64" s="12"/>
      <c r="KH64" s="12"/>
      <c r="KI64" s="12"/>
      <c r="KJ64" s="12"/>
      <c r="KK64" s="12"/>
      <c r="KL64" s="12"/>
      <c r="KM64" s="12"/>
      <c r="KN64" s="12"/>
      <c r="KO64" s="12"/>
      <c r="KP64" s="12"/>
      <c r="KQ64" s="12"/>
      <c r="KR64" s="12"/>
      <c r="KS64" s="12"/>
      <c r="KT64" s="12"/>
      <c r="KU64" s="12"/>
      <c r="KV64" s="12"/>
      <c r="KW64" s="12"/>
      <c r="KX64" s="12"/>
      <c r="KY64" s="12"/>
      <c r="KZ64" s="12"/>
      <c r="LA64" s="12"/>
      <c r="LB64" s="12"/>
      <c r="LC64" s="12"/>
      <c r="LD64" s="12"/>
      <c r="LE64" s="12"/>
      <c r="LF64" s="12"/>
      <c r="LG64" s="12"/>
      <c r="LH64" s="12"/>
      <c r="LI64" s="12"/>
      <c r="LJ64" s="12"/>
      <c r="LK64" s="12"/>
      <c r="LL64" s="12"/>
      <c r="LM64" s="12"/>
      <c r="LN64" s="12"/>
      <c r="LO64" s="12"/>
      <c r="LP64" s="12"/>
      <c r="LQ64" s="12"/>
      <c r="LR64" s="12"/>
      <c r="LS64" s="12"/>
      <c r="LT64" s="12"/>
      <c r="LU64" s="12"/>
      <c r="LV64" s="12"/>
      <c r="LW64" s="12"/>
      <c r="LX64" s="12"/>
      <c r="LY64" s="12"/>
      <c r="LZ64" s="12"/>
      <c r="MA64" s="12"/>
      <c r="MB64" s="12"/>
      <c r="MC64" s="12"/>
      <c r="MD64" s="12"/>
      <c r="ME64" s="12"/>
      <c r="MF64" s="12"/>
      <c r="MG64" s="12"/>
      <c r="MH64" s="12"/>
      <c r="MI64" s="12"/>
      <c r="MJ64" s="12"/>
      <c r="MK64" s="12"/>
      <c r="ML64" s="12"/>
      <c r="MM64" s="12"/>
      <c r="MN64" s="12"/>
      <c r="MO64" s="12"/>
      <c r="MP64" s="12"/>
      <c r="MQ64" s="12"/>
      <c r="MR64" s="12"/>
      <c r="MS64" s="12"/>
      <c r="MT64" s="12"/>
      <c r="MU64" s="12"/>
      <c r="MV64" s="12"/>
      <c r="MW64" s="12"/>
      <c r="MX64" s="12"/>
      <c r="MY64" s="12"/>
      <c r="MZ64" s="12"/>
      <c r="NA64" s="12"/>
      <c r="NB64" s="12"/>
      <c r="NC64" s="12"/>
      <c r="ND64" s="12"/>
      <c r="NE64" s="12"/>
      <c r="NF64" s="12"/>
      <c r="NG64" s="12"/>
      <c r="NH64" s="12"/>
      <c r="NI64" s="12"/>
      <c r="NJ64" s="12"/>
      <c r="NK64" s="12"/>
      <c r="NL64" s="12"/>
      <c r="NM64" s="12"/>
      <c r="NN64" s="12"/>
      <c r="NO64" s="12"/>
      <c r="NP64" s="12"/>
      <c r="NQ64" s="12"/>
      <c r="NR64" s="12"/>
      <c r="NS64" s="12"/>
      <c r="NT64" s="12"/>
      <c r="NU64" s="12"/>
      <c r="NV64" s="12"/>
      <c r="NW64" s="12"/>
      <c r="NX64" s="12"/>
      <c r="NY64" s="12"/>
      <c r="NZ64" s="12"/>
      <c r="OA64" s="12"/>
      <c r="OB64" s="12"/>
      <c r="OC64" s="12"/>
      <c r="OD64" s="12"/>
      <c r="OE64" s="12"/>
      <c r="OF64" s="12"/>
      <c r="OG64" s="12"/>
      <c r="OH64" s="12"/>
      <c r="OI64" s="12"/>
      <c r="OJ64" s="12"/>
      <c r="OK64" s="12"/>
      <c r="OL64" s="12"/>
      <c r="OM64" s="12"/>
      <c r="ON64" s="12"/>
      <c r="OO64" s="12"/>
      <c r="OP64" s="12"/>
      <c r="OQ64" s="12"/>
      <c r="OR64" s="12"/>
      <c r="OS64" s="12"/>
      <c r="OT64" s="12"/>
      <c r="OU64" s="12"/>
      <c r="OV64" s="12"/>
      <c r="OW64" s="12"/>
      <c r="OX64" s="12"/>
      <c r="OY64" s="12"/>
      <c r="OZ64" s="12"/>
      <c r="PA64" s="12"/>
      <c r="PB64" s="12"/>
      <c r="PC64" s="12"/>
      <c r="PD64" s="12"/>
      <c r="PE64" s="12"/>
      <c r="PF64" s="12"/>
      <c r="PG64" s="12"/>
      <c r="PH64" s="12"/>
      <c r="PI64" s="12"/>
      <c r="PJ64" s="12"/>
      <c r="PK64" s="12"/>
      <c r="PL64" s="12"/>
      <c r="PM64" s="12"/>
      <c r="PN64" s="12"/>
      <c r="PO64" s="12"/>
      <c r="PP64" s="12"/>
      <c r="PQ64" s="12"/>
      <c r="PR64" s="12"/>
      <c r="PS64" s="12"/>
      <c r="PT64" s="12"/>
      <c r="PU64" s="12"/>
      <c r="PV64" s="12"/>
      <c r="PW64" s="12"/>
      <c r="PX64" s="12"/>
      <c r="PY64" s="12"/>
      <c r="PZ64" s="12"/>
      <c r="QA64" s="12"/>
      <c r="QB64" s="12"/>
      <c r="QC64" s="12"/>
      <c r="QD64" s="12"/>
      <c r="QE64" s="12"/>
      <c r="QF64" s="12"/>
      <c r="QG64" s="12"/>
      <c r="QH64" s="12"/>
      <c r="QI64" s="12"/>
      <c r="QJ64" s="12"/>
      <c r="QK64" s="12"/>
      <c r="QL64" s="12"/>
      <c r="QM64" s="12"/>
      <c r="QN64" s="12"/>
      <c r="QO64" s="12"/>
      <c r="QP64" s="12"/>
      <c r="QQ64" s="12"/>
      <c r="QR64" s="12"/>
      <c r="QS64" s="12"/>
      <c r="QT64" s="12"/>
      <c r="QU64" s="12"/>
      <c r="QV64" s="12"/>
      <c r="QW64" s="12"/>
      <c r="QX64" s="12"/>
      <c r="QY64" s="12"/>
      <c r="QZ64" s="12"/>
      <c r="RA64" s="12"/>
      <c r="RB64" s="12"/>
      <c r="RC64" s="12"/>
      <c r="RD64" s="12"/>
      <c r="RE64" s="12"/>
      <c r="RF64" s="12"/>
      <c r="RG64" s="12"/>
      <c r="RH64" s="12"/>
      <c r="RI64" s="12"/>
      <c r="RJ64" s="12"/>
      <c r="RK64" s="12"/>
      <c r="RL64" s="12"/>
      <c r="RM64" s="12"/>
      <c r="RN64" s="12"/>
      <c r="RO64" s="12"/>
      <c r="RP64" s="12"/>
      <c r="RQ64" s="12"/>
      <c r="RR64" s="12"/>
      <c r="RS64" s="12"/>
      <c r="RT64" s="12"/>
      <c r="RU64" s="12"/>
      <c r="RV64" s="12"/>
      <c r="RW64" s="12"/>
      <c r="RX64" s="12"/>
      <c r="RY64" s="12"/>
      <c r="RZ64" s="12"/>
      <c r="SA64" s="12"/>
      <c r="SB64" s="12"/>
      <c r="SC64" s="12"/>
      <c r="SD64" s="12"/>
      <c r="SE64" s="12"/>
      <c r="SF64" s="12"/>
      <c r="SG64" s="12"/>
      <c r="SH64" s="12"/>
      <c r="SI64" s="12"/>
      <c r="SJ64" s="12"/>
      <c r="SK64" s="12"/>
      <c r="SL64" s="12"/>
      <c r="SM64" s="12"/>
      <c r="SN64" s="12"/>
      <c r="SO64" s="12"/>
      <c r="SP64" s="12"/>
      <c r="SQ64" s="12"/>
      <c r="SR64" s="12"/>
      <c r="SS64" s="12"/>
      <c r="ST64" s="12"/>
      <c r="SU64" s="12"/>
      <c r="SV64" s="12"/>
      <c r="SW64" s="12"/>
      <c r="SX64" s="12"/>
      <c r="SY64" s="12"/>
      <c r="SZ64" s="12"/>
      <c r="TA64" s="12"/>
      <c r="TB64" s="12"/>
      <c r="TC64" s="12"/>
      <c r="TD64" s="12"/>
      <c r="TE64" s="12"/>
      <c r="TF64" s="12"/>
      <c r="TG64" s="12"/>
      <c r="TH64" s="12"/>
      <c r="TI64" s="12"/>
      <c r="TJ64" s="12"/>
      <c r="TK64" s="12"/>
      <c r="TL64" s="12"/>
      <c r="TM64" s="12"/>
      <c r="TN64" s="12"/>
      <c r="TO64" s="12"/>
      <c r="TP64" s="12"/>
      <c r="TQ64" s="12"/>
      <c r="TR64" s="12"/>
      <c r="TS64" s="12"/>
      <c r="TT64" s="12"/>
      <c r="TU64" s="12"/>
      <c r="TV64" s="12"/>
      <c r="TW64" s="12"/>
      <c r="TX64" s="12"/>
      <c r="TY64" s="12"/>
      <c r="TZ64" s="12"/>
      <c r="UA64" s="12"/>
      <c r="UB64" s="12"/>
      <c r="UC64" s="12"/>
      <c r="UD64" s="12"/>
      <c r="UE64" s="12"/>
      <c r="UF64" s="12"/>
      <c r="UG64" s="12"/>
      <c r="UH64" s="12"/>
      <c r="UI64" s="12"/>
      <c r="UJ64" s="12"/>
      <c r="UK64" s="12"/>
      <c r="UL64" s="12"/>
      <c r="UM64" s="12"/>
      <c r="UN64" s="12"/>
      <c r="UO64" s="12"/>
      <c r="UP64" s="12"/>
      <c r="UQ64" s="12"/>
      <c r="UR64" s="12"/>
      <c r="US64" s="12"/>
      <c r="UT64" s="12"/>
      <c r="UU64" s="12"/>
      <c r="UV64" s="12"/>
      <c r="UW64" s="12"/>
      <c r="UX64" s="12"/>
      <c r="UY64" s="12"/>
      <c r="UZ64" s="12"/>
      <c r="VA64" s="12"/>
      <c r="VB64" s="12"/>
      <c r="VC64" s="12"/>
      <c r="VD64" s="12"/>
      <c r="VE64" s="12"/>
      <c r="VF64" s="12"/>
      <c r="VG64" s="12"/>
      <c r="VH64" s="12"/>
      <c r="VI64" s="12"/>
      <c r="VJ64" s="12"/>
      <c r="VK64" s="12"/>
      <c r="VL64" s="12"/>
      <c r="VM64" s="12"/>
      <c r="VN64" s="12"/>
      <c r="VO64" s="12"/>
      <c r="VP64" s="12"/>
      <c r="VQ64" s="12"/>
      <c r="VR64" s="12"/>
      <c r="VS64" s="12"/>
      <c r="VT64" s="12"/>
      <c r="VU64" s="12"/>
      <c r="VV64" s="12"/>
      <c r="VW64" s="12"/>
      <c r="VX64" s="12"/>
      <c r="VY64" s="12"/>
      <c r="VZ64" s="12"/>
      <c r="WA64" s="12"/>
      <c r="WB64" s="12"/>
      <c r="WC64" s="12"/>
      <c r="WD64" s="12"/>
      <c r="WE64" s="12"/>
      <c r="WF64" s="12"/>
      <c r="WG64" s="12"/>
      <c r="WH64" s="12"/>
      <c r="WI64" s="12"/>
      <c r="WJ64" s="12"/>
      <c r="WK64" s="12"/>
      <c r="WL64" s="12"/>
      <c r="WM64" s="12"/>
      <c r="WN64" s="12"/>
      <c r="WO64" s="12"/>
      <c r="WP64" s="12"/>
      <c r="WQ64" s="12"/>
      <c r="WR64" s="12"/>
      <c r="WS64" s="12"/>
      <c r="WT64" s="12"/>
      <c r="WU64" s="12"/>
      <c r="WV64" s="12"/>
      <c r="WW64" s="12"/>
      <c r="WX64" s="12"/>
      <c r="WY64" s="12"/>
      <c r="WZ64" s="12"/>
      <c r="XA64" s="12"/>
      <c r="XB64" s="12"/>
      <c r="XC64" s="12"/>
      <c r="XD64" s="12"/>
      <c r="XE64" s="12"/>
      <c r="XF64" s="12"/>
      <c r="XG64" s="12"/>
      <c r="XH64" s="12"/>
      <c r="XI64" s="12"/>
      <c r="XJ64" s="12"/>
      <c r="XK64" s="12"/>
      <c r="XL64" s="12"/>
      <c r="XM64" s="12"/>
      <c r="XN64" s="12"/>
      <c r="XO64" s="12"/>
      <c r="XP64" s="12"/>
      <c r="XQ64" s="12"/>
      <c r="XR64" s="12"/>
      <c r="XS64" s="12"/>
      <c r="XT64" s="12"/>
      <c r="XU64" s="12"/>
      <c r="XV64" s="12"/>
      <c r="XW64" s="12"/>
      <c r="XX64" s="12"/>
      <c r="XY64" s="12"/>
      <c r="XZ64" s="12"/>
      <c r="YA64" s="12"/>
      <c r="YB64" s="12"/>
      <c r="YC64" s="12"/>
      <c r="YD64" s="12"/>
      <c r="YE64" s="12"/>
      <c r="YF64" s="12"/>
      <c r="YG64" s="12"/>
      <c r="YH64" s="12"/>
      <c r="YI64" s="12"/>
      <c r="YJ64" s="12"/>
      <c r="YK64" s="12"/>
      <c r="YL64" s="12"/>
      <c r="YM64" s="12"/>
      <c r="YN64" s="12"/>
      <c r="YO64" s="12"/>
      <c r="YP64" s="12"/>
      <c r="YQ64" s="12"/>
      <c r="YR64" s="12"/>
      <c r="YS64" s="12"/>
      <c r="YT64" s="12"/>
      <c r="YU64" s="12"/>
      <c r="YV64" s="12"/>
      <c r="YW64" s="12"/>
      <c r="YX64" s="12"/>
      <c r="YY64" s="12"/>
      <c r="YZ64" s="12"/>
      <c r="ZA64" s="12"/>
      <c r="ZB64" s="12"/>
      <c r="ZC64" s="12"/>
      <c r="ZD64" s="12"/>
      <c r="ZE64" s="12"/>
      <c r="ZF64" s="12"/>
      <c r="ZG64" s="12"/>
      <c r="ZH64" s="12"/>
      <c r="ZI64" s="12"/>
      <c r="ZJ64" s="12"/>
      <c r="ZK64" s="12"/>
      <c r="ZL64" s="12"/>
      <c r="ZM64" s="12"/>
      <c r="ZN64" s="12"/>
      <c r="ZO64" s="12"/>
      <c r="ZP64" s="12"/>
      <c r="ZQ64" s="12"/>
    </row>
    <row r="65" spans="1:693" s="25" customFormat="1" x14ac:dyDescent="0.2">
      <c r="A65" s="91" t="s">
        <v>46</v>
      </c>
      <c r="B65" s="60" t="s">
        <v>306</v>
      </c>
      <c r="C65" s="60"/>
      <c r="D65" s="61"/>
      <c r="E65" s="60"/>
      <c r="F65" s="61"/>
      <c r="G65" s="59"/>
      <c r="H65" s="59"/>
      <c r="I65" s="59"/>
      <c r="J65" s="60"/>
      <c r="K65" s="60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  <c r="KY65" s="22"/>
      <c r="KZ65" s="22"/>
      <c r="LA65" s="22"/>
      <c r="LB65" s="22"/>
      <c r="LC65" s="22"/>
      <c r="LD65" s="22"/>
      <c r="LE65" s="22"/>
      <c r="LF65" s="22"/>
      <c r="LG65" s="22"/>
      <c r="LH65" s="22"/>
      <c r="LI65" s="22"/>
      <c r="LJ65" s="22"/>
      <c r="LK65" s="22"/>
      <c r="LL65" s="22"/>
      <c r="LM65" s="22"/>
      <c r="LN65" s="22"/>
      <c r="LO65" s="22"/>
      <c r="LP65" s="22"/>
      <c r="LQ65" s="22"/>
      <c r="LR65" s="22"/>
      <c r="LS65" s="22"/>
      <c r="LT65" s="22"/>
      <c r="LU65" s="22"/>
      <c r="LV65" s="22"/>
      <c r="LW65" s="22"/>
      <c r="LX65" s="22"/>
      <c r="LY65" s="22"/>
      <c r="LZ65" s="22"/>
      <c r="MA65" s="22"/>
      <c r="MB65" s="22"/>
      <c r="MC65" s="22"/>
      <c r="MD65" s="22"/>
      <c r="ME65" s="22"/>
      <c r="MF65" s="22"/>
      <c r="MG65" s="22"/>
      <c r="MH65" s="22"/>
      <c r="MI65" s="22"/>
      <c r="MJ65" s="22"/>
      <c r="MK65" s="22"/>
      <c r="ML65" s="22"/>
      <c r="MM65" s="22"/>
      <c r="MN65" s="22"/>
      <c r="MO65" s="22"/>
      <c r="MP65" s="22"/>
      <c r="MQ65" s="22"/>
      <c r="MR65" s="22"/>
      <c r="MS65" s="22"/>
      <c r="MT65" s="22"/>
      <c r="MU65" s="22"/>
      <c r="MV65" s="22"/>
      <c r="MW65" s="22"/>
      <c r="MX65" s="22"/>
      <c r="MY65" s="22"/>
      <c r="MZ65" s="22"/>
      <c r="NA65" s="22"/>
      <c r="NB65" s="22"/>
      <c r="NC65" s="22"/>
      <c r="ND65" s="22"/>
      <c r="NE65" s="22"/>
      <c r="NF65" s="22"/>
      <c r="NG65" s="22"/>
      <c r="NH65" s="22"/>
      <c r="NI65" s="22"/>
      <c r="NJ65" s="22"/>
      <c r="NK65" s="22"/>
      <c r="NL65" s="22"/>
      <c r="NM65" s="22"/>
      <c r="NN65" s="22"/>
      <c r="NO65" s="22"/>
      <c r="NP65" s="22"/>
      <c r="NQ65" s="22"/>
      <c r="NR65" s="22"/>
      <c r="NS65" s="22"/>
      <c r="NT65" s="22"/>
      <c r="NU65" s="22"/>
      <c r="NV65" s="22"/>
      <c r="NW65" s="22"/>
      <c r="NX65" s="22"/>
      <c r="NY65" s="22"/>
      <c r="NZ65" s="22"/>
      <c r="OA65" s="22"/>
      <c r="OB65" s="22"/>
      <c r="OC65" s="22"/>
      <c r="OD65" s="22"/>
      <c r="OE65" s="22"/>
      <c r="OF65" s="22"/>
      <c r="OG65" s="22"/>
      <c r="OH65" s="22"/>
      <c r="OI65" s="22"/>
      <c r="OJ65" s="22"/>
      <c r="OK65" s="22"/>
      <c r="OL65" s="22"/>
      <c r="OM65" s="22"/>
      <c r="ON65" s="22"/>
      <c r="OO65" s="22"/>
      <c r="OP65" s="22"/>
      <c r="OQ65" s="22"/>
      <c r="OR65" s="22"/>
      <c r="OS65" s="22"/>
      <c r="OT65" s="22"/>
      <c r="OU65" s="22"/>
      <c r="OV65" s="22"/>
      <c r="OW65" s="22"/>
      <c r="OX65" s="22"/>
      <c r="OY65" s="22"/>
      <c r="OZ65" s="22"/>
      <c r="PA65" s="22"/>
      <c r="PB65" s="22"/>
      <c r="PC65" s="22"/>
      <c r="PD65" s="22"/>
      <c r="PE65" s="22"/>
      <c r="PF65" s="22"/>
      <c r="PG65" s="22"/>
      <c r="PH65" s="22"/>
      <c r="PI65" s="22"/>
      <c r="PJ65" s="22"/>
      <c r="PK65" s="22"/>
      <c r="PL65" s="22"/>
      <c r="PM65" s="22"/>
      <c r="PN65" s="22"/>
      <c r="PO65" s="22"/>
      <c r="PP65" s="22"/>
      <c r="PQ65" s="22"/>
      <c r="PR65" s="22"/>
      <c r="PS65" s="22"/>
      <c r="PT65" s="22"/>
      <c r="PU65" s="22"/>
      <c r="PV65" s="22"/>
      <c r="PW65" s="22"/>
      <c r="PX65" s="22"/>
      <c r="PY65" s="22"/>
      <c r="PZ65" s="22"/>
      <c r="QA65" s="22"/>
      <c r="QB65" s="22"/>
      <c r="QC65" s="22"/>
      <c r="QD65" s="22"/>
      <c r="QE65" s="22"/>
      <c r="QF65" s="22"/>
      <c r="QG65" s="22"/>
      <c r="QH65" s="22"/>
      <c r="QI65" s="22"/>
      <c r="QJ65" s="22"/>
      <c r="QK65" s="22"/>
      <c r="QL65" s="22"/>
      <c r="QM65" s="22"/>
      <c r="QN65" s="22"/>
      <c r="QO65" s="22"/>
      <c r="QP65" s="22"/>
      <c r="QQ65" s="22"/>
      <c r="QR65" s="22"/>
      <c r="QS65" s="22"/>
      <c r="QT65" s="22"/>
      <c r="QU65" s="22"/>
      <c r="QV65" s="22"/>
      <c r="QW65" s="22"/>
      <c r="QX65" s="22"/>
      <c r="QY65" s="22"/>
      <c r="QZ65" s="22"/>
      <c r="RA65" s="22"/>
      <c r="RB65" s="22"/>
      <c r="RC65" s="22"/>
      <c r="RD65" s="22"/>
      <c r="RE65" s="22"/>
      <c r="RF65" s="22"/>
      <c r="RG65" s="22"/>
      <c r="RH65" s="22"/>
      <c r="RI65" s="22"/>
      <c r="RJ65" s="22"/>
      <c r="RK65" s="22"/>
      <c r="RL65" s="22"/>
      <c r="RM65" s="22"/>
      <c r="RN65" s="22"/>
      <c r="RO65" s="22"/>
      <c r="RP65" s="22"/>
      <c r="RQ65" s="22"/>
      <c r="RR65" s="22"/>
      <c r="RS65" s="22"/>
      <c r="RT65" s="22"/>
      <c r="RU65" s="22"/>
      <c r="RV65" s="22"/>
      <c r="RW65" s="22"/>
      <c r="RX65" s="22"/>
      <c r="RY65" s="22"/>
      <c r="RZ65" s="22"/>
      <c r="SA65" s="22"/>
      <c r="SB65" s="22"/>
      <c r="SC65" s="22"/>
      <c r="SD65" s="22"/>
      <c r="SE65" s="22"/>
      <c r="SF65" s="22"/>
      <c r="SG65" s="22"/>
      <c r="SH65" s="22"/>
      <c r="SI65" s="22"/>
      <c r="SJ65" s="22"/>
      <c r="SK65" s="22"/>
      <c r="SL65" s="22"/>
      <c r="SM65" s="22"/>
      <c r="SN65" s="22"/>
      <c r="SO65" s="22"/>
      <c r="SP65" s="22"/>
      <c r="SQ65" s="22"/>
      <c r="SR65" s="22"/>
      <c r="SS65" s="22"/>
      <c r="ST65" s="22"/>
      <c r="SU65" s="22"/>
      <c r="SV65" s="22"/>
      <c r="SW65" s="22"/>
      <c r="SX65" s="22"/>
      <c r="SY65" s="22"/>
      <c r="SZ65" s="22"/>
      <c r="TA65" s="22"/>
      <c r="TB65" s="22"/>
      <c r="TC65" s="22"/>
      <c r="TD65" s="22"/>
      <c r="TE65" s="22"/>
      <c r="TF65" s="22"/>
      <c r="TG65" s="22"/>
      <c r="TH65" s="22"/>
      <c r="TI65" s="22"/>
      <c r="TJ65" s="22"/>
      <c r="TK65" s="22"/>
      <c r="TL65" s="22"/>
      <c r="TM65" s="22"/>
      <c r="TN65" s="22"/>
      <c r="TO65" s="22"/>
      <c r="TP65" s="22"/>
      <c r="TQ65" s="22"/>
      <c r="TR65" s="22"/>
      <c r="TS65" s="22"/>
      <c r="TT65" s="22"/>
      <c r="TU65" s="22"/>
      <c r="TV65" s="22"/>
      <c r="TW65" s="22"/>
      <c r="TX65" s="22"/>
      <c r="TY65" s="22"/>
      <c r="TZ65" s="22"/>
      <c r="UA65" s="22"/>
      <c r="UB65" s="22"/>
      <c r="UC65" s="22"/>
      <c r="UD65" s="22"/>
      <c r="UE65" s="22"/>
      <c r="UF65" s="22"/>
      <c r="UG65" s="22"/>
      <c r="UH65" s="22"/>
      <c r="UI65" s="22"/>
      <c r="UJ65" s="22"/>
      <c r="UK65" s="22"/>
      <c r="UL65" s="22"/>
      <c r="UM65" s="22"/>
      <c r="UN65" s="22"/>
      <c r="UO65" s="22"/>
      <c r="UP65" s="22"/>
      <c r="UQ65" s="22"/>
      <c r="UR65" s="22"/>
      <c r="US65" s="22"/>
      <c r="UT65" s="22"/>
      <c r="UU65" s="22"/>
      <c r="UV65" s="22"/>
      <c r="UW65" s="22"/>
      <c r="UX65" s="22"/>
      <c r="UY65" s="22"/>
      <c r="UZ65" s="22"/>
      <c r="VA65" s="22"/>
      <c r="VB65" s="22"/>
      <c r="VC65" s="22"/>
      <c r="VD65" s="22"/>
      <c r="VE65" s="22"/>
      <c r="VF65" s="22"/>
      <c r="VG65" s="22"/>
      <c r="VH65" s="22"/>
      <c r="VI65" s="22"/>
      <c r="VJ65" s="22"/>
      <c r="VK65" s="22"/>
      <c r="VL65" s="22"/>
      <c r="VM65" s="22"/>
      <c r="VN65" s="22"/>
      <c r="VO65" s="22"/>
      <c r="VP65" s="22"/>
      <c r="VQ65" s="22"/>
      <c r="VR65" s="22"/>
      <c r="VS65" s="22"/>
      <c r="VT65" s="22"/>
      <c r="VU65" s="22"/>
      <c r="VV65" s="22"/>
      <c r="VW65" s="22"/>
      <c r="VX65" s="22"/>
      <c r="VY65" s="22"/>
      <c r="VZ65" s="22"/>
      <c r="WA65" s="22"/>
      <c r="WB65" s="22"/>
      <c r="WC65" s="22"/>
      <c r="WD65" s="22"/>
      <c r="WE65" s="22"/>
      <c r="WF65" s="22"/>
      <c r="WG65" s="22"/>
      <c r="WH65" s="22"/>
      <c r="WI65" s="22"/>
      <c r="WJ65" s="22"/>
      <c r="WK65" s="22"/>
      <c r="WL65" s="22"/>
      <c r="WM65" s="22"/>
      <c r="WN65" s="22"/>
      <c r="WO65" s="22"/>
      <c r="WP65" s="22"/>
      <c r="WQ65" s="22"/>
      <c r="WR65" s="22"/>
      <c r="WS65" s="22"/>
      <c r="WT65" s="22"/>
      <c r="WU65" s="22"/>
      <c r="WV65" s="22"/>
      <c r="WW65" s="22"/>
      <c r="WX65" s="22"/>
      <c r="WY65" s="22"/>
      <c r="WZ65" s="22"/>
      <c r="XA65" s="22"/>
      <c r="XB65" s="22"/>
      <c r="XC65" s="22"/>
      <c r="XD65" s="22"/>
      <c r="XE65" s="22"/>
      <c r="XF65" s="22"/>
      <c r="XG65" s="22"/>
      <c r="XH65" s="22"/>
      <c r="XI65" s="22"/>
      <c r="XJ65" s="22"/>
      <c r="XK65" s="22"/>
      <c r="XL65" s="22"/>
      <c r="XM65" s="22"/>
      <c r="XN65" s="22"/>
      <c r="XO65" s="22"/>
      <c r="XP65" s="22"/>
      <c r="XQ65" s="22"/>
      <c r="XR65" s="22"/>
      <c r="XS65" s="22"/>
      <c r="XT65" s="22"/>
      <c r="XU65" s="22"/>
      <c r="XV65" s="22"/>
      <c r="XW65" s="22"/>
      <c r="XX65" s="22"/>
      <c r="XY65" s="22"/>
      <c r="XZ65" s="22"/>
      <c r="YA65" s="22"/>
      <c r="YB65" s="22"/>
      <c r="YC65" s="22"/>
      <c r="YD65" s="22"/>
      <c r="YE65" s="22"/>
      <c r="YF65" s="22"/>
      <c r="YG65" s="22"/>
      <c r="YH65" s="22"/>
      <c r="YI65" s="22"/>
      <c r="YJ65" s="22"/>
      <c r="YK65" s="22"/>
      <c r="YL65" s="22"/>
      <c r="YM65" s="22"/>
      <c r="YN65" s="22"/>
      <c r="YO65" s="22"/>
      <c r="YP65" s="22"/>
      <c r="YQ65" s="22"/>
      <c r="YR65" s="22"/>
      <c r="YS65" s="22"/>
      <c r="YT65" s="22"/>
      <c r="YU65" s="22"/>
      <c r="YV65" s="22"/>
      <c r="YW65" s="22"/>
      <c r="YX65" s="22"/>
      <c r="YY65" s="22"/>
      <c r="YZ65" s="22"/>
      <c r="ZA65" s="22"/>
      <c r="ZB65" s="22"/>
      <c r="ZC65" s="22"/>
      <c r="ZD65" s="22"/>
      <c r="ZE65" s="22"/>
      <c r="ZF65" s="22"/>
      <c r="ZG65" s="22"/>
      <c r="ZH65" s="22"/>
      <c r="ZI65" s="22"/>
      <c r="ZJ65" s="22"/>
      <c r="ZK65" s="22"/>
      <c r="ZL65" s="22"/>
      <c r="ZM65" s="22"/>
      <c r="ZN65" s="22"/>
      <c r="ZO65" s="22"/>
      <c r="ZP65" s="22"/>
      <c r="ZQ65" s="22"/>
    </row>
    <row r="66" spans="1:693" s="26" customFormat="1" ht="27" customHeight="1" x14ac:dyDescent="0.2">
      <c r="A66" s="93" t="s">
        <v>320</v>
      </c>
      <c r="B66" s="62" t="s">
        <v>398</v>
      </c>
      <c r="C66" s="62">
        <v>0</v>
      </c>
      <c r="D66" s="67"/>
      <c r="E66" s="62">
        <v>0</v>
      </c>
      <c r="F66" s="67"/>
      <c r="G66" s="63" t="s">
        <v>241</v>
      </c>
      <c r="H66" s="63"/>
      <c r="I66" s="63"/>
      <c r="J66" s="100" t="s">
        <v>415</v>
      </c>
      <c r="K66" s="6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W66" s="12"/>
      <c r="IX66" s="12"/>
      <c r="IY66" s="12"/>
      <c r="IZ66" s="12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L66" s="12"/>
      <c r="JM66" s="12"/>
      <c r="JN66" s="12"/>
      <c r="JO66" s="12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A66" s="12"/>
      <c r="KB66" s="12"/>
      <c r="KC66" s="12"/>
      <c r="KD66" s="12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P66" s="12"/>
      <c r="KQ66" s="12"/>
      <c r="KR66" s="12"/>
      <c r="KS66" s="12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E66" s="12"/>
      <c r="LF66" s="12"/>
      <c r="LG66" s="12"/>
      <c r="LH66" s="1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T66" s="12"/>
      <c r="LU66" s="12"/>
      <c r="LV66" s="12"/>
      <c r="LW66" s="1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I66" s="12"/>
      <c r="MJ66" s="12"/>
      <c r="MK66" s="12"/>
      <c r="ML66" s="12"/>
      <c r="MM66" s="12"/>
      <c r="MN66" s="12"/>
      <c r="MO66" s="12"/>
      <c r="MP66" s="12"/>
      <c r="MQ66" s="12"/>
      <c r="MR66" s="12"/>
      <c r="MS66" s="12"/>
      <c r="MT66" s="12"/>
      <c r="MU66" s="12"/>
      <c r="MV66" s="12"/>
      <c r="MW66" s="12"/>
      <c r="MX66" s="12"/>
      <c r="MY66" s="12"/>
      <c r="MZ66" s="12"/>
      <c r="NA66" s="12"/>
      <c r="NB66" s="12"/>
      <c r="NC66" s="12"/>
      <c r="ND66" s="12"/>
      <c r="NE66" s="12"/>
      <c r="NF66" s="12"/>
      <c r="NG66" s="12"/>
      <c r="NH66" s="12"/>
      <c r="NI66" s="12"/>
      <c r="NJ66" s="12"/>
      <c r="NK66" s="12"/>
      <c r="NL66" s="12"/>
      <c r="NM66" s="12"/>
      <c r="NN66" s="12"/>
      <c r="NO66" s="12"/>
      <c r="NP66" s="12"/>
      <c r="NQ66" s="12"/>
      <c r="NR66" s="12"/>
      <c r="NS66" s="12"/>
      <c r="NT66" s="12"/>
      <c r="NU66" s="12"/>
      <c r="NV66" s="12"/>
      <c r="NW66" s="12"/>
      <c r="NX66" s="12"/>
      <c r="NY66" s="12"/>
      <c r="NZ66" s="12"/>
      <c r="OA66" s="12"/>
      <c r="OB66" s="12"/>
      <c r="OC66" s="12"/>
      <c r="OD66" s="12"/>
      <c r="OE66" s="12"/>
      <c r="OF66" s="12"/>
      <c r="OG66" s="12"/>
      <c r="OH66" s="12"/>
      <c r="OI66" s="12"/>
      <c r="OJ66" s="12"/>
      <c r="OK66" s="12"/>
      <c r="OL66" s="12"/>
      <c r="OM66" s="12"/>
      <c r="ON66" s="12"/>
      <c r="OO66" s="12"/>
      <c r="OP66" s="12"/>
      <c r="OQ66" s="12"/>
      <c r="OR66" s="12"/>
      <c r="OS66" s="12"/>
      <c r="OT66" s="12"/>
      <c r="OU66" s="12"/>
      <c r="OV66" s="12"/>
      <c r="OW66" s="12"/>
      <c r="OX66" s="12"/>
      <c r="OY66" s="12"/>
      <c r="OZ66" s="12"/>
      <c r="PA66" s="12"/>
      <c r="PB66" s="12"/>
      <c r="PC66" s="12"/>
      <c r="PD66" s="12"/>
      <c r="PE66" s="12"/>
      <c r="PF66" s="12"/>
      <c r="PG66" s="12"/>
      <c r="PH66" s="12"/>
      <c r="PI66" s="12"/>
      <c r="PJ66" s="12"/>
      <c r="PK66" s="12"/>
      <c r="PL66" s="12"/>
      <c r="PM66" s="12"/>
      <c r="PN66" s="12"/>
      <c r="PO66" s="12"/>
      <c r="PP66" s="12"/>
      <c r="PQ66" s="12"/>
      <c r="PR66" s="12"/>
      <c r="PS66" s="12"/>
      <c r="PT66" s="12"/>
      <c r="PU66" s="12"/>
      <c r="PV66" s="12"/>
      <c r="PW66" s="12"/>
      <c r="PX66" s="12"/>
      <c r="PY66" s="12"/>
      <c r="PZ66" s="12"/>
      <c r="QA66" s="12"/>
      <c r="QB66" s="12"/>
      <c r="QC66" s="12"/>
      <c r="QD66" s="12"/>
      <c r="QE66" s="12"/>
      <c r="QF66" s="12"/>
      <c r="QG66" s="12"/>
      <c r="QH66" s="12"/>
      <c r="QI66" s="12"/>
      <c r="QJ66" s="12"/>
      <c r="QK66" s="12"/>
      <c r="QL66" s="12"/>
      <c r="QM66" s="12"/>
      <c r="QN66" s="12"/>
      <c r="QO66" s="12"/>
      <c r="QP66" s="12"/>
      <c r="QQ66" s="12"/>
      <c r="QR66" s="12"/>
      <c r="QS66" s="12"/>
      <c r="QT66" s="12"/>
      <c r="QU66" s="12"/>
      <c r="QV66" s="12"/>
      <c r="QW66" s="12"/>
      <c r="QX66" s="12"/>
      <c r="QY66" s="12"/>
      <c r="QZ66" s="12"/>
      <c r="RA66" s="12"/>
      <c r="RB66" s="12"/>
      <c r="RC66" s="12"/>
      <c r="RD66" s="12"/>
      <c r="RE66" s="12"/>
      <c r="RF66" s="12"/>
      <c r="RG66" s="12"/>
      <c r="RH66" s="12"/>
      <c r="RI66" s="12"/>
      <c r="RJ66" s="12"/>
      <c r="RK66" s="12"/>
      <c r="RL66" s="12"/>
      <c r="RM66" s="12"/>
      <c r="RN66" s="12"/>
      <c r="RO66" s="12"/>
      <c r="RP66" s="12"/>
      <c r="RQ66" s="12"/>
      <c r="RR66" s="12"/>
      <c r="RS66" s="12"/>
      <c r="RT66" s="12"/>
      <c r="RU66" s="12"/>
      <c r="RV66" s="12"/>
      <c r="RW66" s="12"/>
      <c r="RX66" s="12"/>
      <c r="RY66" s="12"/>
      <c r="RZ66" s="12"/>
      <c r="SA66" s="12"/>
      <c r="SB66" s="12"/>
      <c r="SC66" s="12"/>
      <c r="SD66" s="12"/>
      <c r="SE66" s="12"/>
      <c r="SF66" s="12"/>
      <c r="SG66" s="12"/>
      <c r="SH66" s="12"/>
      <c r="SI66" s="12"/>
      <c r="SJ66" s="12"/>
      <c r="SK66" s="12"/>
      <c r="SL66" s="12"/>
      <c r="SM66" s="12"/>
      <c r="SN66" s="12"/>
      <c r="SO66" s="12"/>
      <c r="SP66" s="12"/>
      <c r="SQ66" s="12"/>
      <c r="SR66" s="12"/>
      <c r="SS66" s="12"/>
      <c r="ST66" s="12"/>
      <c r="SU66" s="12"/>
      <c r="SV66" s="12"/>
      <c r="SW66" s="12"/>
      <c r="SX66" s="12"/>
      <c r="SY66" s="12"/>
      <c r="SZ66" s="12"/>
      <c r="TA66" s="12"/>
      <c r="TB66" s="12"/>
      <c r="TC66" s="12"/>
      <c r="TD66" s="12"/>
      <c r="TE66" s="12"/>
      <c r="TF66" s="12"/>
      <c r="TG66" s="12"/>
      <c r="TH66" s="12"/>
      <c r="TI66" s="12"/>
      <c r="TJ66" s="12"/>
      <c r="TK66" s="12"/>
      <c r="TL66" s="12"/>
      <c r="TM66" s="12"/>
      <c r="TN66" s="12"/>
      <c r="TO66" s="12"/>
      <c r="TP66" s="12"/>
      <c r="TQ66" s="12"/>
      <c r="TR66" s="12"/>
      <c r="TS66" s="12"/>
      <c r="TT66" s="12"/>
      <c r="TU66" s="12"/>
      <c r="TV66" s="12"/>
      <c r="TW66" s="12"/>
      <c r="TX66" s="12"/>
      <c r="TY66" s="12"/>
      <c r="TZ66" s="12"/>
      <c r="UA66" s="12"/>
      <c r="UB66" s="12"/>
      <c r="UC66" s="12"/>
      <c r="UD66" s="12"/>
      <c r="UE66" s="12"/>
      <c r="UF66" s="12"/>
      <c r="UG66" s="12"/>
      <c r="UH66" s="12"/>
      <c r="UI66" s="12"/>
      <c r="UJ66" s="12"/>
      <c r="UK66" s="12"/>
      <c r="UL66" s="12"/>
      <c r="UM66" s="12"/>
      <c r="UN66" s="12"/>
      <c r="UO66" s="12"/>
      <c r="UP66" s="12"/>
      <c r="UQ66" s="12"/>
      <c r="UR66" s="12"/>
      <c r="US66" s="12"/>
      <c r="UT66" s="12"/>
      <c r="UU66" s="12"/>
      <c r="UV66" s="12"/>
      <c r="UW66" s="12"/>
      <c r="UX66" s="12"/>
      <c r="UY66" s="12"/>
      <c r="UZ66" s="12"/>
      <c r="VA66" s="12"/>
      <c r="VB66" s="12"/>
      <c r="VC66" s="12"/>
      <c r="VD66" s="12"/>
      <c r="VE66" s="12"/>
      <c r="VF66" s="12"/>
      <c r="VG66" s="12"/>
      <c r="VH66" s="12"/>
      <c r="VI66" s="12"/>
      <c r="VJ66" s="12"/>
      <c r="VK66" s="12"/>
      <c r="VL66" s="12"/>
      <c r="VM66" s="12"/>
      <c r="VN66" s="12"/>
      <c r="VO66" s="12"/>
      <c r="VP66" s="12"/>
      <c r="VQ66" s="12"/>
      <c r="VR66" s="12"/>
      <c r="VS66" s="12"/>
      <c r="VT66" s="12"/>
      <c r="VU66" s="12"/>
      <c r="VV66" s="12"/>
      <c r="VW66" s="12"/>
      <c r="VX66" s="12"/>
      <c r="VY66" s="12"/>
      <c r="VZ66" s="12"/>
      <c r="WA66" s="12"/>
      <c r="WB66" s="12"/>
      <c r="WC66" s="12"/>
      <c r="WD66" s="12"/>
      <c r="WE66" s="12"/>
      <c r="WF66" s="12"/>
      <c r="WG66" s="12"/>
      <c r="WH66" s="12"/>
      <c r="WI66" s="12"/>
      <c r="WJ66" s="12"/>
      <c r="WK66" s="12"/>
      <c r="WL66" s="12"/>
      <c r="WM66" s="12"/>
      <c r="WN66" s="12"/>
      <c r="WO66" s="12"/>
      <c r="WP66" s="12"/>
      <c r="WQ66" s="12"/>
      <c r="WR66" s="12"/>
      <c r="WS66" s="12"/>
      <c r="WT66" s="12"/>
      <c r="WU66" s="12"/>
      <c r="WV66" s="12"/>
      <c r="WW66" s="12"/>
      <c r="WX66" s="12"/>
      <c r="WY66" s="12"/>
      <c r="WZ66" s="12"/>
      <c r="XA66" s="12"/>
      <c r="XB66" s="12"/>
      <c r="XC66" s="12"/>
      <c r="XD66" s="12"/>
      <c r="XE66" s="12"/>
      <c r="XF66" s="12"/>
      <c r="XG66" s="12"/>
      <c r="XH66" s="12"/>
      <c r="XI66" s="12"/>
      <c r="XJ66" s="12"/>
      <c r="XK66" s="12"/>
      <c r="XL66" s="12"/>
      <c r="XM66" s="12"/>
      <c r="XN66" s="12"/>
      <c r="XO66" s="12"/>
      <c r="XP66" s="12"/>
      <c r="XQ66" s="12"/>
      <c r="XR66" s="12"/>
      <c r="XS66" s="12"/>
      <c r="XT66" s="12"/>
      <c r="XU66" s="12"/>
      <c r="XV66" s="12"/>
      <c r="XW66" s="12"/>
      <c r="XX66" s="12"/>
      <c r="XY66" s="12"/>
      <c r="XZ66" s="12"/>
      <c r="YA66" s="12"/>
      <c r="YB66" s="12"/>
      <c r="YC66" s="12"/>
      <c r="YD66" s="12"/>
      <c r="YE66" s="12"/>
      <c r="YF66" s="12"/>
      <c r="YG66" s="12"/>
      <c r="YH66" s="12"/>
      <c r="YI66" s="12"/>
      <c r="YJ66" s="12"/>
      <c r="YK66" s="12"/>
      <c r="YL66" s="12"/>
      <c r="YM66" s="12"/>
      <c r="YN66" s="12"/>
      <c r="YO66" s="12"/>
      <c r="YP66" s="12"/>
      <c r="YQ66" s="12"/>
      <c r="YR66" s="12"/>
      <c r="YS66" s="12"/>
      <c r="YT66" s="12"/>
      <c r="YU66" s="12"/>
      <c r="YV66" s="12"/>
      <c r="YW66" s="12"/>
      <c r="YX66" s="12"/>
      <c r="YY66" s="12"/>
      <c r="YZ66" s="12"/>
      <c r="ZA66" s="12"/>
      <c r="ZB66" s="12"/>
      <c r="ZC66" s="12"/>
      <c r="ZD66" s="12"/>
      <c r="ZE66" s="12"/>
      <c r="ZF66" s="12"/>
      <c r="ZG66" s="12"/>
      <c r="ZH66" s="12"/>
      <c r="ZI66" s="12"/>
      <c r="ZJ66" s="12"/>
      <c r="ZK66" s="12"/>
      <c r="ZL66" s="12"/>
      <c r="ZM66" s="12"/>
      <c r="ZN66" s="12"/>
      <c r="ZO66" s="12"/>
      <c r="ZP66" s="12"/>
      <c r="ZQ66" s="12"/>
    </row>
    <row r="67" spans="1:693" s="17" customFormat="1" ht="27.75" customHeight="1" x14ac:dyDescent="0.2">
      <c r="A67" s="90" t="s">
        <v>363</v>
      </c>
      <c r="B67" s="62" t="s">
        <v>419</v>
      </c>
      <c r="C67" s="62" t="s">
        <v>445</v>
      </c>
      <c r="D67" s="66"/>
      <c r="E67" s="62" t="s">
        <v>505</v>
      </c>
      <c r="F67" s="66"/>
      <c r="G67" s="63" t="s">
        <v>241</v>
      </c>
      <c r="H67" s="63"/>
      <c r="I67" s="63"/>
      <c r="J67" s="90" t="s">
        <v>415</v>
      </c>
      <c r="K67" s="78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W67" s="12"/>
      <c r="IX67" s="12"/>
      <c r="IY67" s="12"/>
      <c r="IZ67" s="12"/>
      <c r="JA67" s="12"/>
      <c r="JB67" s="12"/>
      <c r="JC67" s="12"/>
      <c r="JD67" s="12"/>
      <c r="JE67" s="12"/>
      <c r="JF67" s="12"/>
      <c r="JG67" s="12"/>
      <c r="JH67" s="12"/>
      <c r="JI67" s="12"/>
      <c r="JJ67" s="12"/>
      <c r="JK67" s="12"/>
      <c r="JL67" s="12"/>
      <c r="JM67" s="12"/>
      <c r="JN67" s="12"/>
      <c r="JO67" s="12"/>
      <c r="JP67" s="12"/>
      <c r="JQ67" s="12"/>
      <c r="JR67" s="12"/>
      <c r="JS67" s="12"/>
      <c r="JT67" s="12"/>
      <c r="JU67" s="12"/>
      <c r="JV67" s="12"/>
      <c r="JW67" s="12"/>
      <c r="JX67" s="12"/>
      <c r="JY67" s="12"/>
      <c r="JZ67" s="12"/>
      <c r="KA67" s="12"/>
      <c r="KB67" s="12"/>
      <c r="KC67" s="12"/>
      <c r="KD67" s="12"/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P67" s="12"/>
      <c r="KQ67" s="12"/>
      <c r="KR67" s="12"/>
      <c r="KS67" s="12"/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E67" s="12"/>
      <c r="LF67" s="12"/>
      <c r="LG67" s="12"/>
      <c r="LH67" s="12"/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T67" s="12"/>
      <c r="LU67" s="12"/>
      <c r="LV67" s="12"/>
      <c r="LW67" s="12"/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I67" s="12"/>
      <c r="MJ67" s="12"/>
      <c r="MK67" s="12"/>
      <c r="ML67" s="12"/>
      <c r="MM67" s="12"/>
      <c r="MN67" s="12"/>
      <c r="MO67" s="12"/>
      <c r="MP67" s="12"/>
      <c r="MQ67" s="12"/>
      <c r="MR67" s="12"/>
      <c r="MS67" s="12"/>
      <c r="MT67" s="12"/>
      <c r="MU67" s="12"/>
      <c r="MV67" s="12"/>
      <c r="MW67" s="12"/>
      <c r="MX67" s="12"/>
      <c r="MY67" s="12"/>
      <c r="MZ67" s="12"/>
      <c r="NA67" s="12"/>
      <c r="NB67" s="12"/>
      <c r="NC67" s="12"/>
      <c r="ND67" s="12"/>
      <c r="NE67" s="12"/>
      <c r="NF67" s="12"/>
      <c r="NG67" s="12"/>
      <c r="NH67" s="12"/>
      <c r="NI67" s="12"/>
      <c r="NJ67" s="12"/>
      <c r="NK67" s="12"/>
      <c r="NL67" s="12"/>
      <c r="NM67" s="12"/>
      <c r="NN67" s="12"/>
      <c r="NO67" s="12"/>
      <c r="NP67" s="12"/>
      <c r="NQ67" s="12"/>
      <c r="NR67" s="12"/>
      <c r="NS67" s="12"/>
      <c r="NT67" s="12"/>
      <c r="NU67" s="12"/>
      <c r="NV67" s="12"/>
      <c r="NW67" s="12"/>
      <c r="NX67" s="12"/>
      <c r="NY67" s="12"/>
      <c r="NZ67" s="12"/>
      <c r="OA67" s="12"/>
      <c r="OB67" s="12"/>
      <c r="OC67" s="12"/>
      <c r="OD67" s="12"/>
      <c r="OE67" s="12"/>
      <c r="OF67" s="12"/>
      <c r="OG67" s="12"/>
      <c r="OH67" s="12"/>
      <c r="OI67" s="12"/>
      <c r="OJ67" s="12"/>
      <c r="OK67" s="12"/>
      <c r="OL67" s="12"/>
      <c r="OM67" s="12"/>
      <c r="ON67" s="12"/>
      <c r="OO67" s="12"/>
      <c r="OP67" s="12"/>
      <c r="OQ67" s="12"/>
      <c r="OR67" s="12"/>
      <c r="OS67" s="12"/>
      <c r="OT67" s="12"/>
      <c r="OU67" s="12"/>
      <c r="OV67" s="12"/>
      <c r="OW67" s="12"/>
      <c r="OX67" s="12"/>
      <c r="OY67" s="12"/>
      <c r="OZ67" s="12"/>
      <c r="PA67" s="12"/>
      <c r="PB67" s="12"/>
      <c r="PC67" s="12"/>
      <c r="PD67" s="12"/>
      <c r="PE67" s="12"/>
      <c r="PF67" s="12"/>
      <c r="PG67" s="12"/>
      <c r="PH67" s="12"/>
      <c r="PI67" s="12"/>
      <c r="PJ67" s="12"/>
      <c r="PK67" s="12"/>
      <c r="PL67" s="12"/>
      <c r="PM67" s="12"/>
      <c r="PN67" s="12"/>
      <c r="PO67" s="12"/>
      <c r="PP67" s="12"/>
      <c r="PQ67" s="12"/>
      <c r="PR67" s="12"/>
      <c r="PS67" s="12"/>
      <c r="PT67" s="12"/>
      <c r="PU67" s="12"/>
      <c r="PV67" s="12"/>
      <c r="PW67" s="12"/>
      <c r="PX67" s="12"/>
      <c r="PY67" s="12"/>
      <c r="PZ67" s="12"/>
      <c r="QA67" s="12"/>
      <c r="QB67" s="12"/>
      <c r="QC67" s="12"/>
      <c r="QD67" s="12"/>
      <c r="QE67" s="12"/>
      <c r="QF67" s="12"/>
      <c r="QG67" s="12"/>
      <c r="QH67" s="12"/>
      <c r="QI67" s="12"/>
      <c r="QJ67" s="12"/>
      <c r="QK67" s="12"/>
      <c r="QL67" s="12"/>
      <c r="QM67" s="12"/>
      <c r="QN67" s="12"/>
      <c r="QO67" s="12"/>
      <c r="QP67" s="12"/>
      <c r="QQ67" s="12"/>
      <c r="QR67" s="12"/>
      <c r="QS67" s="12"/>
      <c r="QT67" s="12"/>
      <c r="QU67" s="12"/>
      <c r="QV67" s="12"/>
      <c r="QW67" s="12"/>
      <c r="QX67" s="12"/>
      <c r="QY67" s="12"/>
      <c r="QZ67" s="12"/>
      <c r="RA67" s="12"/>
      <c r="RB67" s="12"/>
      <c r="RC67" s="12"/>
      <c r="RD67" s="12"/>
      <c r="RE67" s="12"/>
      <c r="RF67" s="12"/>
      <c r="RG67" s="12"/>
      <c r="RH67" s="12"/>
      <c r="RI67" s="12"/>
      <c r="RJ67" s="12"/>
      <c r="RK67" s="12"/>
      <c r="RL67" s="12"/>
      <c r="RM67" s="12"/>
      <c r="RN67" s="12"/>
      <c r="RO67" s="12"/>
      <c r="RP67" s="12"/>
      <c r="RQ67" s="12"/>
      <c r="RR67" s="12"/>
      <c r="RS67" s="12"/>
      <c r="RT67" s="12"/>
      <c r="RU67" s="12"/>
      <c r="RV67" s="12"/>
      <c r="RW67" s="12"/>
      <c r="RX67" s="12"/>
      <c r="RY67" s="12"/>
      <c r="RZ67" s="12"/>
      <c r="SA67" s="12"/>
      <c r="SB67" s="12"/>
      <c r="SC67" s="12"/>
      <c r="SD67" s="12"/>
      <c r="SE67" s="12"/>
      <c r="SF67" s="12"/>
      <c r="SG67" s="12"/>
      <c r="SH67" s="12"/>
      <c r="SI67" s="12"/>
      <c r="SJ67" s="12"/>
      <c r="SK67" s="12"/>
      <c r="SL67" s="12"/>
      <c r="SM67" s="12"/>
      <c r="SN67" s="12"/>
      <c r="SO67" s="12"/>
      <c r="SP67" s="12"/>
      <c r="SQ67" s="12"/>
      <c r="SR67" s="12"/>
      <c r="SS67" s="12"/>
      <c r="ST67" s="12"/>
      <c r="SU67" s="12"/>
      <c r="SV67" s="12"/>
      <c r="SW67" s="12"/>
      <c r="SX67" s="12"/>
      <c r="SY67" s="12"/>
      <c r="SZ67" s="12"/>
      <c r="TA67" s="12"/>
      <c r="TB67" s="12"/>
      <c r="TC67" s="12"/>
      <c r="TD67" s="12"/>
      <c r="TE67" s="12"/>
      <c r="TF67" s="12"/>
      <c r="TG67" s="12"/>
      <c r="TH67" s="12"/>
      <c r="TI67" s="12"/>
      <c r="TJ67" s="12"/>
      <c r="TK67" s="12"/>
      <c r="TL67" s="12"/>
      <c r="TM67" s="12"/>
      <c r="TN67" s="12"/>
      <c r="TO67" s="12"/>
      <c r="TP67" s="12"/>
      <c r="TQ67" s="12"/>
      <c r="TR67" s="12"/>
      <c r="TS67" s="12"/>
      <c r="TT67" s="12"/>
      <c r="TU67" s="12"/>
      <c r="TV67" s="12"/>
      <c r="TW67" s="12"/>
      <c r="TX67" s="12"/>
      <c r="TY67" s="12"/>
      <c r="TZ67" s="12"/>
      <c r="UA67" s="12"/>
      <c r="UB67" s="12"/>
      <c r="UC67" s="12"/>
      <c r="UD67" s="12"/>
      <c r="UE67" s="12"/>
      <c r="UF67" s="12"/>
      <c r="UG67" s="12"/>
      <c r="UH67" s="12"/>
      <c r="UI67" s="12"/>
      <c r="UJ67" s="12"/>
      <c r="UK67" s="12"/>
      <c r="UL67" s="12"/>
      <c r="UM67" s="12"/>
      <c r="UN67" s="12"/>
      <c r="UO67" s="12"/>
      <c r="UP67" s="12"/>
      <c r="UQ67" s="12"/>
      <c r="UR67" s="12"/>
      <c r="US67" s="12"/>
      <c r="UT67" s="12"/>
      <c r="UU67" s="12"/>
      <c r="UV67" s="12"/>
      <c r="UW67" s="12"/>
      <c r="UX67" s="12"/>
      <c r="UY67" s="12"/>
      <c r="UZ67" s="12"/>
      <c r="VA67" s="12"/>
      <c r="VB67" s="12"/>
      <c r="VC67" s="12"/>
      <c r="VD67" s="12"/>
      <c r="VE67" s="12"/>
      <c r="VF67" s="12"/>
      <c r="VG67" s="12"/>
      <c r="VH67" s="12"/>
      <c r="VI67" s="12"/>
      <c r="VJ67" s="12"/>
      <c r="VK67" s="12"/>
      <c r="VL67" s="12"/>
      <c r="VM67" s="12"/>
      <c r="VN67" s="12"/>
      <c r="VO67" s="12"/>
      <c r="VP67" s="12"/>
      <c r="VQ67" s="12"/>
      <c r="VR67" s="12"/>
      <c r="VS67" s="12"/>
      <c r="VT67" s="12"/>
      <c r="VU67" s="12"/>
      <c r="VV67" s="12"/>
      <c r="VW67" s="12"/>
      <c r="VX67" s="12"/>
      <c r="VY67" s="12"/>
      <c r="VZ67" s="12"/>
      <c r="WA67" s="12"/>
      <c r="WB67" s="12"/>
      <c r="WC67" s="12"/>
      <c r="WD67" s="12"/>
      <c r="WE67" s="12"/>
      <c r="WF67" s="12"/>
      <c r="WG67" s="12"/>
      <c r="WH67" s="12"/>
      <c r="WI67" s="12"/>
      <c r="WJ67" s="12"/>
      <c r="WK67" s="12"/>
      <c r="WL67" s="12"/>
      <c r="WM67" s="12"/>
      <c r="WN67" s="12"/>
      <c r="WO67" s="12"/>
      <c r="WP67" s="12"/>
      <c r="WQ67" s="12"/>
      <c r="WR67" s="12"/>
      <c r="WS67" s="12"/>
      <c r="WT67" s="12"/>
      <c r="WU67" s="12"/>
      <c r="WV67" s="12"/>
      <c r="WW67" s="12"/>
      <c r="WX67" s="12"/>
      <c r="WY67" s="12"/>
      <c r="WZ67" s="12"/>
      <c r="XA67" s="12"/>
      <c r="XB67" s="12"/>
      <c r="XC67" s="12"/>
      <c r="XD67" s="12"/>
      <c r="XE67" s="12"/>
      <c r="XF67" s="12"/>
      <c r="XG67" s="12"/>
      <c r="XH67" s="12"/>
      <c r="XI67" s="12"/>
      <c r="XJ67" s="12"/>
      <c r="XK67" s="12"/>
      <c r="XL67" s="12"/>
      <c r="XM67" s="12"/>
      <c r="XN67" s="12"/>
      <c r="XO67" s="12"/>
      <c r="XP67" s="12"/>
      <c r="XQ67" s="12"/>
      <c r="XR67" s="12"/>
      <c r="XS67" s="12"/>
      <c r="XT67" s="12"/>
      <c r="XU67" s="12"/>
      <c r="XV67" s="12"/>
      <c r="XW67" s="12"/>
      <c r="XX67" s="12"/>
      <c r="XY67" s="12"/>
      <c r="XZ67" s="12"/>
      <c r="YA67" s="12"/>
      <c r="YB67" s="12"/>
      <c r="YC67" s="12"/>
      <c r="YD67" s="12"/>
      <c r="YE67" s="12"/>
      <c r="YF67" s="12"/>
      <c r="YG67" s="12"/>
      <c r="YH67" s="12"/>
      <c r="YI67" s="12"/>
      <c r="YJ67" s="12"/>
      <c r="YK67" s="12"/>
      <c r="YL67" s="12"/>
      <c r="YM67" s="12"/>
      <c r="YN67" s="12"/>
      <c r="YO67" s="12"/>
      <c r="YP67" s="12"/>
      <c r="YQ67" s="12"/>
      <c r="YR67" s="12"/>
      <c r="YS67" s="12"/>
      <c r="YT67" s="12"/>
      <c r="YU67" s="12"/>
      <c r="YV67" s="12"/>
      <c r="YW67" s="12"/>
      <c r="YX67" s="12"/>
      <c r="YY67" s="12"/>
      <c r="YZ67" s="12"/>
      <c r="ZA67" s="12"/>
      <c r="ZB67" s="12"/>
      <c r="ZC67" s="12"/>
      <c r="ZD67" s="12"/>
      <c r="ZE67" s="12"/>
      <c r="ZF67" s="12"/>
      <c r="ZG67" s="12"/>
      <c r="ZH67" s="12"/>
      <c r="ZI67" s="12"/>
      <c r="ZJ67" s="12"/>
      <c r="ZK67" s="12"/>
      <c r="ZL67" s="12"/>
      <c r="ZM67" s="12"/>
      <c r="ZN67" s="12"/>
      <c r="ZO67" s="12"/>
      <c r="ZP67" s="12"/>
      <c r="ZQ67" s="12"/>
    </row>
    <row r="68" spans="1:693" s="17" customFormat="1" ht="27.75" customHeight="1" x14ac:dyDescent="0.2">
      <c r="A68" s="93" t="s">
        <v>200</v>
      </c>
      <c r="B68" s="62" t="s">
        <v>204</v>
      </c>
      <c r="C68" s="62">
        <v>0</v>
      </c>
      <c r="D68" s="67"/>
      <c r="E68" s="62">
        <v>0</v>
      </c>
      <c r="F68" s="67"/>
      <c r="G68" s="63" t="s">
        <v>329</v>
      </c>
      <c r="H68" s="63"/>
      <c r="I68" s="63"/>
      <c r="J68" s="100" t="s">
        <v>415</v>
      </c>
      <c r="K68" s="6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W68" s="12"/>
      <c r="IX68" s="12"/>
      <c r="IY68" s="12"/>
      <c r="IZ68" s="12"/>
      <c r="JA68" s="12"/>
      <c r="JB68" s="12"/>
      <c r="JC68" s="12"/>
      <c r="JD68" s="12"/>
      <c r="JE68" s="12"/>
      <c r="JF68" s="12"/>
      <c r="JG68" s="12"/>
      <c r="JH68" s="12"/>
      <c r="JI68" s="12"/>
      <c r="JJ68" s="12"/>
      <c r="JK68" s="12"/>
      <c r="JL68" s="12"/>
      <c r="JM68" s="12"/>
      <c r="JN68" s="12"/>
      <c r="JO68" s="12"/>
      <c r="JP68" s="12"/>
      <c r="JQ68" s="12"/>
      <c r="JR68" s="12"/>
      <c r="JS68" s="12"/>
      <c r="JT68" s="12"/>
      <c r="JU68" s="12"/>
      <c r="JV68" s="12"/>
      <c r="JW68" s="12"/>
      <c r="JX68" s="12"/>
      <c r="JY68" s="12"/>
      <c r="JZ68" s="12"/>
      <c r="KA68" s="12"/>
      <c r="KB68" s="12"/>
      <c r="KC68" s="12"/>
      <c r="KD68" s="12"/>
      <c r="KE68" s="12"/>
      <c r="KF68" s="12"/>
      <c r="KG68" s="12"/>
      <c r="KH68" s="12"/>
      <c r="KI68" s="12"/>
      <c r="KJ68" s="12"/>
      <c r="KK68" s="12"/>
      <c r="KL68" s="12"/>
      <c r="KM68" s="12"/>
      <c r="KN68" s="12"/>
      <c r="KO68" s="12"/>
      <c r="KP68" s="12"/>
      <c r="KQ68" s="12"/>
      <c r="KR68" s="12"/>
      <c r="KS68" s="12"/>
      <c r="KT68" s="12"/>
      <c r="KU68" s="12"/>
      <c r="KV68" s="12"/>
      <c r="KW68" s="12"/>
      <c r="KX68" s="12"/>
      <c r="KY68" s="12"/>
      <c r="KZ68" s="12"/>
      <c r="LA68" s="12"/>
      <c r="LB68" s="12"/>
      <c r="LC68" s="12"/>
      <c r="LD68" s="12"/>
      <c r="LE68" s="12"/>
      <c r="LF68" s="12"/>
      <c r="LG68" s="12"/>
      <c r="LH68" s="12"/>
      <c r="LI68" s="12"/>
      <c r="LJ68" s="12"/>
      <c r="LK68" s="12"/>
      <c r="LL68" s="12"/>
      <c r="LM68" s="12"/>
      <c r="LN68" s="12"/>
      <c r="LO68" s="12"/>
      <c r="LP68" s="12"/>
      <c r="LQ68" s="12"/>
      <c r="LR68" s="12"/>
      <c r="LS68" s="12"/>
      <c r="LT68" s="12"/>
      <c r="LU68" s="12"/>
      <c r="LV68" s="12"/>
      <c r="LW68" s="12"/>
      <c r="LX68" s="12"/>
      <c r="LY68" s="12"/>
      <c r="LZ68" s="12"/>
      <c r="MA68" s="12"/>
      <c r="MB68" s="12"/>
      <c r="MC68" s="12"/>
      <c r="MD68" s="12"/>
      <c r="ME68" s="12"/>
      <c r="MF68" s="12"/>
      <c r="MG68" s="12"/>
      <c r="MH68" s="12"/>
      <c r="MI68" s="12"/>
      <c r="MJ68" s="12"/>
      <c r="MK68" s="12"/>
      <c r="ML68" s="12"/>
      <c r="MM68" s="12"/>
      <c r="MN68" s="12"/>
      <c r="MO68" s="12"/>
      <c r="MP68" s="12"/>
      <c r="MQ68" s="12"/>
      <c r="MR68" s="12"/>
      <c r="MS68" s="12"/>
      <c r="MT68" s="12"/>
      <c r="MU68" s="12"/>
      <c r="MV68" s="12"/>
      <c r="MW68" s="12"/>
      <c r="MX68" s="12"/>
      <c r="MY68" s="12"/>
      <c r="MZ68" s="12"/>
      <c r="NA68" s="12"/>
      <c r="NB68" s="12"/>
      <c r="NC68" s="12"/>
      <c r="ND68" s="12"/>
      <c r="NE68" s="12"/>
      <c r="NF68" s="12"/>
      <c r="NG68" s="12"/>
      <c r="NH68" s="12"/>
      <c r="NI68" s="12"/>
      <c r="NJ68" s="12"/>
      <c r="NK68" s="12"/>
      <c r="NL68" s="12"/>
      <c r="NM68" s="12"/>
      <c r="NN68" s="12"/>
      <c r="NO68" s="12"/>
      <c r="NP68" s="12"/>
      <c r="NQ68" s="12"/>
      <c r="NR68" s="12"/>
      <c r="NS68" s="12"/>
      <c r="NT68" s="12"/>
      <c r="NU68" s="12"/>
      <c r="NV68" s="12"/>
      <c r="NW68" s="12"/>
      <c r="NX68" s="12"/>
      <c r="NY68" s="12"/>
      <c r="NZ68" s="12"/>
      <c r="OA68" s="12"/>
      <c r="OB68" s="12"/>
      <c r="OC68" s="12"/>
      <c r="OD68" s="12"/>
      <c r="OE68" s="12"/>
      <c r="OF68" s="12"/>
      <c r="OG68" s="12"/>
      <c r="OH68" s="12"/>
      <c r="OI68" s="12"/>
      <c r="OJ68" s="12"/>
      <c r="OK68" s="12"/>
      <c r="OL68" s="12"/>
      <c r="OM68" s="12"/>
      <c r="ON68" s="12"/>
      <c r="OO68" s="12"/>
      <c r="OP68" s="12"/>
      <c r="OQ68" s="12"/>
      <c r="OR68" s="12"/>
      <c r="OS68" s="12"/>
      <c r="OT68" s="12"/>
      <c r="OU68" s="12"/>
      <c r="OV68" s="12"/>
      <c r="OW68" s="12"/>
      <c r="OX68" s="12"/>
      <c r="OY68" s="12"/>
      <c r="OZ68" s="12"/>
      <c r="PA68" s="12"/>
      <c r="PB68" s="12"/>
      <c r="PC68" s="12"/>
      <c r="PD68" s="12"/>
      <c r="PE68" s="12"/>
      <c r="PF68" s="12"/>
      <c r="PG68" s="12"/>
      <c r="PH68" s="12"/>
      <c r="PI68" s="12"/>
      <c r="PJ68" s="12"/>
      <c r="PK68" s="12"/>
      <c r="PL68" s="12"/>
      <c r="PM68" s="12"/>
      <c r="PN68" s="12"/>
      <c r="PO68" s="12"/>
      <c r="PP68" s="12"/>
      <c r="PQ68" s="12"/>
      <c r="PR68" s="12"/>
      <c r="PS68" s="12"/>
      <c r="PT68" s="12"/>
      <c r="PU68" s="12"/>
      <c r="PV68" s="12"/>
      <c r="PW68" s="12"/>
      <c r="PX68" s="12"/>
      <c r="PY68" s="12"/>
      <c r="PZ68" s="12"/>
      <c r="QA68" s="12"/>
      <c r="QB68" s="12"/>
      <c r="QC68" s="12"/>
      <c r="QD68" s="12"/>
      <c r="QE68" s="12"/>
      <c r="QF68" s="12"/>
      <c r="QG68" s="12"/>
      <c r="QH68" s="12"/>
      <c r="QI68" s="12"/>
      <c r="QJ68" s="12"/>
      <c r="QK68" s="12"/>
      <c r="QL68" s="12"/>
      <c r="QM68" s="12"/>
      <c r="QN68" s="12"/>
      <c r="QO68" s="12"/>
      <c r="QP68" s="12"/>
      <c r="QQ68" s="12"/>
      <c r="QR68" s="12"/>
      <c r="QS68" s="12"/>
      <c r="QT68" s="12"/>
      <c r="QU68" s="12"/>
      <c r="QV68" s="12"/>
      <c r="QW68" s="12"/>
      <c r="QX68" s="12"/>
      <c r="QY68" s="12"/>
      <c r="QZ68" s="12"/>
      <c r="RA68" s="12"/>
      <c r="RB68" s="12"/>
      <c r="RC68" s="12"/>
      <c r="RD68" s="12"/>
      <c r="RE68" s="12"/>
      <c r="RF68" s="12"/>
      <c r="RG68" s="12"/>
      <c r="RH68" s="12"/>
      <c r="RI68" s="12"/>
      <c r="RJ68" s="12"/>
      <c r="RK68" s="12"/>
      <c r="RL68" s="12"/>
      <c r="RM68" s="12"/>
      <c r="RN68" s="12"/>
      <c r="RO68" s="12"/>
      <c r="RP68" s="12"/>
      <c r="RQ68" s="12"/>
      <c r="RR68" s="12"/>
      <c r="RS68" s="12"/>
      <c r="RT68" s="12"/>
      <c r="RU68" s="12"/>
      <c r="RV68" s="12"/>
      <c r="RW68" s="12"/>
      <c r="RX68" s="12"/>
      <c r="RY68" s="12"/>
      <c r="RZ68" s="12"/>
      <c r="SA68" s="12"/>
      <c r="SB68" s="12"/>
      <c r="SC68" s="12"/>
      <c r="SD68" s="12"/>
      <c r="SE68" s="12"/>
      <c r="SF68" s="12"/>
      <c r="SG68" s="12"/>
      <c r="SH68" s="12"/>
      <c r="SI68" s="12"/>
      <c r="SJ68" s="12"/>
      <c r="SK68" s="12"/>
      <c r="SL68" s="12"/>
      <c r="SM68" s="12"/>
      <c r="SN68" s="12"/>
      <c r="SO68" s="12"/>
      <c r="SP68" s="12"/>
      <c r="SQ68" s="12"/>
      <c r="SR68" s="12"/>
      <c r="SS68" s="12"/>
      <c r="ST68" s="12"/>
      <c r="SU68" s="12"/>
      <c r="SV68" s="12"/>
      <c r="SW68" s="12"/>
      <c r="SX68" s="12"/>
      <c r="SY68" s="12"/>
      <c r="SZ68" s="12"/>
      <c r="TA68" s="12"/>
      <c r="TB68" s="12"/>
      <c r="TC68" s="12"/>
      <c r="TD68" s="12"/>
      <c r="TE68" s="12"/>
      <c r="TF68" s="12"/>
      <c r="TG68" s="12"/>
      <c r="TH68" s="12"/>
      <c r="TI68" s="12"/>
      <c r="TJ68" s="12"/>
      <c r="TK68" s="12"/>
      <c r="TL68" s="12"/>
      <c r="TM68" s="12"/>
      <c r="TN68" s="12"/>
      <c r="TO68" s="12"/>
      <c r="TP68" s="12"/>
      <c r="TQ68" s="12"/>
      <c r="TR68" s="12"/>
      <c r="TS68" s="12"/>
      <c r="TT68" s="12"/>
      <c r="TU68" s="12"/>
      <c r="TV68" s="12"/>
      <c r="TW68" s="12"/>
      <c r="TX68" s="12"/>
      <c r="TY68" s="12"/>
      <c r="TZ68" s="12"/>
      <c r="UA68" s="12"/>
      <c r="UB68" s="12"/>
      <c r="UC68" s="12"/>
      <c r="UD68" s="12"/>
      <c r="UE68" s="12"/>
      <c r="UF68" s="12"/>
      <c r="UG68" s="12"/>
      <c r="UH68" s="12"/>
      <c r="UI68" s="12"/>
      <c r="UJ68" s="12"/>
      <c r="UK68" s="12"/>
      <c r="UL68" s="12"/>
      <c r="UM68" s="12"/>
      <c r="UN68" s="12"/>
      <c r="UO68" s="12"/>
      <c r="UP68" s="12"/>
      <c r="UQ68" s="12"/>
      <c r="UR68" s="12"/>
      <c r="US68" s="12"/>
      <c r="UT68" s="12"/>
      <c r="UU68" s="12"/>
      <c r="UV68" s="12"/>
      <c r="UW68" s="12"/>
      <c r="UX68" s="12"/>
      <c r="UY68" s="12"/>
      <c r="UZ68" s="12"/>
      <c r="VA68" s="12"/>
      <c r="VB68" s="12"/>
      <c r="VC68" s="12"/>
      <c r="VD68" s="12"/>
      <c r="VE68" s="12"/>
      <c r="VF68" s="12"/>
      <c r="VG68" s="12"/>
      <c r="VH68" s="12"/>
      <c r="VI68" s="12"/>
      <c r="VJ68" s="12"/>
      <c r="VK68" s="12"/>
      <c r="VL68" s="12"/>
      <c r="VM68" s="12"/>
      <c r="VN68" s="12"/>
      <c r="VO68" s="12"/>
      <c r="VP68" s="12"/>
      <c r="VQ68" s="12"/>
      <c r="VR68" s="12"/>
      <c r="VS68" s="12"/>
      <c r="VT68" s="12"/>
      <c r="VU68" s="12"/>
      <c r="VV68" s="12"/>
      <c r="VW68" s="12"/>
      <c r="VX68" s="12"/>
      <c r="VY68" s="12"/>
      <c r="VZ68" s="12"/>
      <c r="WA68" s="12"/>
      <c r="WB68" s="12"/>
      <c r="WC68" s="12"/>
      <c r="WD68" s="12"/>
      <c r="WE68" s="12"/>
      <c r="WF68" s="12"/>
      <c r="WG68" s="12"/>
      <c r="WH68" s="12"/>
      <c r="WI68" s="12"/>
      <c r="WJ68" s="12"/>
      <c r="WK68" s="12"/>
      <c r="WL68" s="12"/>
      <c r="WM68" s="12"/>
      <c r="WN68" s="12"/>
      <c r="WO68" s="12"/>
      <c r="WP68" s="12"/>
      <c r="WQ68" s="12"/>
      <c r="WR68" s="12"/>
      <c r="WS68" s="12"/>
      <c r="WT68" s="12"/>
      <c r="WU68" s="12"/>
      <c r="WV68" s="12"/>
      <c r="WW68" s="12"/>
      <c r="WX68" s="12"/>
      <c r="WY68" s="12"/>
      <c r="WZ68" s="12"/>
      <c r="XA68" s="12"/>
      <c r="XB68" s="12"/>
      <c r="XC68" s="12"/>
      <c r="XD68" s="12"/>
      <c r="XE68" s="12"/>
      <c r="XF68" s="12"/>
      <c r="XG68" s="12"/>
      <c r="XH68" s="12"/>
      <c r="XI68" s="12"/>
      <c r="XJ68" s="12"/>
      <c r="XK68" s="12"/>
      <c r="XL68" s="12"/>
      <c r="XM68" s="12"/>
      <c r="XN68" s="12"/>
      <c r="XO68" s="12"/>
      <c r="XP68" s="12"/>
      <c r="XQ68" s="12"/>
      <c r="XR68" s="12"/>
      <c r="XS68" s="12"/>
      <c r="XT68" s="12"/>
      <c r="XU68" s="12"/>
      <c r="XV68" s="12"/>
      <c r="XW68" s="12"/>
      <c r="XX68" s="12"/>
      <c r="XY68" s="12"/>
      <c r="XZ68" s="12"/>
      <c r="YA68" s="12"/>
      <c r="YB68" s="12"/>
      <c r="YC68" s="12"/>
      <c r="YD68" s="12"/>
      <c r="YE68" s="12"/>
      <c r="YF68" s="12"/>
      <c r="YG68" s="12"/>
      <c r="YH68" s="12"/>
      <c r="YI68" s="12"/>
      <c r="YJ68" s="12"/>
      <c r="YK68" s="12"/>
      <c r="YL68" s="12"/>
      <c r="YM68" s="12"/>
      <c r="YN68" s="12"/>
      <c r="YO68" s="12"/>
      <c r="YP68" s="12"/>
      <c r="YQ68" s="12"/>
      <c r="YR68" s="12"/>
      <c r="YS68" s="12"/>
      <c r="YT68" s="12"/>
      <c r="YU68" s="12"/>
      <c r="YV68" s="12"/>
      <c r="YW68" s="12"/>
      <c r="YX68" s="12"/>
      <c r="YY68" s="12"/>
      <c r="YZ68" s="12"/>
      <c r="ZA68" s="12"/>
      <c r="ZB68" s="12"/>
      <c r="ZC68" s="12"/>
      <c r="ZD68" s="12"/>
      <c r="ZE68" s="12"/>
      <c r="ZF68" s="12"/>
      <c r="ZG68" s="12"/>
      <c r="ZH68" s="12"/>
      <c r="ZI68" s="12"/>
      <c r="ZJ68" s="12"/>
      <c r="ZK68" s="12"/>
      <c r="ZL68" s="12"/>
      <c r="ZM68" s="12"/>
      <c r="ZN68" s="12"/>
      <c r="ZO68" s="12"/>
      <c r="ZP68" s="12"/>
      <c r="ZQ68" s="12"/>
    </row>
    <row r="69" spans="1:693" s="17" customFormat="1" ht="25.5" customHeight="1" x14ac:dyDescent="0.2">
      <c r="A69" s="93" t="s">
        <v>30</v>
      </c>
      <c r="B69" s="62" t="s">
        <v>399</v>
      </c>
      <c r="C69" s="71" t="s">
        <v>244</v>
      </c>
      <c r="D69" s="71"/>
      <c r="E69" s="71" t="s">
        <v>244</v>
      </c>
      <c r="F69" s="71"/>
      <c r="G69" s="63" t="s">
        <v>241</v>
      </c>
      <c r="H69" s="63"/>
      <c r="I69" s="63"/>
      <c r="J69" s="100" t="s">
        <v>415</v>
      </c>
      <c r="K69" s="6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2"/>
      <c r="IW69" s="12"/>
      <c r="IX69" s="12"/>
      <c r="IY69" s="12"/>
      <c r="IZ69" s="12"/>
      <c r="JA69" s="12"/>
      <c r="JB69" s="12"/>
      <c r="JC69" s="12"/>
      <c r="JD69" s="12"/>
      <c r="JE69" s="12"/>
      <c r="JF69" s="12"/>
      <c r="JG69" s="12"/>
      <c r="JH69" s="12"/>
      <c r="JI69" s="12"/>
      <c r="JJ69" s="12"/>
      <c r="JK69" s="12"/>
      <c r="JL69" s="12"/>
      <c r="JM69" s="12"/>
      <c r="JN69" s="12"/>
      <c r="JO69" s="12"/>
      <c r="JP69" s="12"/>
      <c r="JQ69" s="12"/>
      <c r="JR69" s="12"/>
      <c r="JS69" s="12"/>
      <c r="JT69" s="12"/>
      <c r="JU69" s="12"/>
      <c r="JV69" s="12"/>
      <c r="JW69" s="12"/>
      <c r="JX69" s="12"/>
      <c r="JY69" s="12"/>
      <c r="JZ69" s="12"/>
      <c r="KA69" s="12"/>
      <c r="KB69" s="12"/>
      <c r="KC69" s="12"/>
      <c r="KD69" s="12"/>
      <c r="KE69" s="12"/>
      <c r="KF69" s="12"/>
      <c r="KG69" s="12"/>
      <c r="KH69" s="12"/>
      <c r="KI69" s="12"/>
      <c r="KJ69" s="12"/>
      <c r="KK69" s="12"/>
      <c r="KL69" s="12"/>
      <c r="KM69" s="12"/>
      <c r="KN69" s="12"/>
      <c r="KO69" s="12"/>
      <c r="KP69" s="12"/>
      <c r="KQ69" s="12"/>
      <c r="KR69" s="12"/>
      <c r="KS69" s="12"/>
      <c r="KT69" s="12"/>
      <c r="KU69" s="12"/>
      <c r="KV69" s="12"/>
      <c r="KW69" s="12"/>
      <c r="KX69" s="12"/>
      <c r="KY69" s="12"/>
      <c r="KZ69" s="12"/>
      <c r="LA69" s="12"/>
      <c r="LB69" s="12"/>
      <c r="LC69" s="12"/>
      <c r="LD69" s="12"/>
      <c r="LE69" s="12"/>
      <c r="LF69" s="12"/>
      <c r="LG69" s="12"/>
      <c r="LH69" s="12"/>
      <c r="LI69" s="12"/>
      <c r="LJ69" s="12"/>
      <c r="LK69" s="12"/>
      <c r="LL69" s="12"/>
      <c r="LM69" s="12"/>
      <c r="LN69" s="12"/>
      <c r="LO69" s="12"/>
      <c r="LP69" s="12"/>
      <c r="LQ69" s="12"/>
      <c r="LR69" s="12"/>
      <c r="LS69" s="12"/>
      <c r="LT69" s="12"/>
      <c r="LU69" s="12"/>
      <c r="LV69" s="12"/>
      <c r="LW69" s="12"/>
      <c r="LX69" s="12"/>
      <c r="LY69" s="12"/>
      <c r="LZ69" s="12"/>
      <c r="MA69" s="12"/>
      <c r="MB69" s="12"/>
      <c r="MC69" s="12"/>
      <c r="MD69" s="12"/>
      <c r="ME69" s="12"/>
      <c r="MF69" s="12"/>
      <c r="MG69" s="12"/>
      <c r="MH69" s="12"/>
      <c r="MI69" s="12"/>
      <c r="MJ69" s="12"/>
      <c r="MK69" s="12"/>
      <c r="ML69" s="12"/>
      <c r="MM69" s="12"/>
      <c r="MN69" s="12"/>
      <c r="MO69" s="12"/>
      <c r="MP69" s="12"/>
      <c r="MQ69" s="12"/>
      <c r="MR69" s="12"/>
      <c r="MS69" s="12"/>
      <c r="MT69" s="12"/>
      <c r="MU69" s="12"/>
      <c r="MV69" s="12"/>
      <c r="MW69" s="12"/>
      <c r="MX69" s="12"/>
      <c r="MY69" s="12"/>
      <c r="MZ69" s="12"/>
      <c r="NA69" s="12"/>
      <c r="NB69" s="12"/>
      <c r="NC69" s="12"/>
      <c r="ND69" s="12"/>
      <c r="NE69" s="12"/>
      <c r="NF69" s="12"/>
      <c r="NG69" s="12"/>
      <c r="NH69" s="12"/>
      <c r="NI69" s="12"/>
      <c r="NJ69" s="12"/>
      <c r="NK69" s="12"/>
      <c r="NL69" s="12"/>
      <c r="NM69" s="12"/>
      <c r="NN69" s="12"/>
      <c r="NO69" s="12"/>
      <c r="NP69" s="12"/>
      <c r="NQ69" s="12"/>
      <c r="NR69" s="12"/>
      <c r="NS69" s="12"/>
      <c r="NT69" s="12"/>
      <c r="NU69" s="12"/>
      <c r="NV69" s="12"/>
      <c r="NW69" s="12"/>
      <c r="NX69" s="12"/>
      <c r="NY69" s="12"/>
      <c r="NZ69" s="12"/>
      <c r="OA69" s="12"/>
      <c r="OB69" s="12"/>
      <c r="OC69" s="12"/>
      <c r="OD69" s="12"/>
      <c r="OE69" s="12"/>
      <c r="OF69" s="12"/>
      <c r="OG69" s="12"/>
      <c r="OH69" s="12"/>
      <c r="OI69" s="12"/>
      <c r="OJ69" s="12"/>
      <c r="OK69" s="12"/>
      <c r="OL69" s="12"/>
      <c r="OM69" s="12"/>
      <c r="ON69" s="12"/>
      <c r="OO69" s="12"/>
      <c r="OP69" s="12"/>
      <c r="OQ69" s="12"/>
      <c r="OR69" s="12"/>
      <c r="OS69" s="12"/>
      <c r="OT69" s="12"/>
      <c r="OU69" s="12"/>
      <c r="OV69" s="12"/>
      <c r="OW69" s="12"/>
      <c r="OX69" s="12"/>
      <c r="OY69" s="12"/>
      <c r="OZ69" s="12"/>
      <c r="PA69" s="12"/>
      <c r="PB69" s="12"/>
      <c r="PC69" s="12"/>
      <c r="PD69" s="12"/>
      <c r="PE69" s="12"/>
      <c r="PF69" s="12"/>
      <c r="PG69" s="12"/>
      <c r="PH69" s="12"/>
      <c r="PI69" s="12"/>
      <c r="PJ69" s="12"/>
      <c r="PK69" s="12"/>
      <c r="PL69" s="12"/>
      <c r="PM69" s="12"/>
      <c r="PN69" s="12"/>
      <c r="PO69" s="12"/>
      <c r="PP69" s="12"/>
      <c r="PQ69" s="12"/>
      <c r="PR69" s="12"/>
      <c r="PS69" s="12"/>
      <c r="PT69" s="12"/>
      <c r="PU69" s="12"/>
      <c r="PV69" s="12"/>
      <c r="PW69" s="12"/>
      <c r="PX69" s="12"/>
      <c r="PY69" s="12"/>
      <c r="PZ69" s="12"/>
      <c r="QA69" s="12"/>
      <c r="QB69" s="12"/>
      <c r="QC69" s="12"/>
      <c r="QD69" s="12"/>
      <c r="QE69" s="12"/>
      <c r="QF69" s="12"/>
      <c r="QG69" s="12"/>
      <c r="QH69" s="12"/>
      <c r="QI69" s="12"/>
      <c r="QJ69" s="12"/>
      <c r="QK69" s="12"/>
      <c r="QL69" s="12"/>
      <c r="QM69" s="12"/>
      <c r="QN69" s="12"/>
      <c r="QO69" s="12"/>
      <c r="QP69" s="12"/>
      <c r="QQ69" s="12"/>
      <c r="QR69" s="12"/>
      <c r="QS69" s="12"/>
      <c r="QT69" s="12"/>
      <c r="QU69" s="12"/>
      <c r="QV69" s="12"/>
      <c r="QW69" s="12"/>
      <c r="QX69" s="12"/>
      <c r="QY69" s="12"/>
      <c r="QZ69" s="12"/>
      <c r="RA69" s="12"/>
      <c r="RB69" s="12"/>
      <c r="RC69" s="12"/>
      <c r="RD69" s="12"/>
      <c r="RE69" s="12"/>
      <c r="RF69" s="12"/>
      <c r="RG69" s="12"/>
      <c r="RH69" s="12"/>
      <c r="RI69" s="12"/>
      <c r="RJ69" s="12"/>
      <c r="RK69" s="12"/>
      <c r="RL69" s="12"/>
      <c r="RM69" s="12"/>
      <c r="RN69" s="12"/>
      <c r="RO69" s="12"/>
      <c r="RP69" s="12"/>
      <c r="RQ69" s="12"/>
      <c r="RR69" s="12"/>
      <c r="RS69" s="12"/>
      <c r="RT69" s="12"/>
      <c r="RU69" s="12"/>
      <c r="RV69" s="12"/>
      <c r="RW69" s="12"/>
      <c r="RX69" s="12"/>
      <c r="RY69" s="12"/>
      <c r="RZ69" s="12"/>
      <c r="SA69" s="12"/>
      <c r="SB69" s="12"/>
      <c r="SC69" s="12"/>
      <c r="SD69" s="12"/>
      <c r="SE69" s="12"/>
      <c r="SF69" s="12"/>
      <c r="SG69" s="12"/>
      <c r="SH69" s="12"/>
      <c r="SI69" s="12"/>
      <c r="SJ69" s="12"/>
      <c r="SK69" s="12"/>
      <c r="SL69" s="12"/>
      <c r="SM69" s="12"/>
      <c r="SN69" s="12"/>
      <c r="SO69" s="12"/>
      <c r="SP69" s="12"/>
      <c r="SQ69" s="12"/>
      <c r="SR69" s="12"/>
      <c r="SS69" s="12"/>
      <c r="ST69" s="12"/>
      <c r="SU69" s="12"/>
      <c r="SV69" s="12"/>
      <c r="SW69" s="12"/>
      <c r="SX69" s="12"/>
      <c r="SY69" s="12"/>
      <c r="SZ69" s="12"/>
      <c r="TA69" s="12"/>
      <c r="TB69" s="12"/>
      <c r="TC69" s="12"/>
      <c r="TD69" s="12"/>
      <c r="TE69" s="12"/>
      <c r="TF69" s="12"/>
      <c r="TG69" s="12"/>
      <c r="TH69" s="12"/>
      <c r="TI69" s="12"/>
      <c r="TJ69" s="12"/>
      <c r="TK69" s="12"/>
      <c r="TL69" s="12"/>
      <c r="TM69" s="12"/>
      <c r="TN69" s="12"/>
      <c r="TO69" s="12"/>
      <c r="TP69" s="12"/>
      <c r="TQ69" s="12"/>
      <c r="TR69" s="12"/>
      <c r="TS69" s="12"/>
      <c r="TT69" s="12"/>
      <c r="TU69" s="12"/>
      <c r="TV69" s="12"/>
      <c r="TW69" s="12"/>
      <c r="TX69" s="12"/>
      <c r="TY69" s="12"/>
      <c r="TZ69" s="12"/>
      <c r="UA69" s="12"/>
      <c r="UB69" s="12"/>
      <c r="UC69" s="12"/>
      <c r="UD69" s="12"/>
      <c r="UE69" s="12"/>
      <c r="UF69" s="12"/>
      <c r="UG69" s="12"/>
      <c r="UH69" s="12"/>
      <c r="UI69" s="12"/>
      <c r="UJ69" s="12"/>
      <c r="UK69" s="12"/>
      <c r="UL69" s="12"/>
      <c r="UM69" s="12"/>
      <c r="UN69" s="12"/>
      <c r="UO69" s="12"/>
      <c r="UP69" s="12"/>
      <c r="UQ69" s="12"/>
      <c r="UR69" s="12"/>
      <c r="US69" s="12"/>
      <c r="UT69" s="12"/>
      <c r="UU69" s="12"/>
      <c r="UV69" s="12"/>
      <c r="UW69" s="12"/>
      <c r="UX69" s="12"/>
      <c r="UY69" s="12"/>
      <c r="UZ69" s="12"/>
      <c r="VA69" s="12"/>
      <c r="VB69" s="12"/>
      <c r="VC69" s="12"/>
      <c r="VD69" s="12"/>
      <c r="VE69" s="12"/>
      <c r="VF69" s="12"/>
      <c r="VG69" s="12"/>
      <c r="VH69" s="12"/>
      <c r="VI69" s="12"/>
      <c r="VJ69" s="12"/>
      <c r="VK69" s="12"/>
      <c r="VL69" s="12"/>
      <c r="VM69" s="12"/>
      <c r="VN69" s="12"/>
      <c r="VO69" s="12"/>
      <c r="VP69" s="12"/>
      <c r="VQ69" s="12"/>
      <c r="VR69" s="12"/>
      <c r="VS69" s="12"/>
      <c r="VT69" s="12"/>
      <c r="VU69" s="12"/>
      <c r="VV69" s="12"/>
      <c r="VW69" s="12"/>
      <c r="VX69" s="12"/>
      <c r="VY69" s="12"/>
      <c r="VZ69" s="12"/>
      <c r="WA69" s="12"/>
      <c r="WB69" s="12"/>
      <c r="WC69" s="12"/>
      <c r="WD69" s="12"/>
      <c r="WE69" s="12"/>
      <c r="WF69" s="12"/>
      <c r="WG69" s="12"/>
      <c r="WH69" s="12"/>
      <c r="WI69" s="12"/>
      <c r="WJ69" s="12"/>
      <c r="WK69" s="12"/>
      <c r="WL69" s="12"/>
      <c r="WM69" s="12"/>
      <c r="WN69" s="12"/>
      <c r="WO69" s="12"/>
      <c r="WP69" s="12"/>
      <c r="WQ69" s="12"/>
      <c r="WR69" s="12"/>
      <c r="WS69" s="12"/>
      <c r="WT69" s="12"/>
      <c r="WU69" s="12"/>
      <c r="WV69" s="12"/>
      <c r="WW69" s="12"/>
      <c r="WX69" s="12"/>
      <c r="WY69" s="12"/>
      <c r="WZ69" s="12"/>
      <c r="XA69" s="12"/>
      <c r="XB69" s="12"/>
      <c r="XC69" s="12"/>
      <c r="XD69" s="12"/>
      <c r="XE69" s="12"/>
      <c r="XF69" s="12"/>
      <c r="XG69" s="12"/>
      <c r="XH69" s="12"/>
      <c r="XI69" s="12"/>
      <c r="XJ69" s="12"/>
      <c r="XK69" s="12"/>
      <c r="XL69" s="12"/>
      <c r="XM69" s="12"/>
      <c r="XN69" s="12"/>
      <c r="XO69" s="12"/>
      <c r="XP69" s="12"/>
      <c r="XQ69" s="12"/>
      <c r="XR69" s="12"/>
      <c r="XS69" s="12"/>
      <c r="XT69" s="12"/>
      <c r="XU69" s="12"/>
      <c r="XV69" s="12"/>
      <c r="XW69" s="12"/>
      <c r="XX69" s="12"/>
      <c r="XY69" s="12"/>
      <c r="XZ69" s="12"/>
      <c r="YA69" s="12"/>
      <c r="YB69" s="12"/>
      <c r="YC69" s="12"/>
      <c r="YD69" s="12"/>
      <c r="YE69" s="12"/>
      <c r="YF69" s="12"/>
      <c r="YG69" s="12"/>
      <c r="YH69" s="12"/>
      <c r="YI69" s="12"/>
      <c r="YJ69" s="12"/>
      <c r="YK69" s="12"/>
      <c r="YL69" s="12"/>
      <c r="YM69" s="12"/>
      <c r="YN69" s="12"/>
      <c r="YO69" s="12"/>
      <c r="YP69" s="12"/>
      <c r="YQ69" s="12"/>
      <c r="YR69" s="12"/>
      <c r="YS69" s="12"/>
      <c r="YT69" s="12"/>
      <c r="YU69" s="12"/>
      <c r="YV69" s="12"/>
      <c r="YW69" s="12"/>
      <c r="YX69" s="12"/>
      <c r="YY69" s="12"/>
      <c r="YZ69" s="12"/>
      <c r="ZA69" s="12"/>
      <c r="ZB69" s="12"/>
      <c r="ZC69" s="12"/>
      <c r="ZD69" s="12"/>
      <c r="ZE69" s="12"/>
      <c r="ZF69" s="12"/>
      <c r="ZG69" s="12"/>
      <c r="ZH69" s="12"/>
      <c r="ZI69" s="12"/>
      <c r="ZJ69" s="12"/>
      <c r="ZK69" s="12"/>
      <c r="ZL69" s="12"/>
      <c r="ZM69" s="12"/>
      <c r="ZN69" s="12"/>
      <c r="ZO69" s="12"/>
      <c r="ZP69" s="12"/>
      <c r="ZQ69" s="12"/>
    </row>
    <row r="70" spans="1:693" s="17" customFormat="1" ht="26.25" customHeight="1" x14ac:dyDescent="0.2">
      <c r="A70" s="93" t="s">
        <v>32</v>
      </c>
      <c r="B70" s="62" t="s">
        <v>205</v>
      </c>
      <c r="C70" s="62">
        <v>0</v>
      </c>
      <c r="D70" s="67"/>
      <c r="E70" s="62">
        <v>0</v>
      </c>
      <c r="F70" s="67"/>
      <c r="G70" s="63" t="s">
        <v>241</v>
      </c>
      <c r="H70" s="63"/>
      <c r="I70" s="63"/>
      <c r="J70" s="100" t="s">
        <v>415</v>
      </c>
      <c r="K70" s="6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2"/>
      <c r="IT70" s="12"/>
      <c r="IU70" s="12"/>
      <c r="IV70" s="12"/>
      <c r="IW70" s="12"/>
      <c r="IX70" s="12"/>
      <c r="IY70" s="12"/>
      <c r="IZ70" s="12"/>
      <c r="JA70" s="12"/>
      <c r="JB70" s="12"/>
      <c r="JC70" s="12"/>
      <c r="JD70" s="12"/>
      <c r="JE70" s="12"/>
      <c r="JF70" s="12"/>
      <c r="JG70" s="12"/>
      <c r="JH70" s="12"/>
      <c r="JI70" s="12"/>
      <c r="JJ70" s="12"/>
      <c r="JK70" s="12"/>
      <c r="JL70" s="12"/>
      <c r="JM70" s="12"/>
      <c r="JN70" s="12"/>
      <c r="JO70" s="12"/>
      <c r="JP70" s="12"/>
      <c r="JQ70" s="12"/>
      <c r="JR70" s="12"/>
      <c r="JS70" s="12"/>
      <c r="JT70" s="12"/>
      <c r="JU70" s="12"/>
      <c r="JV70" s="12"/>
      <c r="JW70" s="12"/>
      <c r="JX70" s="12"/>
      <c r="JY70" s="12"/>
      <c r="JZ70" s="12"/>
      <c r="KA70" s="12"/>
      <c r="KB70" s="12"/>
      <c r="KC70" s="12"/>
      <c r="KD70" s="12"/>
      <c r="KE70" s="12"/>
      <c r="KF70" s="12"/>
      <c r="KG70" s="12"/>
      <c r="KH70" s="12"/>
      <c r="KI70" s="12"/>
      <c r="KJ70" s="12"/>
      <c r="KK70" s="12"/>
      <c r="KL70" s="12"/>
      <c r="KM70" s="12"/>
      <c r="KN70" s="12"/>
      <c r="KO70" s="12"/>
      <c r="KP70" s="12"/>
      <c r="KQ70" s="12"/>
      <c r="KR70" s="12"/>
      <c r="KS70" s="12"/>
      <c r="KT70" s="12"/>
      <c r="KU70" s="12"/>
      <c r="KV70" s="12"/>
      <c r="KW70" s="12"/>
      <c r="KX70" s="12"/>
      <c r="KY70" s="12"/>
      <c r="KZ70" s="12"/>
      <c r="LA70" s="12"/>
      <c r="LB70" s="12"/>
      <c r="LC70" s="12"/>
      <c r="LD70" s="12"/>
      <c r="LE70" s="12"/>
      <c r="LF70" s="12"/>
      <c r="LG70" s="12"/>
      <c r="LH70" s="12"/>
      <c r="LI70" s="12"/>
      <c r="LJ70" s="12"/>
      <c r="LK70" s="12"/>
      <c r="LL70" s="12"/>
      <c r="LM70" s="12"/>
      <c r="LN70" s="12"/>
      <c r="LO70" s="12"/>
      <c r="LP70" s="12"/>
      <c r="LQ70" s="12"/>
      <c r="LR70" s="12"/>
      <c r="LS70" s="12"/>
      <c r="LT70" s="12"/>
      <c r="LU70" s="12"/>
      <c r="LV70" s="12"/>
      <c r="LW70" s="12"/>
      <c r="LX70" s="12"/>
      <c r="LY70" s="12"/>
      <c r="LZ70" s="12"/>
      <c r="MA70" s="12"/>
      <c r="MB70" s="12"/>
      <c r="MC70" s="12"/>
      <c r="MD70" s="12"/>
      <c r="ME70" s="12"/>
      <c r="MF70" s="12"/>
      <c r="MG70" s="12"/>
      <c r="MH70" s="12"/>
      <c r="MI70" s="12"/>
      <c r="MJ70" s="12"/>
      <c r="MK70" s="12"/>
      <c r="ML70" s="12"/>
      <c r="MM70" s="12"/>
      <c r="MN70" s="12"/>
      <c r="MO70" s="12"/>
      <c r="MP70" s="12"/>
      <c r="MQ70" s="12"/>
      <c r="MR70" s="12"/>
      <c r="MS70" s="12"/>
      <c r="MT70" s="12"/>
      <c r="MU70" s="12"/>
      <c r="MV70" s="12"/>
      <c r="MW70" s="12"/>
      <c r="MX70" s="12"/>
      <c r="MY70" s="12"/>
      <c r="MZ70" s="12"/>
      <c r="NA70" s="12"/>
      <c r="NB70" s="12"/>
      <c r="NC70" s="12"/>
      <c r="ND70" s="12"/>
      <c r="NE70" s="12"/>
      <c r="NF70" s="12"/>
      <c r="NG70" s="12"/>
      <c r="NH70" s="12"/>
      <c r="NI70" s="12"/>
      <c r="NJ70" s="12"/>
      <c r="NK70" s="12"/>
      <c r="NL70" s="12"/>
      <c r="NM70" s="12"/>
      <c r="NN70" s="12"/>
      <c r="NO70" s="12"/>
      <c r="NP70" s="12"/>
      <c r="NQ70" s="12"/>
      <c r="NR70" s="12"/>
      <c r="NS70" s="12"/>
      <c r="NT70" s="12"/>
      <c r="NU70" s="12"/>
      <c r="NV70" s="12"/>
      <c r="NW70" s="12"/>
      <c r="NX70" s="12"/>
      <c r="NY70" s="12"/>
      <c r="NZ70" s="12"/>
      <c r="OA70" s="12"/>
      <c r="OB70" s="12"/>
      <c r="OC70" s="12"/>
      <c r="OD70" s="12"/>
      <c r="OE70" s="12"/>
      <c r="OF70" s="12"/>
      <c r="OG70" s="12"/>
      <c r="OH70" s="12"/>
      <c r="OI70" s="12"/>
      <c r="OJ70" s="12"/>
      <c r="OK70" s="12"/>
      <c r="OL70" s="12"/>
      <c r="OM70" s="12"/>
      <c r="ON70" s="12"/>
      <c r="OO70" s="12"/>
      <c r="OP70" s="12"/>
      <c r="OQ70" s="12"/>
      <c r="OR70" s="12"/>
      <c r="OS70" s="12"/>
      <c r="OT70" s="12"/>
      <c r="OU70" s="12"/>
      <c r="OV70" s="12"/>
      <c r="OW70" s="12"/>
      <c r="OX70" s="12"/>
      <c r="OY70" s="12"/>
      <c r="OZ70" s="12"/>
      <c r="PA70" s="12"/>
      <c r="PB70" s="12"/>
      <c r="PC70" s="12"/>
      <c r="PD70" s="12"/>
      <c r="PE70" s="12"/>
      <c r="PF70" s="12"/>
      <c r="PG70" s="12"/>
      <c r="PH70" s="12"/>
      <c r="PI70" s="12"/>
      <c r="PJ70" s="12"/>
      <c r="PK70" s="12"/>
      <c r="PL70" s="12"/>
      <c r="PM70" s="12"/>
      <c r="PN70" s="12"/>
      <c r="PO70" s="12"/>
      <c r="PP70" s="12"/>
      <c r="PQ70" s="12"/>
      <c r="PR70" s="12"/>
      <c r="PS70" s="12"/>
      <c r="PT70" s="12"/>
      <c r="PU70" s="12"/>
      <c r="PV70" s="12"/>
      <c r="PW70" s="12"/>
      <c r="PX70" s="12"/>
      <c r="PY70" s="12"/>
      <c r="PZ70" s="12"/>
      <c r="QA70" s="12"/>
      <c r="QB70" s="12"/>
      <c r="QC70" s="12"/>
      <c r="QD70" s="12"/>
      <c r="QE70" s="12"/>
      <c r="QF70" s="12"/>
      <c r="QG70" s="12"/>
      <c r="QH70" s="12"/>
      <c r="QI70" s="12"/>
      <c r="QJ70" s="12"/>
      <c r="QK70" s="12"/>
      <c r="QL70" s="12"/>
      <c r="QM70" s="12"/>
      <c r="QN70" s="12"/>
      <c r="QO70" s="12"/>
      <c r="QP70" s="12"/>
      <c r="QQ70" s="12"/>
      <c r="QR70" s="12"/>
      <c r="QS70" s="12"/>
      <c r="QT70" s="12"/>
      <c r="QU70" s="12"/>
      <c r="QV70" s="12"/>
      <c r="QW70" s="12"/>
      <c r="QX70" s="12"/>
      <c r="QY70" s="12"/>
      <c r="QZ70" s="12"/>
      <c r="RA70" s="12"/>
      <c r="RB70" s="12"/>
      <c r="RC70" s="12"/>
      <c r="RD70" s="12"/>
      <c r="RE70" s="12"/>
      <c r="RF70" s="12"/>
      <c r="RG70" s="12"/>
      <c r="RH70" s="12"/>
      <c r="RI70" s="12"/>
      <c r="RJ70" s="12"/>
      <c r="RK70" s="12"/>
      <c r="RL70" s="12"/>
      <c r="RM70" s="12"/>
      <c r="RN70" s="12"/>
      <c r="RO70" s="12"/>
      <c r="RP70" s="12"/>
      <c r="RQ70" s="12"/>
      <c r="RR70" s="12"/>
      <c r="RS70" s="12"/>
      <c r="RT70" s="12"/>
      <c r="RU70" s="12"/>
      <c r="RV70" s="12"/>
      <c r="RW70" s="12"/>
      <c r="RX70" s="12"/>
      <c r="RY70" s="12"/>
      <c r="RZ70" s="12"/>
      <c r="SA70" s="12"/>
      <c r="SB70" s="12"/>
      <c r="SC70" s="12"/>
      <c r="SD70" s="12"/>
      <c r="SE70" s="12"/>
      <c r="SF70" s="12"/>
      <c r="SG70" s="12"/>
      <c r="SH70" s="12"/>
      <c r="SI70" s="12"/>
      <c r="SJ70" s="12"/>
      <c r="SK70" s="12"/>
      <c r="SL70" s="12"/>
      <c r="SM70" s="12"/>
      <c r="SN70" s="12"/>
      <c r="SO70" s="12"/>
      <c r="SP70" s="12"/>
      <c r="SQ70" s="12"/>
      <c r="SR70" s="12"/>
      <c r="SS70" s="12"/>
      <c r="ST70" s="12"/>
      <c r="SU70" s="12"/>
      <c r="SV70" s="12"/>
      <c r="SW70" s="12"/>
      <c r="SX70" s="12"/>
      <c r="SY70" s="12"/>
      <c r="SZ70" s="12"/>
      <c r="TA70" s="12"/>
      <c r="TB70" s="12"/>
      <c r="TC70" s="12"/>
      <c r="TD70" s="12"/>
      <c r="TE70" s="12"/>
      <c r="TF70" s="12"/>
      <c r="TG70" s="12"/>
      <c r="TH70" s="12"/>
      <c r="TI70" s="12"/>
      <c r="TJ70" s="12"/>
      <c r="TK70" s="12"/>
      <c r="TL70" s="12"/>
      <c r="TM70" s="12"/>
      <c r="TN70" s="12"/>
      <c r="TO70" s="12"/>
      <c r="TP70" s="12"/>
      <c r="TQ70" s="12"/>
      <c r="TR70" s="12"/>
      <c r="TS70" s="12"/>
      <c r="TT70" s="12"/>
      <c r="TU70" s="12"/>
      <c r="TV70" s="12"/>
      <c r="TW70" s="12"/>
      <c r="TX70" s="12"/>
      <c r="TY70" s="12"/>
      <c r="TZ70" s="12"/>
      <c r="UA70" s="12"/>
      <c r="UB70" s="12"/>
      <c r="UC70" s="12"/>
      <c r="UD70" s="12"/>
      <c r="UE70" s="12"/>
      <c r="UF70" s="12"/>
      <c r="UG70" s="12"/>
      <c r="UH70" s="12"/>
      <c r="UI70" s="12"/>
      <c r="UJ70" s="12"/>
      <c r="UK70" s="12"/>
      <c r="UL70" s="12"/>
      <c r="UM70" s="12"/>
      <c r="UN70" s="12"/>
      <c r="UO70" s="12"/>
      <c r="UP70" s="12"/>
      <c r="UQ70" s="12"/>
      <c r="UR70" s="12"/>
      <c r="US70" s="12"/>
      <c r="UT70" s="12"/>
      <c r="UU70" s="12"/>
      <c r="UV70" s="12"/>
      <c r="UW70" s="12"/>
      <c r="UX70" s="12"/>
      <c r="UY70" s="12"/>
      <c r="UZ70" s="12"/>
      <c r="VA70" s="12"/>
      <c r="VB70" s="12"/>
      <c r="VC70" s="12"/>
      <c r="VD70" s="12"/>
      <c r="VE70" s="12"/>
      <c r="VF70" s="12"/>
      <c r="VG70" s="12"/>
      <c r="VH70" s="12"/>
      <c r="VI70" s="12"/>
      <c r="VJ70" s="12"/>
      <c r="VK70" s="12"/>
      <c r="VL70" s="12"/>
      <c r="VM70" s="12"/>
      <c r="VN70" s="12"/>
      <c r="VO70" s="12"/>
      <c r="VP70" s="12"/>
      <c r="VQ70" s="12"/>
      <c r="VR70" s="12"/>
      <c r="VS70" s="12"/>
      <c r="VT70" s="12"/>
      <c r="VU70" s="12"/>
      <c r="VV70" s="12"/>
      <c r="VW70" s="12"/>
      <c r="VX70" s="12"/>
      <c r="VY70" s="12"/>
      <c r="VZ70" s="12"/>
      <c r="WA70" s="12"/>
      <c r="WB70" s="12"/>
      <c r="WC70" s="12"/>
      <c r="WD70" s="12"/>
      <c r="WE70" s="12"/>
      <c r="WF70" s="12"/>
      <c r="WG70" s="12"/>
      <c r="WH70" s="12"/>
      <c r="WI70" s="12"/>
      <c r="WJ70" s="12"/>
      <c r="WK70" s="12"/>
      <c r="WL70" s="12"/>
      <c r="WM70" s="12"/>
      <c r="WN70" s="12"/>
      <c r="WO70" s="12"/>
      <c r="WP70" s="12"/>
      <c r="WQ70" s="12"/>
      <c r="WR70" s="12"/>
      <c r="WS70" s="12"/>
      <c r="WT70" s="12"/>
      <c r="WU70" s="12"/>
      <c r="WV70" s="12"/>
      <c r="WW70" s="12"/>
      <c r="WX70" s="12"/>
      <c r="WY70" s="12"/>
      <c r="WZ70" s="12"/>
      <c r="XA70" s="12"/>
      <c r="XB70" s="12"/>
      <c r="XC70" s="12"/>
      <c r="XD70" s="12"/>
      <c r="XE70" s="12"/>
      <c r="XF70" s="12"/>
      <c r="XG70" s="12"/>
      <c r="XH70" s="12"/>
      <c r="XI70" s="12"/>
      <c r="XJ70" s="12"/>
      <c r="XK70" s="12"/>
      <c r="XL70" s="12"/>
      <c r="XM70" s="12"/>
      <c r="XN70" s="12"/>
      <c r="XO70" s="12"/>
      <c r="XP70" s="12"/>
      <c r="XQ70" s="12"/>
      <c r="XR70" s="12"/>
      <c r="XS70" s="12"/>
      <c r="XT70" s="12"/>
      <c r="XU70" s="12"/>
      <c r="XV70" s="12"/>
      <c r="XW70" s="12"/>
      <c r="XX70" s="12"/>
      <c r="XY70" s="12"/>
      <c r="XZ70" s="12"/>
      <c r="YA70" s="12"/>
      <c r="YB70" s="12"/>
      <c r="YC70" s="12"/>
      <c r="YD70" s="12"/>
      <c r="YE70" s="12"/>
      <c r="YF70" s="12"/>
      <c r="YG70" s="12"/>
      <c r="YH70" s="12"/>
      <c r="YI70" s="12"/>
      <c r="YJ70" s="12"/>
      <c r="YK70" s="12"/>
      <c r="YL70" s="12"/>
      <c r="YM70" s="12"/>
      <c r="YN70" s="12"/>
      <c r="YO70" s="12"/>
      <c r="YP70" s="12"/>
      <c r="YQ70" s="12"/>
      <c r="YR70" s="12"/>
      <c r="YS70" s="12"/>
      <c r="YT70" s="12"/>
      <c r="YU70" s="12"/>
      <c r="YV70" s="12"/>
      <c r="YW70" s="12"/>
      <c r="YX70" s="12"/>
      <c r="YY70" s="12"/>
      <c r="YZ70" s="12"/>
      <c r="ZA70" s="12"/>
      <c r="ZB70" s="12"/>
      <c r="ZC70" s="12"/>
      <c r="ZD70" s="12"/>
      <c r="ZE70" s="12"/>
      <c r="ZF70" s="12"/>
      <c r="ZG70" s="12"/>
      <c r="ZH70" s="12"/>
      <c r="ZI70" s="12"/>
      <c r="ZJ70" s="12"/>
      <c r="ZK70" s="12"/>
      <c r="ZL70" s="12"/>
      <c r="ZM70" s="12"/>
      <c r="ZN70" s="12"/>
      <c r="ZO70" s="12"/>
      <c r="ZP70" s="12"/>
      <c r="ZQ70" s="12"/>
    </row>
    <row r="71" spans="1:693" s="26" customFormat="1" ht="26.25" customHeight="1" x14ac:dyDescent="0.2">
      <c r="A71" s="93" t="s">
        <v>32</v>
      </c>
      <c r="B71" s="62" t="s">
        <v>400</v>
      </c>
      <c r="C71" s="62">
        <v>0</v>
      </c>
      <c r="D71" s="67"/>
      <c r="E71" s="62">
        <v>0</v>
      </c>
      <c r="F71" s="67"/>
      <c r="G71" s="63" t="s">
        <v>241</v>
      </c>
      <c r="H71" s="63"/>
      <c r="I71" s="63"/>
      <c r="J71" s="100" t="s">
        <v>415</v>
      </c>
      <c r="K71" s="6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W71" s="12"/>
      <c r="IX71" s="12"/>
      <c r="IY71" s="12"/>
      <c r="IZ71" s="12"/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L71" s="12"/>
      <c r="JM71" s="12"/>
      <c r="JN71" s="12"/>
      <c r="JO71" s="12"/>
      <c r="JP71" s="12"/>
      <c r="JQ71" s="12"/>
      <c r="JR71" s="12"/>
      <c r="JS71" s="12"/>
      <c r="JT71" s="12"/>
      <c r="JU71" s="12"/>
      <c r="JV71" s="12"/>
      <c r="JW71" s="12"/>
      <c r="JX71" s="12"/>
      <c r="JY71" s="12"/>
      <c r="JZ71" s="12"/>
      <c r="KA71" s="12"/>
      <c r="KB71" s="12"/>
      <c r="KC71" s="12"/>
      <c r="KD71" s="12"/>
      <c r="KE71" s="12"/>
      <c r="KF71" s="12"/>
      <c r="KG71" s="12"/>
      <c r="KH71" s="12"/>
      <c r="KI71" s="12"/>
      <c r="KJ71" s="12"/>
      <c r="KK71" s="12"/>
      <c r="KL71" s="12"/>
      <c r="KM71" s="12"/>
      <c r="KN71" s="12"/>
      <c r="KO71" s="12"/>
      <c r="KP71" s="12"/>
      <c r="KQ71" s="12"/>
      <c r="KR71" s="12"/>
      <c r="KS71" s="12"/>
      <c r="KT71" s="12"/>
      <c r="KU71" s="12"/>
      <c r="KV71" s="12"/>
      <c r="KW71" s="12"/>
      <c r="KX71" s="12"/>
      <c r="KY71" s="12"/>
      <c r="KZ71" s="12"/>
      <c r="LA71" s="12"/>
      <c r="LB71" s="12"/>
      <c r="LC71" s="12"/>
      <c r="LD71" s="12"/>
      <c r="LE71" s="12"/>
      <c r="LF71" s="12"/>
      <c r="LG71" s="12"/>
      <c r="LH71" s="12"/>
      <c r="LI71" s="12"/>
      <c r="LJ71" s="12"/>
      <c r="LK71" s="12"/>
      <c r="LL71" s="12"/>
      <c r="LM71" s="12"/>
      <c r="LN71" s="12"/>
      <c r="LO71" s="12"/>
      <c r="LP71" s="12"/>
      <c r="LQ71" s="12"/>
      <c r="LR71" s="12"/>
      <c r="LS71" s="12"/>
      <c r="LT71" s="12"/>
      <c r="LU71" s="12"/>
      <c r="LV71" s="12"/>
      <c r="LW71" s="12"/>
      <c r="LX71" s="12"/>
      <c r="LY71" s="12"/>
      <c r="LZ71" s="12"/>
      <c r="MA71" s="12"/>
      <c r="MB71" s="12"/>
      <c r="MC71" s="12"/>
      <c r="MD71" s="12"/>
      <c r="ME71" s="12"/>
      <c r="MF71" s="12"/>
      <c r="MG71" s="12"/>
      <c r="MH71" s="12"/>
      <c r="MI71" s="12"/>
      <c r="MJ71" s="12"/>
      <c r="MK71" s="12"/>
      <c r="ML71" s="12"/>
      <c r="MM71" s="12"/>
      <c r="MN71" s="12"/>
      <c r="MO71" s="12"/>
      <c r="MP71" s="12"/>
      <c r="MQ71" s="12"/>
      <c r="MR71" s="12"/>
      <c r="MS71" s="12"/>
      <c r="MT71" s="12"/>
      <c r="MU71" s="12"/>
      <c r="MV71" s="12"/>
      <c r="MW71" s="12"/>
      <c r="MX71" s="12"/>
      <c r="MY71" s="12"/>
      <c r="MZ71" s="12"/>
      <c r="NA71" s="12"/>
      <c r="NB71" s="12"/>
      <c r="NC71" s="12"/>
      <c r="ND71" s="12"/>
      <c r="NE71" s="12"/>
      <c r="NF71" s="12"/>
      <c r="NG71" s="12"/>
      <c r="NH71" s="12"/>
      <c r="NI71" s="12"/>
      <c r="NJ71" s="12"/>
      <c r="NK71" s="12"/>
      <c r="NL71" s="12"/>
      <c r="NM71" s="12"/>
      <c r="NN71" s="12"/>
      <c r="NO71" s="12"/>
      <c r="NP71" s="12"/>
      <c r="NQ71" s="12"/>
      <c r="NR71" s="12"/>
      <c r="NS71" s="12"/>
      <c r="NT71" s="12"/>
      <c r="NU71" s="12"/>
      <c r="NV71" s="12"/>
      <c r="NW71" s="12"/>
      <c r="NX71" s="12"/>
      <c r="NY71" s="12"/>
      <c r="NZ71" s="12"/>
      <c r="OA71" s="12"/>
      <c r="OB71" s="12"/>
      <c r="OC71" s="12"/>
      <c r="OD71" s="12"/>
      <c r="OE71" s="12"/>
      <c r="OF71" s="12"/>
      <c r="OG71" s="12"/>
      <c r="OH71" s="12"/>
      <c r="OI71" s="12"/>
      <c r="OJ71" s="12"/>
      <c r="OK71" s="12"/>
      <c r="OL71" s="12"/>
      <c r="OM71" s="12"/>
      <c r="ON71" s="12"/>
      <c r="OO71" s="12"/>
      <c r="OP71" s="12"/>
      <c r="OQ71" s="12"/>
      <c r="OR71" s="12"/>
      <c r="OS71" s="12"/>
      <c r="OT71" s="12"/>
      <c r="OU71" s="12"/>
      <c r="OV71" s="12"/>
      <c r="OW71" s="12"/>
      <c r="OX71" s="12"/>
      <c r="OY71" s="12"/>
      <c r="OZ71" s="12"/>
      <c r="PA71" s="12"/>
      <c r="PB71" s="12"/>
      <c r="PC71" s="12"/>
      <c r="PD71" s="12"/>
      <c r="PE71" s="12"/>
      <c r="PF71" s="12"/>
      <c r="PG71" s="12"/>
      <c r="PH71" s="12"/>
      <c r="PI71" s="12"/>
      <c r="PJ71" s="12"/>
      <c r="PK71" s="12"/>
      <c r="PL71" s="12"/>
      <c r="PM71" s="12"/>
      <c r="PN71" s="12"/>
      <c r="PO71" s="12"/>
      <c r="PP71" s="12"/>
      <c r="PQ71" s="12"/>
      <c r="PR71" s="12"/>
      <c r="PS71" s="12"/>
      <c r="PT71" s="12"/>
      <c r="PU71" s="12"/>
      <c r="PV71" s="12"/>
      <c r="PW71" s="12"/>
      <c r="PX71" s="12"/>
      <c r="PY71" s="12"/>
      <c r="PZ71" s="12"/>
      <c r="QA71" s="12"/>
      <c r="QB71" s="12"/>
      <c r="QC71" s="12"/>
      <c r="QD71" s="12"/>
      <c r="QE71" s="12"/>
      <c r="QF71" s="12"/>
      <c r="QG71" s="12"/>
      <c r="QH71" s="12"/>
      <c r="QI71" s="12"/>
      <c r="QJ71" s="12"/>
      <c r="QK71" s="12"/>
      <c r="QL71" s="12"/>
      <c r="QM71" s="12"/>
      <c r="QN71" s="12"/>
      <c r="QO71" s="12"/>
      <c r="QP71" s="12"/>
      <c r="QQ71" s="12"/>
      <c r="QR71" s="12"/>
      <c r="QS71" s="12"/>
      <c r="QT71" s="12"/>
      <c r="QU71" s="12"/>
      <c r="QV71" s="12"/>
      <c r="QW71" s="12"/>
      <c r="QX71" s="12"/>
      <c r="QY71" s="12"/>
      <c r="QZ71" s="12"/>
      <c r="RA71" s="12"/>
      <c r="RB71" s="12"/>
      <c r="RC71" s="12"/>
      <c r="RD71" s="12"/>
      <c r="RE71" s="12"/>
      <c r="RF71" s="12"/>
      <c r="RG71" s="12"/>
      <c r="RH71" s="12"/>
      <c r="RI71" s="12"/>
      <c r="RJ71" s="12"/>
      <c r="RK71" s="12"/>
      <c r="RL71" s="12"/>
      <c r="RM71" s="12"/>
      <c r="RN71" s="12"/>
      <c r="RO71" s="12"/>
      <c r="RP71" s="12"/>
      <c r="RQ71" s="12"/>
      <c r="RR71" s="12"/>
      <c r="RS71" s="12"/>
      <c r="RT71" s="12"/>
      <c r="RU71" s="12"/>
      <c r="RV71" s="12"/>
      <c r="RW71" s="12"/>
      <c r="RX71" s="12"/>
      <c r="RY71" s="12"/>
      <c r="RZ71" s="12"/>
      <c r="SA71" s="12"/>
      <c r="SB71" s="12"/>
      <c r="SC71" s="12"/>
      <c r="SD71" s="12"/>
      <c r="SE71" s="12"/>
      <c r="SF71" s="12"/>
      <c r="SG71" s="12"/>
      <c r="SH71" s="12"/>
      <c r="SI71" s="12"/>
      <c r="SJ71" s="12"/>
      <c r="SK71" s="12"/>
      <c r="SL71" s="12"/>
      <c r="SM71" s="12"/>
      <c r="SN71" s="12"/>
      <c r="SO71" s="12"/>
      <c r="SP71" s="12"/>
      <c r="SQ71" s="12"/>
      <c r="SR71" s="12"/>
      <c r="SS71" s="12"/>
      <c r="ST71" s="12"/>
      <c r="SU71" s="12"/>
      <c r="SV71" s="12"/>
      <c r="SW71" s="12"/>
      <c r="SX71" s="12"/>
      <c r="SY71" s="12"/>
      <c r="SZ71" s="12"/>
      <c r="TA71" s="12"/>
      <c r="TB71" s="12"/>
      <c r="TC71" s="12"/>
      <c r="TD71" s="12"/>
      <c r="TE71" s="12"/>
      <c r="TF71" s="12"/>
      <c r="TG71" s="12"/>
      <c r="TH71" s="12"/>
      <c r="TI71" s="12"/>
      <c r="TJ71" s="12"/>
      <c r="TK71" s="12"/>
      <c r="TL71" s="12"/>
      <c r="TM71" s="12"/>
      <c r="TN71" s="12"/>
      <c r="TO71" s="12"/>
      <c r="TP71" s="12"/>
      <c r="TQ71" s="12"/>
      <c r="TR71" s="12"/>
      <c r="TS71" s="12"/>
      <c r="TT71" s="12"/>
      <c r="TU71" s="12"/>
      <c r="TV71" s="12"/>
      <c r="TW71" s="12"/>
      <c r="TX71" s="12"/>
      <c r="TY71" s="12"/>
      <c r="TZ71" s="12"/>
      <c r="UA71" s="12"/>
      <c r="UB71" s="12"/>
      <c r="UC71" s="12"/>
      <c r="UD71" s="12"/>
      <c r="UE71" s="12"/>
      <c r="UF71" s="12"/>
      <c r="UG71" s="12"/>
      <c r="UH71" s="12"/>
      <c r="UI71" s="12"/>
      <c r="UJ71" s="12"/>
      <c r="UK71" s="12"/>
      <c r="UL71" s="12"/>
      <c r="UM71" s="12"/>
      <c r="UN71" s="12"/>
      <c r="UO71" s="12"/>
      <c r="UP71" s="12"/>
      <c r="UQ71" s="12"/>
      <c r="UR71" s="12"/>
      <c r="US71" s="12"/>
      <c r="UT71" s="12"/>
      <c r="UU71" s="12"/>
      <c r="UV71" s="12"/>
      <c r="UW71" s="12"/>
      <c r="UX71" s="12"/>
      <c r="UY71" s="12"/>
      <c r="UZ71" s="12"/>
      <c r="VA71" s="12"/>
      <c r="VB71" s="12"/>
      <c r="VC71" s="12"/>
      <c r="VD71" s="12"/>
      <c r="VE71" s="12"/>
      <c r="VF71" s="12"/>
      <c r="VG71" s="12"/>
      <c r="VH71" s="12"/>
      <c r="VI71" s="12"/>
      <c r="VJ71" s="12"/>
      <c r="VK71" s="12"/>
      <c r="VL71" s="12"/>
      <c r="VM71" s="12"/>
      <c r="VN71" s="12"/>
      <c r="VO71" s="12"/>
      <c r="VP71" s="12"/>
      <c r="VQ71" s="12"/>
      <c r="VR71" s="12"/>
      <c r="VS71" s="12"/>
      <c r="VT71" s="12"/>
      <c r="VU71" s="12"/>
      <c r="VV71" s="12"/>
      <c r="VW71" s="12"/>
      <c r="VX71" s="12"/>
      <c r="VY71" s="12"/>
      <c r="VZ71" s="12"/>
      <c r="WA71" s="12"/>
      <c r="WB71" s="12"/>
      <c r="WC71" s="12"/>
      <c r="WD71" s="12"/>
      <c r="WE71" s="12"/>
      <c r="WF71" s="12"/>
      <c r="WG71" s="12"/>
      <c r="WH71" s="12"/>
      <c r="WI71" s="12"/>
      <c r="WJ71" s="12"/>
      <c r="WK71" s="12"/>
      <c r="WL71" s="12"/>
      <c r="WM71" s="12"/>
      <c r="WN71" s="12"/>
      <c r="WO71" s="12"/>
      <c r="WP71" s="12"/>
      <c r="WQ71" s="12"/>
      <c r="WR71" s="12"/>
      <c r="WS71" s="12"/>
      <c r="WT71" s="12"/>
      <c r="WU71" s="12"/>
      <c r="WV71" s="12"/>
      <c r="WW71" s="12"/>
      <c r="WX71" s="12"/>
      <c r="WY71" s="12"/>
      <c r="WZ71" s="12"/>
      <c r="XA71" s="12"/>
      <c r="XB71" s="12"/>
      <c r="XC71" s="12"/>
      <c r="XD71" s="12"/>
      <c r="XE71" s="12"/>
      <c r="XF71" s="12"/>
      <c r="XG71" s="12"/>
      <c r="XH71" s="12"/>
      <c r="XI71" s="12"/>
      <c r="XJ71" s="12"/>
      <c r="XK71" s="12"/>
      <c r="XL71" s="12"/>
      <c r="XM71" s="12"/>
      <c r="XN71" s="12"/>
      <c r="XO71" s="12"/>
      <c r="XP71" s="12"/>
      <c r="XQ71" s="12"/>
      <c r="XR71" s="12"/>
      <c r="XS71" s="12"/>
      <c r="XT71" s="12"/>
      <c r="XU71" s="12"/>
      <c r="XV71" s="12"/>
      <c r="XW71" s="12"/>
      <c r="XX71" s="12"/>
      <c r="XY71" s="12"/>
      <c r="XZ71" s="12"/>
      <c r="YA71" s="12"/>
      <c r="YB71" s="12"/>
      <c r="YC71" s="12"/>
      <c r="YD71" s="12"/>
      <c r="YE71" s="12"/>
      <c r="YF71" s="12"/>
      <c r="YG71" s="12"/>
      <c r="YH71" s="12"/>
      <c r="YI71" s="12"/>
      <c r="YJ71" s="12"/>
      <c r="YK71" s="12"/>
      <c r="YL71" s="12"/>
      <c r="YM71" s="12"/>
      <c r="YN71" s="12"/>
      <c r="YO71" s="12"/>
      <c r="YP71" s="12"/>
      <c r="YQ71" s="12"/>
      <c r="YR71" s="12"/>
      <c r="YS71" s="12"/>
      <c r="YT71" s="12"/>
      <c r="YU71" s="12"/>
      <c r="YV71" s="12"/>
      <c r="YW71" s="12"/>
      <c r="YX71" s="12"/>
      <c r="YY71" s="12"/>
      <c r="YZ71" s="12"/>
      <c r="ZA71" s="12"/>
      <c r="ZB71" s="12"/>
      <c r="ZC71" s="12"/>
      <c r="ZD71" s="12"/>
      <c r="ZE71" s="12"/>
      <c r="ZF71" s="12"/>
      <c r="ZG71" s="12"/>
      <c r="ZH71" s="12"/>
      <c r="ZI71" s="12"/>
      <c r="ZJ71" s="12"/>
      <c r="ZK71" s="12"/>
      <c r="ZL71" s="12"/>
      <c r="ZM71" s="12"/>
      <c r="ZN71" s="12"/>
      <c r="ZO71" s="12"/>
      <c r="ZP71" s="12"/>
      <c r="ZQ71" s="12"/>
    </row>
    <row r="72" spans="1:693" s="17" customFormat="1" ht="27.75" customHeight="1" x14ac:dyDescent="0.2">
      <c r="A72" s="93" t="s">
        <v>201</v>
      </c>
      <c r="B72" s="62" t="s">
        <v>4</v>
      </c>
      <c r="C72" s="62">
        <v>0</v>
      </c>
      <c r="D72" s="67"/>
      <c r="E72" s="62">
        <v>0</v>
      </c>
      <c r="F72" s="67"/>
      <c r="G72" s="63" t="s">
        <v>329</v>
      </c>
      <c r="H72" s="63"/>
      <c r="I72" s="63"/>
      <c r="J72" s="100" t="s">
        <v>415</v>
      </c>
      <c r="K72" s="6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  <c r="IK72" s="12"/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  <c r="IW72" s="12"/>
      <c r="IX72" s="12"/>
      <c r="IY72" s="12"/>
      <c r="IZ72" s="12"/>
      <c r="JA72" s="12"/>
      <c r="JB72" s="12"/>
      <c r="JC72" s="12"/>
      <c r="JD72" s="12"/>
      <c r="JE72" s="12"/>
      <c r="JF72" s="12"/>
      <c r="JG72" s="12"/>
      <c r="JH72" s="12"/>
      <c r="JI72" s="12"/>
      <c r="JJ72" s="12"/>
      <c r="JK72" s="12"/>
      <c r="JL72" s="12"/>
      <c r="JM72" s="12"/>
      <c r="JN72" s="12"/>
      <c r="JO72" s="12"/>
      <c r="JP72" s="12"/>
      <c r="JQ72" s="12"/>
      <c r="JR72" s="12"/>
      <c r="JS72" s="12"/>
      <c r="JT72" s="12"/>
      <c r="JU72" s="12"/>
      <c r="JV72" s="12"/>
      <c r="JW72" s="12"/>
      <c r="JX72" s="12"/>
      <c r="JY72" s="12"/>
      <c r="JZ72" s="12"/>
      <c r="KA72" s="12"/>
      <c r="KB72" s="12"/>
      <c r="KC72" s="12"/>
      <c r="KD72" s="12"/>
      <c r="KE72" s="12"/>
      <c r="KF72" s="12"/>
      <c r="KG72" s="12"/>
      <c r="KH72" s="12"/>
      <c r="KI72" s="12"/>
      <c r="KJ72" s="12"/>
      <c r="KK72" s="12"/>
      <c r="KL72" s="12"/>
      <c r="KM72" s="12"/>
      <c r="KN72" s="12"/>
      <c r="KO72" s="12"/>
      <c r="KP72" s="12"/>
      <c r="KQ72" s="12"/>
      <c r="KR72" s="12"/>
      <c r="KS72" s="12"/>
      <c r="KT72" s="12"/>
      <c r="KU72" s="12"/>
      <c r="KV72" s="12"/>
      <c r="KW72" s="12"/>
      <c r="KX72" s="12"/>
      <c r="KY72" s="12"/>
      <c r="KZ72" s="12"/>
      <c r="LA72" s="12"/>
      <c r="LB72" s="12"/>
      <c r="LC72" s="12"/>
      <c r="LD72" s="12"/>
      <c r="LE72" s="12"/>
      <c r="LF72" s="12"/>
      <c r="LG72" s="12"/>
      <c r="LH72" s="12"/>
      <c r="LI72" s="12"/>
      <c r="LJ72" s="12"/>
      <c r="LK72" s="12"/>
      <c r="LL72" s="12"/>
      <c r="LM72" s="12"/>
      <c r="LN72" s="12"/>
      <c r="LO72" s="12"/>
      <c r="LP72" s="12"/>
      <c r="LQ72" s="12"/>
      <c r="LR72" s="12"/>
      <c r="LS72" s="12"/>
      <c r="LT72" s="12"/>
      <c r="LU72" s="12"/>
      <c r="LV72" s="12"/>
      <c r="LW72" s="12"/>
      <c r="LX72" s="12"/>
      <c r="LY72" s="12"/>
      <c r="LZ72" s="12"/>
      <c r="MA72" s="12"/>
      <c r="MB72" s="12"/>
      <c r="MC72" s="12"/>
      <c r="MD72" s="12"/>
      <c r="ME72" s="12"/>
      <c r="MF72" s="12"/>
      <c r="MG72" s="12"/>
      <c r="MH72" s="12"/>
      <c r="MI72" s="12"/>
      <c r="MJ72" s="12"/>
      <c r="MK72" s="12"/>
      <c r="ML72" s="12"/>
      <c r="MM72" s="12"/>
      <c r="MN72" s="12"/>
      <c r="MO72" s="12"/>
      <c r="MP72" s="12"/>
      <c r="MQ72" s="12"/>
      <c r="MR72" s="12"/>
      <c r="MS72" s="12"/>
      <c r="MT72" s="12"/>
      <c r="MU72" s="12"/>
      <c r="MV72" s="12"/>
      <c r="MW72" s="12"/>
      <c r="MX72" s="12"/>
      <c r="MY72" s="12"/>
      <c r="MZ72" s="12"/>
      <c r="NA72" s="12"/>
      <c r="NB72" s="12"/>
      <c r="NC72" s="12"/>
      <c r="ND72" s="12"/>
      <c r="NE72" s="12"/>
      <c r="NF72" s="12"/>
      <c r="NG72" s="12"/>
      <c r="NH72" s="12"/>
      <c r="NI72" s="12"/>
      <c r="NJ72" s="12"/>
      <c r="NK72" s="12"/>
      <c r="NL72" s="12"/>
      <c r="NM72" s="12"/>
      <c r="NN72" s="12"/>
      <c r="NO72" s="12"/>
      <c r="NP72" s="12"/>
      <c r="NQ72" s="12"/>
      <c r="NR72" s="12"/>
      <c r="NS72" s="12"/>
      <c r="NT72" s="12"/>
      <c r="NU72" s="12"/>
      <c r="NV72" s="12"/>
      <c r="NW72" s="12"/>
      <c r="NX72" s="12"/>
      <c r="NY72" s="12"/>
      <c r="NZ72" s="12"/>
      <c r="OA72" s="12"/>
      <c r="OB72" s="12"/>
      <c r="OC72" s="12"/>
      <c r="OD72" s="12"/>
      <c r="OE72" s="12"/>
      <c r="OF72" s="12"/>
      <c r="OG72" s="12"/>
      <c r="OH72" s="12"/>
      <c r="OI72" s="12"/>
      <c r="OJ72" s="12"/>
      <c r="OK72" s="12"/>
      <c r="OL72" s="12"/>
      <c r="OM72" s="12"/>
      <c r="ON72" s="12"/>
      <c r="OO72" s="12"/>
      <c r="OP72" s="12"/>
      <c r="OQ72" s="12"/>
      <c r="OR72" s="12"/>
      <c r="OS72" s="12"/>
      <c r="OT72" s="12"/>
      <c r="OU72" s="12"/>
      <c r="OV72" s="12"/>
      <c r="OW72" s="12"/>
      <c r="OX72" s="12"/>
      <c r="OY72" s="12"/>
      <c r="OZ72" s="12"/>
      <c r="PA72" s="12"/>
      <c r="PB72" s="12"/>
      <c r="PC72" s="12"/>
      <c r="PD72" s="12"/>
      <c r="PE72" s="12"/>
      <c r="PF72" s="12"/>
      <c r="PG72" s="12"/>
      <c r="PH72" s="12"/>
      <c r="PI72" s="12"/>
      <c r="PJ72" s="12"/>
      <c r="PK72" s="12"/>
      <c r="PL72" s="12"/>
      <c r="PM72" s="12"/>
      <c r="PN72" s="12"/>
      <c r="PO72" s="12"/>
      <c r="PP72" s="12"/>
      <c r="PQ72" s="12"/>
      <c r="PR72" s="12"/>
      <c r="PS72" s="12"/>
      <c r="PT72" s="12"/>
      <c r="PU72" s="12"/>
      <c r="PV72" s="12"/>
      <c r="PW72" s="12"/>
      <c r="PX72" s="12"/>
      <c r="PY72" s="12"/>
      <c r="PZ72" s="12"/>
      <c r="QA72" s="12"/>
      <c r="QB72" s="12"/>
      <c r="QC72" s="12"/>
      <c r="QD72" s="12"/>
      <c r="QE72" s="12"/>
      <c r="QF72" s="12"/>
      <c r="QG72" s="12"/>
      <c r="QH72" s="12"/>
      <c r="QI72" s="12"/>
      <c r="QJ72" s="12"/>
      <c r="QK72" s="12"/>
      <c r="QL72" s="12"/>
      <c r="QM72" s="12"/>
      <c r="QN72" s="12"/>
      <c r="QO72" s="12"/>
      <c r="QP72" s="12"/>
      <c r="QQ72" s="12"/>
      <c r="QR72" s="12"/>
      <c r="QS72" s="12"/>
      <c r="QT72" s="12"/>
      <c r="QU72" s="12"/>
      <c r="QV72" s="12"/>
      <c r="QW72" s="12"/>
      <c r="QX72" s="12"/>
      <c r="QY72" s="12"/>
      <c r="QZ72" s="12"/>
      <c r="RA72" s="12"/>
      <c r="RB72" s="12"/>
      <c r="RC72" s="12"/>
      <c r="RD72" s="12"/>
      <c r="RE72" s="12"/>
      <c r="RF72" s="12"/>
      <c r="RG72" s="12"/>
      <c r="RH72" s="12"/>
      <c r="RI72" s="12"/>
      <c r="RJ72" s="12"/>
      <c r="RK72" s="12"/>
      <c r="RL72" s="12"/>
      <c r="RM72" s="12"/>
      <c r="RN72" s="12"/>
      <c r="RO72" s="12"/>
      <c r="RP72" s="12"/>
      <c r="RQ72" s="12"/>
      <c r="RR72" s="12"/>
      <c r="RS72" s="12"/>
      <c r="RT72" s="12"/>
      <c r="RU72" s="12"/>
      <c r="RV72" s="12"/>
      <c r="RW72" s="12"/>
      <c r="RX72" s="12"/>
      <c r="RY72" s="12"/>
      <c r="RZ72" s="12"/>
      <c r="SA72" s="12"/>
      <c r="SB72" s="12"/>
      <c r="SC72" s="12"/>
      <c r="SD72" s="12"/>
      <c r="SE72" s="12"/>
      <c r="SF72" s="12"/>
      <c r="SG72" s="12"/>
      <c r="SH72" s="12"/>
      <c r="SI72" s="12"/>
      <c r="SJ72" s="12"/>
      <c r="SK72" s="12"/>
      <c r="SL72" s="12"/>
      <c r="SM72" s="12"/>
      <c r="SN72" s="12"/>
      <c r="SO72" s="12"/>
      <c r="SP72" s="12"/>
      <c r="SQ72" s="12"/>
      <c r="SR72" s="12"/>
      <c r="SS72" s="12"/>
      <c r="ST72" s="12"/>
      <c r="SU72" s="12"/>
      <c r="SV72" s="12"/>
      <c r="SW72" s="12"/>
      <c r="SX72" s="12"/>
      <c r="SY72" s="12"/>
      <c r="SZ72" s="12"/>
      <c r="TA72" s="12"/>
      <c r="TB72" s="12"/>
      <c r="TC72" s="12"/>
      <c r="TD72" s="12"/>
      <c r="TE72" s="12"/>
      <c r="TF72" s="12"/>
      <c r="TG72" s="12"/>
      <c r="TH72" s="12"/>
      <c r="TI72" s="12"/>
      <c r="TJ72" s="12"/>
      <c r="TK72" s="12"/>
      <c r="TL72" s="12"/>
      <c r="TM72" s="12"/>
      <c r="TN72" s="12"/>
      <c r="TO72" s="12"/>
      <c r="TP72" s="12"/>
      <c r="TQ72" s="12"/>
      <c r="TR72" s="12"/>
      <c r="TS72" s="12"/>
      <c r="TT72" s="12"/>
      <c r="TU72" s="12"/>
      <c r="TV72" s="12"/>
      <c r="TW72" s="12"/>
      <c r="TX72" s="12"/>
      <c r="TY72" s="12"/>
      <c r="TZ72" s="12"/>
      <c r="UA72" s="12"/>
      <c r="UB72" s="12"/>
      <c r="UC72" s="12"/>
      <c r="UD72" s="12"/>
      <c r="UE72" s="12"/>
      <c r="UF72" s="12"/>
      <c r="UG72" s="12"/>
      <c r="UH72" s="12"/>
      <c r="UI72" s="12"/>
      <c r="UJ72" s="12"/>
      <c r="UK72" s="12"/>
      <c r="UL72" s="12"/>
      <c r="UM72" s="12"/>
      <c r="UN72" s="12"/>
      <c r="UO72" s="12"/>
      <c r="UP72" s="12"/>
      <c r="UQ72" s="12"/>
      <c r="UR72" s="12"/>
      <c r="US72" s="12"/>
      <c r="UT72" s="12"/>
      <c r="UU72" s="12"/>
      <c r="UV72" s="12"/>
      <c r="UW72" s="12"/>
      <c r="UX72" s="12"/>
      <c r="UY72" s="12"/>
      <c r="UZ72" s="12"/>
      <c r="VA72" s="12"/>
      <c r="VB72" s="12"/>
      <c r="VC72" s="12"/>
      <c r="VD72" s="12"/>
      <c r="VE72" s="12"/>
      <c r="VF72" s="12"/>
      <c r="VG72" s="12"/>
      <c r="VH72" s="12"/>
      <c r="VI72" s="12"/>
      <c r="VJ72" s="12"/>
      <c r="VK72" s="12"/>
      <c r="VL72" s="12"/>
      <c r="VM72" s="12"/>
      <c r="VN72" s="12"/>
      <c r="VO72" s="12"/>
      <c r="VP72" s="12"/>
      <c r="VQ72" s="12"/>
      <c r="VR72" s="12"/>
      <c r="VS72" s="12"/>
      <c r="VT72" s="12"/>
      <c r="VU72" s="12"/>
      <c r="VV72" s="12"/>
      <c r="VW72" s="12"/>
      <c r="VX72" s="12"/>
      <c r="VY72" s="12"/>
      <c r="VZ72" s="12"/>
      <c r="WA72" s="12"/>
      <c r="WB72" s="12"/>
      <c r="WC72" s="12"/>
      <c r="WD72" s="12"/>
      <c r="WE72" s="12"/>
      <c r="WF72" s="12"/>
      <c r="WG72" s="12"/>
      <c r="WH72" s="12"/>
      <c r="WI72" s="12"/>
      <c r="WJ72" s="12"/>
      <c r="WK72" s="12"/>
      <c r="WL72" s="12"/>
      <c r="WM72" s="12"/>
      <c r="WN72" s="12"/>
      <c r="WO72" s="12"/>
      <c r="WP72" s="12"/>
      <c r="WQ72" s="12"/>
      <c r="WR72" s="12"/>
      <c r="WS72" s="12"/>
      <c r="WT72" s="12"/>
      <c r="WU72" s="12"/>
      <c r="WV72" s="12"/>
      <c r="WW72" s="12"/>
      <c r="WX72" s="12"/>
      <c r="WY72" s="12"/>
      <c r="WZ72" s="12"/>
      <c r="XA72" s="12"/>
      <c r="XB72" s="12"/>
      <c r="XC72" s="12"/>
      <c r="XD72" s="12"/>
      <c r="XE72" s="12"/>
      <c r="XF72" s="12"/>
      <c r="XG72" s="12"/>
      <c r="XH72" s="12"/>
      <c r="XI72" s="12"/>
      <c r="XJ72" s="12"/>
      <c r="XK72" s="12"/>
      <c r="XL72" s="12"/>
      <c r="XM72" s="12"/>
      <c r="XN72" s="12"/>
      <c r="XO72" s="12"/>
      <c r="XP72" s="12"/>
      <c r="XQ72" s="12"/>
      <c r="XR72" s="12"/>
      <c r="XS72" s="12"/>
      <c r="XT72" s="12"/>
      <c r="XU72" s="12"/>
      <c r="XV72" s="12"/>
      <c r="XW72" s="12"/>
      <c r="XX72" s="12"/>
      <c r="XY72" s="12"/>
      <c r="XZ72" s="12"/>
      <c r="YA72" s="12"/>
      <c r="YB72" s="12"/>
      <c r="YC72" s="12"/>
      <c r="YD72" s="12"/>
      <c r="YE72" s="12"/>
      <c r="YF72" s="12"/>
      <c r="YG72" s="12"/>
      <c r="YH72" s="12"/>
      <c r="YI72" s="12"/>
      <c r="YJ72" s="12"/>
      <c r="YK72" s="12"/>
      <c r="YL72" s="12"/>
      <c r="YM72" s="12"/>
      <c r="YN72" s="12"/>
      <c r="YO72" s="12"/>
      <c r="YP72" s="12"/>
      <c r="YQ72" s="12"/>
      <c r="YR72" s="12"/>
      <c r="YS72" s="12"/>
      <c r="YT72" s="12"/>
      <c r="YU72" s="12"/>
      <c r="YV72" s="12"/>
      <c r="YW72" s="12"/>
      <c r="YX72" s="12"/>
      <c r="YY72" s="12"/>
      <c r="YZ72" s="12"/>
      <c r="ZA72" s="12"/>
      <c r="ZB72" s="12"/>
      <c r="ZC72" s="12"/>
      <c r="ZD72" s="12"/>
      <c r="ZE72" s="12"/>
      <c r="ZF72" s="12"/>
      <c r="ZG72" s="12"/>
      <c r="ZH72" s="12"/>
      <c r="ZI72" s="12"/>
      <c r="ZJ72" s="12"/>
      <c r="ZK72" s="12"/>
      <c r="ZL72" s="12"/>
      <c r="ZM72" s="12"/>
      <c r="ZN72" s="12"/>
      <c r="ZO72" s="12"/>
      <c r="ZP72" s="12"/>
      <c r="ZQ72" s="12"/>
    </row>
    <row r="73" spans="1:693" s="17" customFormat="1" ht="27.75" customHeight="1" x14ac:dyDescent="0.2">
      <c r="A73" s="93" t="s">
        <v>330</v>
      </c>
      <c r="B73" s="62" t="s">
        <v>401</v>
      </c>
      <c r="C73" s="62">
        <v>0</v>
      </c>
      <c r="D73" s="67"/>
      <c r="E73" s="62">
        <v>0</v>
      </c>
      <c r="F73" s="67"/>
      <c r="G73" s="63" t="s">
        <v>241</v>
      </c>
      <c r="H73" s="63"/>
      <c r="I73" s="63"/>
      <c r="J73" s="100" t="s">
        <v>415</v>
      </c>
      <c r="K73" s="6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2"/>
      <c r="IW73" s="12"/>
      <c r="IX73" s="12"/>
      <c r="IY73" s="12"/>
      <c r="IZ73" s="12"/>
      <c r="JA73" s="12"/>
      <c r="JB73" s="12"/>
      <c r="JC73" s="12"/>
      <c r="JD73" s="12"/>
      <c r="JE73" s="12"/>
      <c r="JF73" s="12"/>
      <c r="JG73" s="12"/>
      <c r="JH73" s="12"/>
      <c r="JI73" s="12"/>
      <c r="JJ73" s="12"/>
      <c r="JK73" s="12"/>
      <c r="JL73" s="12"/>
      <c r="JM73" s="12"/>
      <c r="JN73" s="12"/>
      <c r="JO73" s="12"/>
      <c r="JP73" s="12"/>
      <c r="JQ73" s="12"/>
      <c r="JR73" s="12"/>
      <c r="JS73" s="12"/>
      <c r="JT73" s="12"/>
      <c r="JU73" s="12"/>
      <c r="JV73" s="12"/>
      <c r="JW73" s="12"/>
      <c r="JX73" s="12"/>
      <c r="JY73" s="12"/>
      <c r="JZ73" s="12"/>
      <c r="KA73" s="12"/>
      <c r="KB73" s="12"/>
      <c r="KC73" s="12"/>
      <c r="KD73" s="12"/>
      <c r="KE73" s="12"/>
      <c r="KF73" s="12"/>
      <c r="KG73" s="12"/>
      <c r="KH73" s="12"/>
      <c r="KI73" s="12"/>
      <c r="KJ73" s="12"/>
      <c r="KK73" s="12"/>
      <c r="KL73" s="12"/>
      <c r="KM73" s="12"/>
      <c r="KN73" s="12"/>
      <c r="KO73" s="12"/>
      <c r="KP73" s="12"/>
      <c r="KQ73" s="12"/>
      <c r="KR73" s="12"/>
      <c r="KS73" s="12"/>
      <c r="KT73" s="12"/>
      <c r="KU73" s="12"/>
      <c r="KV73" s="12"/>
      <c r="KW73" s="12"/>
      <c r="KX73" s="12"/>
      <c r="KY73" s="12"/>
      <c r="KZ73" s="12"/>
      <c r="LA73" s="12"/>
      <c r="LB73" s="12"/>
      <c r="LC73" s="12"/>
      <c r="LD73" s="12"/>
      <c r="LE73" s="12"/>
      <c r="LF73" s="12"/>
      <c r="LG73" s="12"/>
      <c r="LH73" s="12"/>
      <c r="LI73" s="12"/>
      <c r="LJ73" s="12"/>
      <c r="LK73" s="12"/>
      <c r="LL73" s="12"/>
      <c r="LM73" s="12"/>
      <c r="LN73" s="12"/>
      <c r="LO73" s="12"/>
      <c r="LP73" s="12"/>
      <c r="LQ73" s="12"/>
      <c r="LR73" s="12"/>
      <c r="LS73" s="12"/>
      <c r="LT73" s="12"/>
      <c r="LU73" s="12"/>
      <c r="LV73" s="12"/>
      <c r="LW73" s="12"/>
      <c r="LX73" s="12"/>
      <c r="LY73" s="12"/>
      <c r="LZ73" s="12"/>
      <c r="MA73" s="12"/>
      <c r="MB73" s="12"/>
      <c r="MC73" s="12"/>
      <c r="MD73" s="12"/>
      <c r="ME73" s="12"/>
      <c r="MF73" s="12"/>
      <c r="MG73" s="12"/>
      <c r="MH73" s="12"/>
      <c r="MI73" s="12"/>
      <c r="MJ73" s="12"/>
      <c r="MK73" s="12"/>
      <c r="ML73" s="12"/>
      <c r="MM73" s="12"/>
      <c r="MN73" s="12"/>
      <c r="MO73" s="12"/>
      <c r="MP73" s="12"/>
      <c r="MQ73" s="12"/>
      <c r="MR73" s="12"/>
      <c r="MS73" s="12"/>
      <c r="MT73" s="12"/>
      <c r="MU73" s="12"/>
      <c r="MV73" s="12"/>
      <c r="MW73" s="12"/>
      <c r="MX73" s="12"/>
      <c r="MY73" s="12"/>
      <c r="MZ73" s="12"/>
      <c r="NA73" s="12"/>
      <c r="NB73" s="12"/>
      <c r="NC73" s="12"/>
      <c r="ND73" s="12"/>
      <c r="NE73" s="12"/>
      <c r="NF73" s="12"/>
      <c r="NG73" s="12"/>
      <c r="NH73" s="12"/>
      <c r="NI73" s="12"/>
      <c r="NJ73" s="12"/>
      <c r="NK73" s="12"/>
      <c r="NL73" s="12"/>
      <c r="NM73" s="12"/>
      <c r="NN73" s="12"/>
      <c r="NO73" s="12"/>
      <c r="NP73" s="12"/>
      <c r="NQ73" s="12"/>
      <c r="NR73" s="12"/>
      <c r="NS73" s="12"/>
      <c r="NT73" s="12"/>
      <c r="NU73" s="12"/>
      <c r="NV73" s="12"/>
      <c r="NW73" s="12"/>
      <c r="NX73" s="12"/>
      <c r="NY73" s="12"/>
      <c r="NZ73" s="12"/>
      <c r="OA73" s="12"/>
      <c r="OB73" s="12"/>
      <c r="OC73" s="12"/>
      <c r="OD73" s="12"/>
      <c r="OE73" s="12"/>
      <c r="OF73" s="12"/>
      <c r="OG73" s="12"/>
      <c r="OH73" s="12"/>
      <c r="OI73" s="12"/>
      <c r="OJ73" s="12"/>
      <c r="OK73" s="12"/>
      <c r="OL73" s="12"/>
      <c r="OM73" s="12"/>
      <c r="ON73" s="12"/>
      <c r="OO73" s="12"/>
      <c r="OP73" s="12"/>
      <c r="OQ73" s="12"/>
      <c r="OR73" s="12"/>
      <c r="OS73" s="12"/>
      <c r="OT73" s="12"/>
      <c r="OU73" s="12"/>
      <c r="OV73" s="12"/>
      <c r="OW73" s="12"/>
      <c r="OX73" s="12"/>
      <c r="OY73" s="12"/>
      <c r="OZ73" s="12"/>
      <c r="PA73" s="12"/>
      <c r="PB73" s="12"/>
      <c r="PC73" s="12"/>
      <c r="PD73" s="12"/>
      <c r="PE73" s="12"/>
      <c r="PF73" s="12"/>
      <c r="PG73" s="12"/>
      <c r="PH73" s="12"/>
      <c r="PI73" s="12"/>
      <c r="PJ73" s="12"/>
      <c r="PK73" s="12"/>
      <c r="PL73" s="12"/>
      <c r="PM73" s="12"/>
      <c r="PN73" s="12"/>
      <c r="PO73" s="12"/>
      <c r="PP73" s="12"/>
      <c r="PQ73" s="12"/>
      <c r="PR73" s="12"/>
      <c r="PS73" s="12"/>
      <c r="PT73" s="12"/>
      <c r="PU73" s="12"/>
      <c r="PV73" s="12"/>
      <c r="PW73" s="12"/>
      <c r="PX73" s="12"/>
      <c r="PY73" s="12"/>
      <c r="PZ73" s="12"/>
      <c r="QA73" s="12"/>
      <c r="QB73" s="12"/>
      <c r="QC73" s="12"/>
      <c r="QD73" s="12"/>
      <c r="QE73" s="12"/>
      <c r="QF73" s="12"/>
      <c r="QG73" s="12"/>
      <c r="QH73" s="12"/>
      <c r="QI73" s="12"/>
      <c r="QJ73" s="12"/>
      <c r="QK73" s="12"/>
      <c r="QL73" s="12"/>
      <c r="QM73" s="12"/>
      <c r="QN73" s="12"/>
      <c r="QO73" s="12"/>
      <c r="QP73" s="12"/>
      <c r="QQ73" s="12"/>
      <c r="QR73" s="12"/>
      <c r="QS73" s="12"/>
      <c r="QT73" s="12"/>
      <c r="QU73" s="12"/>
      <c r="QV73" s="12"/>
      <c r="QW73" s="12"/>
      <c r="QX73" s="12"/>
      <c r="QY73" s="12"/>
      <c r="QZ73" s="12"/>
      <c r="RA73" s="12"/>
      <c r="RB73" s="12"/>
      <c r="RC73" s="12"/>
      <c r="RD73" s="12"/>
      <c r="RE73" s="12"/>
      <c r="RF73" s="12"/>
      <c r="RG73" s="12"/>
      <c r="RH73" s="12"/>
      <c r="RI73" s="12"/>
      <c r="RJ73" s="12"/>
      <c r="RK73" s="12"/>
      <c r="RL73" s="12"/>
      <c r="RM73" s="12"/>
      <c r="RN73" s="12"/>
      <c r="RO73" s="12"/>
      <c r="RP73" s="12"/>
      <c r="RQ73" s="12"/>
      <c r="RR73" s="12"/>
      <c r="RS73" s="12"/>
      <c r="RT73" s="12"/>
      <c r="RU73" s="12"/>
      <c r="RV73" s="12"/>
      <c r="RW73" s="12"/>
      <c r="RX73" s="12"/>
      <c r="RY73" s="12"/>
      <c r="RZ73" s="12"/>
      <c r="SA73" s="12"/>
      <c r="SB73" s="12"/>
      <c r="SC73" s="12"/>
      <c r="SD73" s="12"/>
      <c r="SE73" s="12"/>
      <c r="SF73" s="12"/>
      <c r="SG73" s="12"/>
      <c r="SH73" s="12"/>
      <c r="SI73" s="12"/>
      <c r="SJ73" s="12"/>
      <c r="SK73" s="12"/>
      <c r="SL73" s="12"/>
      <c r="SM73" s="12"/>
      <c r="SN73" s="12"/>
      <c r="SO73" s="12"/>
      <c r="SP73" s="12"/>
      <c r="SQ73" s="12"/>
      <c r="SR73" s="12"/>
      <c r="SS73" s="12"/>
      <c r="ST73" s="12"/>
      <c r="SU73" s="12"/>
      <c r="SV73" s="12"/>
      <c r="SW73" s="12"/>
      <c r="SX73" s="12"/>
      <c r="SY73" s="12"/>
      <c r="SZ73" s="12"/>
      <c r="TA73" s="12"/>
      <c r="TB73" s="12"/>
      <c r="TC73" s="12"/>
      <c r="TD73" s="12"/>
      <c r="TE73" s="12"/>
      <c r="TF73" s="12"/>
      <c r="TG73" s="12"/>
      <c r="TH73" s="12"/>
      <c r="TI73" s="12"/>
      <c r="TJ73" s="12"/>
      <c r="TK73" s="12"/>
      <c r="TL73" s="12"/>
      <c r="TM73" s="12"/>
      <c r="TN73" s="12"/>
      <c r="TO73" s="12"/>
      <c r="TP73" s="12"/>
      <c r="TQ73" s="12"/>
      <c r="TR73" s="12"/>
      <c r="TS73" s="12"/>
      <c r="TT73" s="12"/>
      <c r="TU73" s="12"/>
      <c r="TV73" s="12"/>
      <c r="TW73" s="12"/>
      <c r="TX73" s="12"/>
      <c r="TY73" s="12"/>
      <c r="TZ73" s="12"/>
      <c r="UA73" s="12"/>
      <c r="UB73" s="12"/>
      <c r="UC73" s="12"/>
      <c r="UD73" s="12"/>
      <c r="UE73" s="12"/>
      <c r="UF73" s="12"/>
      <c r="UG73" s="12"/>
      <c r="UH73" s="12"/>
      <c r="UI73" s="12"/>
      <c r="UJ73" s="12"/>
      <c r="UK73" s="12"/>
      <c r="UL73" s="12"/>
      <c r="UM73" s="12"/>
      <c r="UN73" s="12"/>
      <c r="UO73" s="12"/>
      <c r="UP73" s="12"/>
      <c r="UQ73" s="12"/>
      <c r="UR73" s="12"/>
      <c r="US73" s="12"/>
      <c r="UT73" s="12"/>
      <c r="UU73" s="12"/>
      <c r="UV73" s="12"/>
      <c r="UW73" s="12"/>
      <c r="UX73" s="12"/>
      <c r="UY73" s="12"/>
      <c r="UZ73" s="12"/>
      <c r="VA73" s="12"/>
      <c r="VB73" s="12"/>
      <c r="VC73" s="12"/>
      <c r="VD73" s="12"/>
      <c r="VE73" s="12"/>
      <c r="VF73" s="12"/>
      <c r="VG73" s="12"/>
      <c r="VH73" s="12"/>
      <c r="VI73" s="12"/>
      <c r="VJ73" s="12"/>
      <c r="VK73" s="12"/>
      <c r="VL73" s="12"/>
      <c r="VM73" s="12"/>
      <c r="VN73" s="12"/>
      <c r="VO73" s="12"/>
      <c r="VP73" s="12"/>
      <c r="VQ73" s="12"/>
      <c r="VR73" s="12"/>
      <c r="VS73" s="12"/>
      <c r="VT73" s="12"/>
      <c r="VU73" s="12"/>
      <c r="VV73" s="12"/>
      <c r="VW73" s="12"/>
      <c r="VX73" s="12"/>
      <c r="VY73" s="12"/>
      <c r="VZ73" s="12"/>
      <c r="WA73" s="12"/>
      <c r="WB73" s="12"/>
      <c r="WC73" s="12"/>
      <c r="WD73" s="12"/>
      <c r="WE73" s="12"/>
      <c r="WF73" s="12"/>
      <c r="WG73" s="12"/>
      <c r="WH73" s="12"/>
      <c r="WI73" s="12"/>
      <c r="WJ73" s="12"/>
      <c r="WK73" s="12"/>
      <c r="WL73" s="12"/>
      <c r="WM73" s="12"/>
      <c r="WN73" s="12"/>
      <c r="WO73" s="12"/>
      <c r="WP73" s="12"/>
      <c r="WQ73" s="12"/>
      <c r="WR73" s="12"/>
      <c r="WS73" s="12"/>
      <c r="WT73" s="12"/>
      <c r="WU73" s="12"/>
      <c r="WV73" s="12"/>
      <c r="WW73" s="12"/>
      <c r="WX73" s="12"/>
      <c r="WY73" s="12"/>
      <c r="WZ73" s="12"/>
      <c r="XA73" s="12"/>
      <c r="XB73" s="12"/>
      <c r="XC73" s="12"/>
      <c r="XD73" s="12"/>
      <c r="XE73" s="12"/>
      <c r="XF73" s="12"/>
      <c r="XG73" s="12"/>
      <c r="XH73" s="12"/>
      <c r="XI73" s="12"/>
      <c r="XJ73" s="12"/>
      <c r="XK73" s="12"/>
      <c r="XL73" s="12"/>
      <c r="XM73" s="12"/>
      <c r="XN73" s="12"/>
      <c r="XO73" s="12"/>
      <c r="XP73" s="12"/>
      <c r="XQ73" s="12"/>
      <c r="XR73" s="12"/>
      <c r="XS73" s="12"/>
      <c r="XT73" s="12"/>
      <c r="XU73" s="12"/>
      <c r="XV73" s="12"/>
      <c r="XW73" s="12"/>
      <c r="XX73" s="12"/>
      <c r="XY73" s="12"/>
      <c r="XZ73" s="12"/>
      <c r="YA73" s="12"/>
      <c r="YB73" s="12"/>
      <c r="YC73" s="12"/>
      <c r="YD73" s="12"/>
      <c r="YE73" s="12"/>
      <c r="YF73" s="12"/>
      <c r="YG73" s="12"/>
      <c r="YH73" s="12"/>
      <c r="YI73" s="12"/>
      <c r="YJ73" s="12"/>
      <c r="YK73" s="12"/>
      <c r="YL73" s="12"/>
      <c r="YM73" s="12"/>
      <c r="YN73" s="12"/>
      <c r="YO73" s="12"/>
      <c r="YP73" s="12"/>
      <c r="YQ73" s="12"/>
      <c r="YR73" s="12"/>
      <c r="YS73" s="12"/>
      <c r="YT73" s="12"/>
      <c r="YU73" s="12"/>
      <c r="YV73" s="12"/>
      <c r="YW73" s="12"/>
      <c r="YX73" s="12"/>
      <c r="YY73" s="12"/>
      <c r="YZ73" s="12"/>
      <c r="ZA73" s="12"/>
      <c r="ZB73" s="12"/>
      <c r="ZC73" s="12"/>
      <c r="ZD73" s="12"/>
      <c r="ZE73" s="12"/>
      <c r="ZF73" s="12"/>
      <c r="ZG73" s="12"/>
      <c r="ZH73" s="12"/>
      <c r="ZI73" s="12"/>
      <c r="ZJ73" s="12"/>
      <c r="ZK73" s="12"/>
      <c r="ZL73" s="12"/>
      <c r="ZM73" s="12"/>
      <c r="ZN73" s="12"/>
      <c r="ZO73" s="12"/>
      <c r="ZP73" s="12"/>
      <c r="ZQ73" s="12"/>
    </row>
    <row r="74" spans="1:693" s="17" customFormat="1" ht="27" customHeight="1" x14ac:dyDescent="0.2">
      <c r="A74" s="93" t="s">
        <v>331</v>
      </c>
      <c r="B74" s="62" t="s">
        <v>402</v>
      </c>
      <c r="C74" s="62">
        <v>0</v>
      </c>
      <c r="D74" s="67"/>
      <c r="E74" s="62">
        <v>0</v>
      </c>
      <c r="F74" s="67"/>
      <c r="G74" s="63" t="s">
        <v>241</v>
      </c>
      <c r="H74" s="63"/>
      <c r="I74" s="63"/>
      <c r="J74" s="100" t="s">
        <v>415</v>
      </c>
      <c r="K74" s="6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  <c r="IK74" s="12"/>
      <c r="IL74" s="12"/>
      <c r="IM74" s="12"/>
      <c r="IN74" s="12"/>
      <c r="IO74" s="12"/>
      <c r="IP74" s="12"/>
      <c r="IQ74" s="12"/>
      <c r="IR74" s="12"/>
      <c r="IS74" s="12"/>
      <c r="IT74" s="12"/>
      <c r="IU74" s="12"/>
      <c r="IV74" s="12"/>
      <c r="IW74" s="12"/>
      <c r="IX74" s="12"/>
      <c r="IY74" s="12"/>
      <c r="IZ74" s="12"/>
      <c r="JA74" s="12"/>
      <c r="JB74" s="12"/>
      <c r="JC74" s="12"/>
      <c r="JD74" s="12"/>
      <c r="JE74" s="12"/>
      <c r="JF74" s="12"/>
      <c r="JG74" s="12"/>
      <c r="JH74" s="12"/>
      <c r="JI74" s="12"/>
      <c r="JJ74" s="12"/>
      <c r="JK74" s="12"/>
      <c r="JL74" s="12"/>
      <c r="JM74" s="12"/>
      <c r="JN74" s="12"/>
      <c r="JO74" s="12"/>
      <c r="JP74" s="12"/>
      <c r="JQ74" s="12"/>
      <c r="JR74" s="12"/>
      <c r="JS74" s="12"/>
      <c r="JT74" s="12"/>
      <c r="JU74" s="12"/>
      <c r="JV74" s="12"/>
      <c r="JW74" s="12"/>
      <c r="JX74" s="12"/>
      <c r="JY74" s="12"/>
      <c r="JZ74" s="12"/>
      <c r="KA74" s="12"/>
      <c r="KB74" s="12"/>
      <c r="KC74" s="12"/>
      <c r="KD74" s="12"/>
      <c r="KE74" s="12"/>
      <c r="KF74" s="12"/>
      <c r="KG74" s="12"/>
      <c r="KH74" s="12"/>
      <c r="KI74" s="12"/>
      <c r="KJ74" s="12"/>
      <c r="KK74" s="12"/>
      <c r="KL74" s="12"/>
      <c r="KM74" s="12"/>
      <c r="KN74" s="12"/>
      <c r="KO74" s="12"/>
      <c r="KP74" s="12"/>
      <c r="KQ74" s="12"/>
      <c r="KR74" s="12"/>
      <c r="KS74" s="12"/>
      <c r="KT74" s="12"/>
      <c r="KU74" s="12"/>
      <c r="KV74" s="12"/>
      <c r="KW74" s="12"/>
      <c r="KX74" s="12"/>
      <c r="KY74" s="12"/>
      <c r="KZ74" s="12"/>
      <c r="LA74" s="12"/>
      <c r="LB74" s="12"/>
      <c r="LC74" s="12"/>
      <c r="LD74" s="12"/>
      <c r="LE74" s="12"/>
      <c r="LF74" s="12"/>
      <c r="LG74" s="12"/>
      <c r="LH74" s="12"/>
      <c r="LI74" s="12"/>
      <c r="LJ74" s="12"/>
      <c r="LK74" s="12"/>
      <c r="LL74" s="12"/>
      <c r="LM74" s="12"/>
      <c r="LN74" s="12"/>
      <c r="LO74" s="12"/>
      <c r="LP74" s="12"/>
      <c r="LQ74" s="12"/>
      <c r="LR74" s="12"/>
      <c r="LS74" s="12"/>
      <c r="LT74" s="12"/>
      <c r="LU74" s="12"/>
      <c r="LV74" s="12"/>
      <c r="LW74" s="12"/>
      <c r="LX74" s="12"/>
      <c r="LY74" s="12"/>
      <c r="LZ74" s="12"/>
      <c r="MA74" s="12"/>
      <c r="MB74" s="12"/>
      <c r="MC74" s="12"/>
      <c r="MD74" s="12"/>
      <c r="ME74" s="12"/>
      <c r="MF74" s="12"/>
      <c r="MG74" s="12"/>
      <c r="MH74" s="12"/>
      <c r="MI74" s="12"/>
      <c r="MJ74" s="12"/>
      <c r="MK74" s="12"/>
      <c r="ML74" s="12"/>
      <c r="MM74" s="12"/>
      <c r="MN74" s="12"/>
      <c r="MO74" s="12"/>
      <c r="MP74" s="12"/>
      <c r="MQ74" s="12"/>
      <c r="MR74" s="12"/>
      <c r="MS74" s="12"/>
      <c r="MT74" s="12"/>
      <c r="MU74" s="12"/>
      <c r="MV74" s="12"/>
      <c r="MW74" s="12"/>
      <c r="MX74" s="12"/>
      <c r="MY74" s="12"/>
      <c r="MZ74" s="12"/>
      <c r="NA74" s="12"/>
      <c r="NB74" s="12"/>
      <c r="NC74" s="12"/>
      <c r="ND74" s="12"/>
      <c r="NE74" s="12"/>
      <c r="NF74" s="12"/>
      <c r="NG74" s="12"/>
      <c r="NH74" s="12"/>
      <c r="NI74" s="12"/>
      <c r="NJ74" s="12"/>
      <c r="NK74" s="12"/>
      <c r="NL74" s="12"/>
      <c r="NM74" s="12"/>
      <c r="NN74" s="12"/>
      <c r="NO74" s="12"/>
      <c r="NP74" s="12"/>
      <c r="NQ74" s="12"/>
      <c r="NR74" s="12"/>
      <c r="NS74" s="12"/>
      <c r="NT74" s="12"/>
      <c r="NU74" s="12"/>
      <c r="NV74" s="12"/>
      <c r="NW74" s="12"/>
      <c r="NX74" s="12"/>
      <c r="NY74" s="12"/>
      <c r="NZ74" s="12"/>
      <c r="OA74" s="12"/>
      <c r="OB74" s="12"/>
      <c r="OC74" s="12"/>
      <c r="OD74" s="12"/>
      <c r="OE74" s="12"/>
      <c r="OF74" s="12"/>
      <c r="OG74" s="12"/>
      <c r="OH74" s="12"/>
      <c r="OI74" s="12"/>
      <c r="OJ74" s="12"/>
      <c r="OK74" s="12"/>
      <c r="OL74" s="12"/>
      <c r="OM74" s="12"/>
      <c r="ON74" s="12"/>
      <c r="OO74" s="12"/>
      <c r="OP74" s="12"/>
      <c r="OQ74" s="12"/>
      <c r="OR74" s="12"/>
      <c r="OS74" s="12"/>
      <c r="OT74" s="12"/>
      <c r="OU74" s="12"/>
      <c r="OV74" s="12"/>
      <c r="OW74" s="12"/>
      <c r="OX74" s="12"/>
      <c r="OY74" s="12"/>
      <c r="OZ74" s="12"/>
      <c r="PA74" s="12"/>
      <c r="PB74" s="12"/>
      <c r="PC74" s="12"/>
      <c r="PD74" s="12"/>
      <c r="PE74" s="12"/>
      <c r="PF74" s="12"/>
      <c r="PG74" s="12"/>
      <c r="PH74" s="12"/>
      <c r="PI74" s="12"/>
      <c r="PJ74" s="12"/>
      <c r="PK74" s="12"/>
      <c r="PL74" s="12"/>
      <c r="PM74" s="12"/>
      <c r="PN74" s="12"/>
      <c r="PO74" s="12"/>
      <c r="PP74" s="12"/>
      <c r="PQ74" s="12"/>
      <c r="PR74" s="12"/>
      <c r="PS74" s="12"/>
      <c r="PT74" s="12"/>
      <c r="PU74" s="12"/>
      <c r="PV74" s="12"/>
      <c r="PW74" s="12"/>
      <c r="PX74" s="12"/>
      <c r="PY74" s="12"/>
      <c r="PZ74" s="12"/>
      <c r="QA74" s="12"/>
      <c r="QB74" s="12"/>
      <c r="QC74" s="12"/>
      <c r="QD74" s="12"/>
      <c r="QE74" s="12"/>
      <c r="QF74" s="12"/>
      <c r="QG74" s="12"/>
      <c r="QH74" s="12"/>
      <c r="QI74" s="12"/>
      <c r="QJ74" s="12"/>
      <c r="QK74" s="12"/>
      <c r="QL74" s="12"/>
      <c r="QM74" s="12"/>
      <c r="QN74" s="12"/>
      <c r="QO74" s="12"/>
      <c r="QP74" s="12"/>
      <c r="QQ74" s="12"/>
      <c r="QR74" s="12"/>
      <c r="QS74" s="12"/>
      <c r="QT74" s="12"/>
      <c r="QU74" s="12"/>
      <c r="QV74" s="12"/>
      <c r="QW74" s="12"/>
      <c r="QX74" s="12"/>
      <c r="QY74" s="12"/>
      <c r="QZ74" s="12"/>
      <c r="RA74" s="12"/>
      <c r="RB74" s="12"/>
      <c r="RC74" s="12"/>
      <c r="RD74" s="12"/>
      <c r="RE74" s="12"/>
      <c r="RF74" s="12"/>
      <c r="RG74" s="12"/>
      <c r="RH74" s="12"/>
      <c r="RI74" s="12"/>
      <c r="RJ74" s="12"/>
      <c r="RK74" s="12"/>
      <c r="RL74" s="12"/>
      <c r="RM74" s="12"/>
      <c r="RN74" s="12"/>
      <c r="RO74" s="12"/>
      <c r="RP74" s="12"/>
      <c r="RQ74" s="12"/>
      <c r="RR74" s="12"/>
      <c r="RS74" s="12"/>
      <c r="RT74" s="12"/>
      <c r="RU74" s="12"/>
      <c r="RV74" s="12"/>
      <c r="RW74" s="12"/>
      <c r="RX74" s="12"/>
      <c r="RY74" s="12"/>
      <c r="RZ74" s="12"/>
      <c r="SA74" s="12"/>
      <c r="SB74" s="12"/>
      <c r="SC74" s="12"/>
      <c r="SD74" s="12"/>
      <c r="SE74" s="12"/>
      <c r="SF74" s="12"/>
      <c r="SG74" s="12"/>
      <c r="SH74" s="12"/>
      <c r="SI74" s="12"/>
      <c r="SJ74" s="12"/>
      <c r="SK74" s="12"/>
      <c r="SL74" s="12"/>
      <c r="SM74" s="12"/>
      <c r="SN74" s="12"/>
      <c r="SO74" s="12"/>
      <c r="SP74" s="12"/>
      <c r="SQ74" s="12"/>
      <c r="SR74" s="12"/>
      <c r="SS74" s="12"/>
      <c r="ST74" s="12"/>
      <c r="SU74" s="12"/>
      <c r="SV74" s="12"/>
      <c r="SW74" s="12"/>
      <c r="SX74" s="12"/>
      <c r="SY74" s="12"/>
      <c r="SZ74" s="12"/>
      <c r="TA74" s="12"/>
      <c r="TB74" s="12"/>
      <c r="TC74" s="12"/>
      <c r="TD74" s="12"/>
      <c r="TE74" s="12"/>
      <c r="TF74" s="12"/>
      <c r="TG74" s="12"/>
      <c r="TH74" s="12"/>
      <c r="TI74" s="12"/>
      <c r="TJ74" s="12"/>
      <c r="TK74" s="12"/>
      <c r="TL74" s="12"/>
      <c r="TM74" s="12"/>
      <c r="TN74" s="12"/>
      <c r="TO74" s="12"/>
      <c r="TP74" s="12"/>
      <c r="TQ74" s="12"/>
      <c r="TR74" s="12"/>
      <c r="TS74" s="12"/>
      <c r="TT74" s="12"/>
      <c r="TU74" s="12"/>
      <c r="TV74" s="12"/>
      <c r="TW74" s="12"/>
      <c r="TX74" s="12"/>
      <c r="TY74" s="12"/>
      <c r="TZ74" s="12"/>
      <c r="UA74" s="12"/>
      <c r="UB74" s="12"/>
      <c r="UC74" s="12"/>
      <c r="UD74" s="12"/>
      <c r="UE74" s="12"/>
      <c r="UF74" s="12"/>
      <c r="UG74" s="12"/>
      <c r="UH74" s="12"/>
      <c r="UI74" s="12"/>
      <c r="UJ74" s="12"/>
      <c r="UK74" s="12"/>
      <c r="UL74" s="12"/>
      <c r="UM74" s="12"/>
      <c r="UN74" s="12"/>
      <c r="UO74" s="12"/>
      <c r="UP74" s="12"/>
      <c r="UQ74" s="12"/>
      <c r="UR74" s="12"/>
      <c r="US74" s="12"/>
      <c r="UT74" s="12"/>
      <c r="UU74" s="12"/>
      <c r="UV74" s="12"/>
      <c r="UW74" s="12"/>
      <c r="UX74" s="12"/>
      <c r="UY74" s="12"/>
      <c r="UZ74" s="12"/>
      <c r="VA74" s="12"/>
      <c r="VB74" s="12"/>
      <c r="VC74" s="12"/>
      <c r="VD74" s="12"/>
      <c r="VE74" s="12"/>
      <c r="VF74" s="12"/>
      <c r="VG74" s="12"/>
      <c r="VH74" s="12"/>
      <c r="VI74" s="12"/>
      <c r="VJ74" s="12"/>
      <c r="VK74" s="12"/>
      <c r="VL74" s="12"/>
      <c r="VM74" s="12"/>
      <c r="VN74" s="12"/>
      <c r="VO74" s="12"/>
      <c r="VP74" s="12"/>
      <c r="VQ74" s="12"/>
      <c r="VR74" s="12"/>
      <c r="VS74" s="12"/>
      <c r="VT74" s="12"/>
      <c r="VU74" s="12"/>
      <c r="VV74" s="12"/>
      <c r="VW74" s="12"/>
      <c r="VX74" s="12"/>
      <c r="VY74" s="12"/>
      <c r="VZ74" s="12"/>
      <c r="WA74" s="12"/>
      <c r="WB74" s="12"/>
      <c r="WC74" s="12"/>
      <c r="WD74" s="12"/>
      <c r="WE74" s="12"/>
      <c r="WF74" s="12"/>
      <c r="WG74" s="12"/>
      <c r="WH74" s="12"/>
      <c r="WI74" s="12"/>
      <c r="WJ74" s="12"/>
      <c r="WK74" s="12"/>
      <c r="WL74" s="12"/>
      <c r="WM74" s="12"/>
      <c r="WN74" s="12"/>
      <c r="WO74" s="12"/>
      <c r="WP74" s="12"/>
      <c r="WQ74" s="12"/>
      <c r="WR74" s="12"/>
      <c r="WS74" s="12"/>
      <c r="WT74" s="12"/>
      <c r="WU74" s="12"/>
      <c r="WV74" s="12"/>
      <c r="WW74" s="12"/>
      <c r="WX74" s="12"/>
      <c r="WY74" s="12"/>
      <c r="WZ74" s="12"/>
      <c r="XA74" s="12"/>
      <c r="XB74" s="12"/>
      <c r="XC74" s="12"/>
      <c r="XD74" s="12"/>
      <c r="XE74" s="12"/>
      <c r="XF74" s="12"/>
      <c r="XG74" s="12"/>
      <c r="XH74" s="12"/>
      <c r="XI74" s="12"/>
      <c r="XJ74" s="12"/>
      <c r="XK74" s="12"/>
      <c r="XL74" s="12"/>
      <c r="XM74" s="12"/>
      <c r="XN74" s="12"/>
      <c r="XO74" s="12"/>
      <c r="XP74" s="12"/>
      <c r="XQ74" s="12"/>
      <c r="XR74" s="12"/>
      <c r="XS74" s="12"/>
      <c r="XT74" s="12"/>
      <c r="XU74" s="12"/>
      <c r="XV74" s="12"/>
      <c r="XW74" s="12"/>
      <c r="XX74" s="12"/>
      <c r="XY74" s="12"/>
      <c r="XZ74" s="12"/>
      <c r="YA74" s="12"/>
      <c r="YB74" s="12"/>
      <c r="YC74" s="12"/>
      <c r="YD74" s="12"/>
      <c r="YE74" s="12"/>
      <c r="YF74" s="12"/>
      <c r="YG74" s="12"/>
      <c r="YH74" s="12"/>
      <c r="YI74" s="12"/>
      <c r="YJ74" s="12"/>
      <c r="YK74" s="12"/>
      <c r="YL74" s="12"/>
      <c r="YM74" s="12"/>
      <c r="YN74" s="12"/>
      <c r="YO74" s="12"/>
      <c r="YP74" s="12"/>
      <c r="YQ74" s="12"/>
      <c r="YR74" s="12"/>
      <c r="YS74" s="12"/>
      <c r="YT74" s="12"/>
      <c r="YU74" s="12"/>
      <c r="YV74" s="12"/>
      <c r="YW74" s="12"/>
      <c r="YX74" s="12"/>
      <c r="YY74" s="12"/>
      <c r="YZ74" s="12"/>
      <c r="ZA74" s="12"/>
      <c r="ZB74" s="12"/>
      <c r="ZC74" s="12"/>
      <c r="ZD74" s="12"/>
      <c r="ZE74" s="12"/>
      <c r="ZF74" s="12"/>
      <c r="ZG74" s="12"/>
      <c r="ZH74" s="12"/>
      <c r="ZI74" s="12"/>
      <c r="ZJ74" s="12"/>
      <c r="ZK74" s="12"/>
      <c r="ZL74" s="12"/>
      <c r="ZM74" s="12"/>
      <c r="ZN74" s="12"/>
      <c r="ZO74" s="12"/>
      <c r="ZP74" s="12"/>
      <c r="ZQ74" s="12"/>
    </row>
    <row r="75" spans="1:693" s="17" customFormat="1" ht="27" customHeight="1" x14ac:dyDescent="0.2">
      <c r="A75" s="93" t="s">
        <v>467</v>
      </c>
      <c r="B75" s="62" t="s">
        <v>468</v>
      </c>
      <c r="C75" s="62" t="s">
        <v>469</v>
      </c>
      <c r="D75" s="67"/>
      <c r="E75" s="62" t="s">
        <v>469</v>
      </c>
      <c r="F75" s="67"/>
      <c r="G75" s="63" t="s">
        <v>329</v>
      </c>
      <c r="H75" s="63"/>
      <c r="I75" s="63"/>
      <c r="J75" s="100"/>
      <c r="K75" s="6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H75" s="12"/>
      <c r="FI75" s="12"/>
      <c r="FJ75" s="12"/>
      <c r="FK75" s="12"/>
      <c r="FL75" s="12"/>
      <c r="FM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C75" s="12"/>
      <c r="GD75" s="12"/>
      <c r="GE75" s="12"/>
      <c r="GF75" s="12"/>
      <c r="GG75" s="12"/>
      <c r="GH75" s="12"/>
      <c r="GI75" s="12"/>
      <c r="GJ75" s="12"/>
      <c r="GK75" s="12"/>
      <c r="GL75" s="12"/>
      <c r="GM75" s="12"/>
      <c r="GN75" s="12"/>
      <c r="GO75" s="12"/>
      <c r="GP75" s="12"/>
      <c r="GQ75" s="12"/>
      <c r="GR75" s="12"/>
      <c r="GS75" s="12"/>
      <c r="GT75" s="12"/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  <c r="HF75" s="12"/>
      <c r="HG75" s="12"/>
      <c r="HH75" s="12"/>
      <c r="HI75" s="12"/>
      <c r="HJ75" s="12"/>
      <c r="HK75" s="12"/>
      <c r="HL75" s="12"/>
      <c r="HM75" s="12"/>
      <c r="HN75" s="12"/>
      <c r="HO75" s="12"/>
      <c r="HP75" s="12"/>
      <c r="HQ75" s="12"/>
      <c r="HR75" s="12"/>
      <c r="HS75" s="12"/>
      <c r="HT75" s="12"/>
      <c r="HU75" s="12"/>
      <c r="HV75" s="12"/>
      <c r="HW75" s="12"/>
      <c r="HX75" s="12"/>
      <c r="HY75" s="12"/>
      <c r="HZ75" s="12"/>
      <c r="IA75" s="12"/>
      <c r="IB75" s="12"/>
      <c r="IC75" s="12"/>
      <c r="ID75" s="12"/>
      <c r="IE75" s="12"/>
      <c r="IF75" s="12"/>
      <c r="IG75" s="12"/>
      <c r="IH75" s="12"/>
      <c r="II75" s="12"/>
      <c r="IJ75" s="12"/>
      <c r="IK75" s="12"/>
      <c r="IL75" s="12"/>
      <c r="IM75" s="12"/>
      <c r="IN75" s="12"/>
      <c r="IO75" s="12"/>
      <c r="IP75" s="12"/>
      <c r="IQ75" s="12"/>
      <c r="IR75" s="12"/>
      <c r="IS75" s="12"/>
      <c r="IT75" s="12"/>
      <c r="IU75" s="12"/>
      <c r="IV75" s="12"/>
      <c r="IW75" s="12"/>
      <c r="IX75" s="12"/>
      <c r="IY75" s="12"/>
      <c r="IZ75" s="12"/>
      <c r="JA75" s="12"/>
      <c r="JB75" s="12"/>
      <c r="JC75" s="12"/>
      <c r="JD75" s="12"/>
      <c r="JE75" s="12"/>
      <c r="JF75" s="12"/>
      <c r="JG75" s="12"/>
      <c r="JH75" s="12"/>
      <c r="JI75" s="12"/>
      <c r="JJ75" s="12"/>
      <c r="JK75" s="12"/>
      <c r="JL75" s="12"/>
      <c r="JM75" s="12"/>
      <c r="JN75" s="12"/>
      <c r="JO75" s="12"/>
      <c r="JP75" s="12"/>
      <c r="JQ75" s="12"/>
      <c r="JR75" s="12"/>
      <c r="JS75" s="12"/>
      <c r="JT75" s="12"/>
      <c r="JU75" s="12"/>
      <c r="JV75" s="12"/>
      <c r="JW75" s="12"/>
      <c r="JX75" s="12"/>
      <c r="JY75" s="12"/>
      <c r="JZ75" s="12"/>
      <c r="KA75" s="12"/>
      <c r="KB75" s="12"/>
      <c r="KC75" s="12"/>
      <c r="KD75" s="12"/>
      <c r="KE75" s="12"/>
      <c r="KF75" s="12"/>
      <c r="KG75" s="12"/>
      <c r="KH75" s="12"/>
      <c r="KI75" s="12"/>
      <c r="KJ75" s="12"/>
      <c r="KK75" s="12"/>
      <c r="KL75" s="12"/>
      <c r="KM75" s="12"/>
      <c r="KN75" s="12"/>
      <c r="KO75" s="12"/>
      <c r="KP75" s="12"/>
      <c r="KQ75" s="12"/>
      <c r="KR75" s="12"/>
      <c r="KS75" s="12"/>
      <c r="KT75" s="12"/>
      <c r="KU75" s="12"/>
      <c r="KV75" s="12"/>
      <c r="KW75" s="12"/>
      <c r="KX75" s="12"/>
      <c r="KY75" s="12"/>
      <c r="KZ75" s="12"/>
      <c r="LA75" s="12"/>
      <c r="LB75" s="12"/>
      <c r="LC75" s="12"/>
      <c r="LD75" s="12"/>
      <c r="LE75" s="12"/>
      <c r="LF75" s="12"/>
      <c r="LG75" s="12"/>
      <c r="LH75" s="12"/>
      <c r="LI75" s="12"/>
      <c r="LJ75" s="12"/>
      <c r="LK75" s="12"/>
      <c r="LL75" s="12"/>
      <c r="LM75" s="12"/>
      <c r="LN75" s="12"/>
      <c r="LO75" s="12"/>
      <c r="LP75" s="12"/>
      <c r="LQ75" s="12"/>
      <c r="LR75" s="12"/>
      <c r="LS75" s="12"/>
      <c r="LT75" s="12"/>
      <c r="LU75" s="12"/>
      <c r="LV75" s="12"/>
      <c r="LW75" s="12"/>
      <c r="LX75" s="12"/>
      <c r="LY75" s="12"/>
      <c r="LZ75" s="12"/>
      <c r="MA75" s="12"/>
      <c r="MB75" s="12"/>
      <c r="MC75" s="12"/>
      <c r="MD75" s="12"/>
      <c r="ME75" s="12"/>
      <c r="MF75" s="12"/>
      <c r="MG75" s="12"/>
      <c r="MH75" s="12"/>
      <c r="MI75" s="12"/>
      <c r="MJ75" s="12"/>
      <c r="MK75" s="12"/>
      <c r="ML75" s="12"/>
      <c r="MM75" s="12"/>
      <c r="MN75" s="12"/>
      <c r="MO75" s="12"/>
      <c r="MP75" s="12"/>
      <c r="MQ75" s="12"/>
      <c r="MR75" s="12"/>
      <c r="MS75" s="12"/>
      <c r="MT75" s="12"/>
      <c r="MU75" s="12"/>
      <c r="MV75" s="12"/>
      <c r="MW75" s="12"/>
      <c r="MX75" s="12"/>
      <c r="MY75" s="12"/>
      <c r="MZ75" s="12"/>
      <c r="NA75" s="12"/>
      <c r="NB75" s="12"/>
      <c r="NC75" s="12"/>
      <c r="ND75" s="12"/>
      <c r="NE75" s="12"/>
      <c r="NF75" s="12"/>
      <c r="NG75" s="12"/>
      <c r="NH75" s="12"/>
      <c r="NI75" s="12"/>
      <c r="NJ75" s="12"/>
      <c r="NK75" s="12"/>
      <c r="NL75" s="12"/>
      <c r="NM75" s="12"/>
      <c r="NN75" s="12"/>
      <c r="NO75" s="12"/>
      <c r="NP75" s="12"/>
      <c r="NQ75" s="12"/>
      <c r="NR75" s="12"/>
      <c r="NS75" s="12"/>
      <c r="NT75" s="12"/>
      <c r="NU75" s="12"/>
      <c r="NV75" s="12"/>
      <c r="NW75" s="12"/>
      <c r="NX75" s="12"/>
      <c r="NY75" s="12"/>
      <c r="NZ75" s="12"/>
      <c r="OA75" s="12"/>
      <c r="OB75" s="12"/>
      <c r="OC75" s="12"/>
      <c r="OD75" s="12"/>
      <c r="OE75" s="12"/>
      <c r="OF75" s="12"/>
      <c r="OG75" s="12"/>
      <c r="OH75" s="12"/>
      <c r="OI75" s="12"/>
      <c r="OJ75" s="12"/>
      <c r="OK75" s="12"/>
      <c r="OL75" s="12"/>
      <c r="OM75" s="12"/>
      <c r="ON75" s="12"/>
      <c r="OO75" s="12"/>
      <c r="OP75" s="12"/>
      <c r="OQ75" s="12"/>
      <c r="OR75" s="12"/>
      <c r="OS75" s="12"/>
      <c r="OT75" s="12"/>
      <c r="OU75" s="12"/>
      <c r="OV75" s="12"/>
      <c r="OW75" s="12"/>
      <c r="OX75" s="12"/>
      <c r="OY75" s="12"/>
      <c r="OZ75" s="12"/>
      <c r="PA75" s="12"/>
      <c r="PB75" s="12"/>
      <c r="PC75" s="12"/>
      <c r="PD75" s="12"/>
      <c r="PE75" s="12"/>
      <c r="PF75" s="12"/>
      <c r="PG75" s="12"/>
      <c r="PH75" s="12"/>
      <c r="PI75" s="12"/>
      <c r="PJ75" s="12"/>
      <c r="PK75" s="12"/>
      <c r="PL75" s="12"/>
      <c r="PM75" s="12"/>
      <c r="PN75" s="12"/>
      <c r="PO75" s="12"/>
      <c r="PP75" s="12"/>
      <c r="PQ75" s="12"/>
      <c r="PR75" s="12"/>
      <c r="PS75" s="12"/>
      <c r="PT75" s="12"/>
      <c r="PU75" s="12"/>
      <c r="PV75" s="12"/>
      <c r="PW75" s="12"/>
      <c r="PX75" s="12"/>
      <c r="PY75" s="12"/>
      <c r="PZ75" s="12"/>
      <c r="QA75" s="12"/>
      <c r="QB75" s="12"/>
      <c r="QC75" s="12"/>
      <c r="QD75" s="12"/>
      <c r="QE75" s="12"/>
      <c r="QF75" s="12"/>
      <c r="QG75" s="12"/>
      <c r="QH75" s="12"/>
      <c r="QI75" s="12"/>
      <c r="QJ75" s="12"/>
      <c r="QK75" s="12"/>
      <c r="QL75" s="12"/>
      <c r="QM75" s="12"/>
      <c r="QN75" s="12"/>
      <c r="QO75" s="12"/>
      <c r="QP75" s="12"/>
      <c r="QQ75" s="12"/>
      <c r="QR75" s="12"/>
      <c r="QS75" s="12"/>
      <c r="QT75" s="12"/>
      <c r="QU75" s="12"/>
      <c r="QV75" s="12"/>
      <c r="QW75" s="12"/>
      <c r="QX75" s="12"/>
      <c r="QY75" s="12"/>
      <c r="QZ75" s="12"/>
      <c r="RA75" s="12"/>
      <c r="RB75" s="12"/>
      <c r="RC75" s="12"/>
      <c r="RD75" s="12"/>
      <c r="RE75" s="12"/>
      <c r="RF75" s="12"/>
      <c r="RG75" s="12"/>
      <c r="RH75" s="12"/>
      <c r="RI75" s="12"/>
      <c r="RJ75" s="12"/>
      <c r="RK75" s="12"/>
      <c r="RL75" s="12"/>
      <c r="RM75" s="12"/>
      <c r="RN75" s="12"/>
      <c r="RO75" s="12"/>
      <c r="RP75" s="12"/>
      <c r="RQ75" s="12"/>
      <c r="RR75" s="12"/>
      <c r="RS75" s="12"/>
      <c r="RT75" s="12"/>
      <c r="RU75" s="12"/>
      <c r="RV75" s="12"/>
      <c r="RW75" s="12"/>
      <c r="RX75" s="12"/>
      <c r="RY75" s="12"/>
      <c r="RZ75" s="12"/>
      <c r="SA75" s="12"/>
      <c r="SB75" s="12"/>
      <c r="SC75" s="12"/>
      <c r="SD75" s="12"/>
      <c r="SE75" s="12"/>
      <c r="SF75" s="12"/>
      <c r="SG75" s="12"/>
      <c r="SH75" s="12"/>
      <c r="SI75" s="12"/>
      <c r="SJ75" s="12"/>
      <c r="SK75" s="12"/>
      <c r="SL75" s="12"/>
      <c r="SM75" s="12"/>
      <c r="SN75" s="12"/>
      <c r="SO75" s="12"/>
      <c r="SP75" s="12"/>
      <c r="SQ75" s="12"/>
      <c r="SR75" s="12"/>
      <c r="SS75" s="12"/>
      <c r="ST75" s="12"/>
      <c r="SU75" s="12"/>
      <c r="SV75" s="12"/>
      <c r="SW75" s="12"/>
      <c r="SX75" s="12"/>
      <c r="SY75" s="12"/>
      <c r="SZ75" s="12"/>
      <c r="TA75" s="12"/>
      <c r="TB75" s="12"/>
      <c r="TC75" s="12"/>
      <c r="TD75" s="12"/>
      <c r="TE75" s="12"/>
      <c r="TF75" s="12"/>
      <c r="TG75" s="12"/>
      <c r="TH75" s="12"/>
      <c r="TI75" s="12"/>
      <c r="TJ75" s="12"/>
      <c r="TK75" s="12"/>
      <c r="TL75" s="12"/>
      <c r="TM75" s="12"/>
      <c r="TN75" s="12"/>
      <c r="TO75" s="12"/>
      <c r="TP75" s="12"/>
      <c r="TQ75" s="12"/>
      <c r="TR75" s="12"/>
      <c r="TS75" s="12"/>
      <c r="TT75" s="12"/>
      <c r="TU75" s="12"/>
      <c r="TV75" s="12"/>
      <c r="TW75" s="12"/>
      <c r="TX75" s="12"/>
      <c r="TY75" s="12"/>
      <c r="TZ75" s="12"/>
      <c r="UA75" s="12"/>
      <c r="UB75" s="12"/>
      <c r="UC75" s="12"/>
      <c r="UD75" s="12"/>
      <c r="UE75" s="12"/>
      <c r="UF75" s="12"/>
      <c r="UG75" s="12"/>
      <c r="UH75" s="12"/>
      <c r="UI75" s="12"/>
      <c r="UJ75" s="12"/>
      <c r="UK75" s="12"/>
      <c r="UL75" s="12"/>
      <c r="UM75" s="12"/>
      <c r="UN75" s="12"/>
      <c r="UO75" s="12"/>
      <c r="UP75" s="12"/>
      <c r="UQ75" s="12"/>
      <c r="UR75" s="12"/>
      <c r="US75" s="12"/>
      <c r="UT75" s="12"/>
      <c r="UU75" s="12"/>
      <c r="UV75" s="12"/>
      <c r="UW75" s="12"/>
      <c r="UX75" s="12"/>
      <c r="UY75" s="12"/>
      <c r="UZ75" s="12"/>
      <c r="VA75" s="12"/>
      <c r="VB75" s="12"/>
      <c r="VC75" s="12"/>
      <c r="VD75" s="12"/>
      <c r="VE75" s="12"/>
      <c r="VF75" s="12"/>
      <c r="VG75" s="12"/>
      <c r="VH75" s="12"/>
      <c r="VI75" s="12"/>
      <c r="VJ75" s="12"/>
      <c r="VK75" s="12"/>
      <c r="VL75" s="12"/>
      <c r="VM75" s="12"/>
      <c r="VN75" s="12"/>
      <c r="VO75" s="12"/>
      <c r="VP75" s="12"/>
      <c r="VQ75" s="12"/>
      <c r="VR75" s="12"/>
      <c r="VS75" s="12"/>
      <c r="VT75" s="12"/>
      <c r="VU75" s="12"/>
      <c r="VV75" s="12"/>
      <c r="VW75" s="12"/>
      <c r="VX75" s="12"/>
      <c r="VY75" s="12"/>
      <c r="VZ75" s="12"/>
      <c r="WA75" s="12"/>
      <c r="WB75" s="12"/>
      <c r="WC75" s="12"/>
      <c r="WD75" s="12"/>
      <c r="WE75" s="12"/>
      <c r="WF75" s="12"/>
      <c r="WG75" s="12"/>
      <c r="WH75" s="12"/>
      <c r="WI75" s="12"/>
      <c r="WJ75" s="12"/>
      <c r="WK75" s="12"/>
      <c r="WL75" s="12"/>
      <c r="WM75" s="12"/>
      <c r="WN75" s="12"/>
      <c r="WO75" s="12"/>
      <c r="WP75" s="12"/>
      <c r="WQ75" s="12"/>
      <c r="WR75" s="12"/>
      <c r="WS75" s="12"/>
      <c r="WT75" s="12"/>
      <c r="WU75" s="12"/>
      <c r="WV75" s="12"/>
      <c r="WW75" s="12"/>
      <c r="WX75" s="12"/>
      <c r="WY75" s="12"/>
      <c r="WZ75" s="12"/>
      <c r="XA75" s="12"/>
      <c r="XB75" s="12"/>
      <c r="XC75" s="12"/>
      <c r="XD75" s="12"/>
      <c r="XE75" s="12"/>
      <c r="XF75" s="12"/>
      <c r="XG75" s="12"/>
      <c r="XH75" s="12"/>
      <c r="XI75" s="12"/>
      <c r="XJ75" s="12"/>
      <c r="XK75" s="12"/>
      <c r="XL75" s="12"/>
      <c r="XM75" s="12"/>
      <c r="XN75" s="12"/>
      <c r="XO75" s="12"/>
      <c r="XP75" s="12"/>
      <c r="XQ75" s="12"/>
      <c r="XR75" s="12"/>
      <c r="XS75" s="12"/>
      <c r="XT75" s="12"/>
      <c r="XU75" s="12"/>
      <c r="XV75" s="12"/>
      <c r="XW75" s="12"/>
      <c r="XX75" s="12"/>
      <c r="XY75" s="12"/>
      <c r="XZ75" s="12"/>
      <c r="YA75" s="12"/>
      <c r="YB75" s="12"/>
      <c r="YC75" s="12"/>
      <c r="YD75" s="12"/>
      <c r="YE75" s="12"/>
      <c r="YF75" s="12"/>
      <c r="YG75" s="12"/>
      <c r="YH75" s="12"/>
      <c r="YI75" s="12"/>
      <c r="YJ75" s="12"/>
      <c r="YK75" s="12"/>
      <c r="YL75" s="12"/>
      <c r="YM75" s="12"/>
      <c r="YN75" s="12"/>
      <c r="YO75" s="12"/>
      <c r="YP75" s="12"/>
      <c r="YQ75" s="12"/>
      <c r="YR75" s="12"/>
      <c r="YS75" s="12"/>
      <c r="YT75" s="12"/>
      <c r="YU75" s="12"/>
      <c r="YV75" s="12"/>
      <c r="YW75" s="12"/>
      <c r="YX75" s="12"/>
      <c r="YY75" s="12"/>
      <c r="YZ75" s="12"/>
      <c r="ZA75" s="12"/>
      <c r="ZB75" s="12"/>
      <c r="ZC75" s="12"/>
      <c r="ZD75" s="12"/>
      <c r="ZE75" s="12"/>
      <c r="ZF75" s="12"/>
      <c r="ZG75" s="12"/>
      <c r="ZH75" s="12"/>
      <c r="ZI75" s="12"/>
      <c r="ZJ75" s="12"/>
      <c r="ZK75" s="12"/>
      <c r="ZL75" s="12"/>
      <c r="ZM75" s="12"/>
      <c r="ZN75" s="12"/>
      <c r="ZO75" s="12"/>
      <c r="ZP75" s="12"/>
      <c r="ZQ75" s="12"/>
    </row>
    <row r="76" spans="1:693" s="24" customFormat="1" ht="18" customHeight="1" x14ac:dyDescent="0.2">
      <c r="A76" s="59" t="s">
        <v>128</v>
      </c>
      <c r="B76" s="60" t="s">
        <v>307</v>
      </c>
      <c r="C76" s="60"/>
      <c r="D76" s="61"/>
      <c r="E76" s="60"/>
      <c r="F76" s="61"/>
      <c r="G76" s="59"/>
      <c r="H76" s="59"/>
      <c r="I76" s="59"/>
      <c r="J76" s="61"/>
      <c r="K76" s="60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  <c r="KY76" s="22"/>
      <c r="KZ76" s="22"/>
      <c r="LA76" s="22"/>
      <c r="LB76" s="22"/>
      <c r="LC76" s="22"/>
      <c r="LD76" s="22"/>
      <c r="LE76" s="22"/>
      <c r="LF76" s="22"/>
      <c r="LG76" s="22"/>
      <c r="LH76" s="22"/>
      <c r="LI76" s="22"/>
      <c r="LJ76" s="22"/>
      <c r="LK76" s="22"/>
      <c r="LL76" s="22"/>
      <c r="LM76" s="22"/>
      <c r="LN76" s="22"/>
      <c r="LO76" s="22"/>
      <c r="LP76" s="22"/>
      <c r="LQ76" s="22"/>
      <c r="LR76" s="22"/>
      <c r="LS76" s="22"/>
      <c r="LT76" s="22"/>
      <c r="LU76" s="22"/>
      <c r="LV76" s="22"/>
      <c r="LW76" s="22"/>
      <c r="LX76" s="22"/>
      <c r="LY76" s="22"/>
      <c r="LZ76" s="22"/>
      <c r="MA76" s="22"/>
      <c r="MB76" s="22"/>
      <c r="MC76" s="22"/>
      <c r="MD76" s="22"/>
      <c r="ME76" s="22"/>
      <c r="MF76" s="22"/>
      <c r="MG76" s="22"/>
      <c r="MH76" s="22"/>
      <c r="MI76" s="22"/>
      <c r="MJ76" s="22"/>
      <c r="MK76" s="22"/>
      <c r="ML76" s="22"/>
      <c r="MM76" s="22"/>
      <c r="MN76" s="22"/>
      <c r="MO76" s="22"/>
      <c r="MP76" s="22"/>
      <c r="MQ76" s="22"/>
      <c r="MR76" s="22"/>
      <c r="MS76" s="22"/>
      <c r="MT76" s="22"/>
      <c r="MU76" s="22"/>
      <c r="MV76" s="22"/>
      <c r="MW76" s="22"/>
      <c r="MX76" s="22"/>
      <c r="MY76" s="22"/>
      <c r="MZ76" s="22"/>
      <c r="NA76" s="22"/>
      <c r="NB76" s="22"/>
      <c r="NC76" s="22"/>
      <c r="ND76" s="22"/>
      <c r="NE76" s="22"/>
      <c r="NF76" s="22"/>
      <c r="NG76" s="22"/>
      <c r="NH76" s="22"/>
      <c r="NI76" s="22"/>
      <c r="NJ76" s="22"/>
      <c r="NK76" s="22"/>
      <c r="NL76" s="22"/>
      <c r="NM76" s="22"/>
      <c r="NN76" s="22"/>
      <c r="NO76" s="22"/>
      <c r="NP76" s="22"/>
      <c r="NQ76" s="22"/>
      <c r="NR76" s="22"/>
      <c r="NS76" s="22"/>
      <c r="NT76" s="22"/>
      <c r="NU76" s="22"/>
      <c r="NV76" s="22"/>
      <c r="NW76" s="22"/>
      <c r="NX76" s="22"/>
      <c r="NY76" s="22"/>
      <c r="NZ76" s="22"/>
      <c r="OA76" s="22"/>
      <c r="OB76" s="22"/>
      <c r="OC76" s="22"/>
      <c r="OD76" s="22"/>
      <c r="OE76" s="22"/>
      <c r="OF76" s="22"/>
      <c r="OG76" s="22"/>
      <c r="OH76" s="22"/>
      <c r="OI76" s="22"/>
      <c r="OJ76" s="22"/>
      <c r="OK76" s="22"/>
      <c r="OL76" s="22"/>
      <c r="OM76" s="22"/>
      <c r="ON76" s="22"/>
      <c r="OO76" s="22"/>
      <c r="OP76" s="22"/>
      <c r="OQ76" s="22"/>
      <c r="OR76" s="22"/>
      <c r="OS76" s="22"/>
      <c r="OT76" s="22"/>
      <c r="OU76" s="22"/>
      <c r="OV76" s="22"/>
      <c r="OW76" s="22"/>
      <c r="OX76" s="22"/>
      <c r="OY76" s="22"/>
      <c r="OZ76" s="22"/>
      <c r="PA76" s="22"/>
      <c r="PB76" s="22"/>
      <c r="PC76" s="22"/>
      <c r="PD76" s="22"/>
      <c r="PE76" s="22"/>
      <c r="PF76" s="22"/>
      <c r="PG76" s="22"/>
      <c r="PH76" s="22"/>
      <c r="PI76" s="22"/>
      <c r="PJ76" s="22"/>
      <c r="PK76" s="22"/>
      <c r="PL76" s="22"/>
      <c r="PM76" s="22"/>
      <c r="PN76" s="22"/>
      <c r="PO76" s="22"/>
      <c r="PP76" s="22"/>
      <c r="PQ76" s="22"/>
      <c r="PR76" s="22"/>
      <c r="PS76" s="22"/>
      <c r="PT76" s="22"/>
      <c r="PU76" s="22"/>
      <c r="PV76" s="22"/>
      <c r="PW76" s="22"/>
      <c r="PX76" s="22"/>
      <c r="PY76" s="22"/>
      <c r="PZ76" s="22"/>
      <c r="QA76" s="22"/>
      <c r="QB76" s="22"/>
      <c r="QC76" s="22"/>
      <c r="QD76" s="22"/>
      <c r="QE76" s="22"/>
      <c r="QF76" s="22"/>
      <c r="QG76" s="22"/>
      <c r="QH76" s="22"/>
      <c r="QI76" s="22"/>
      <c r="QJ76" s="22"/>
      <c r="QK76" s="22"/>
      <c r="QL76" s="22"/>
      <c r="QM76" s="22"/>
      <c r="QN76" s="22"/>
      <c r="QO76" s="22"/>
      <c r="QP76" s="22"/>
      <c r="QQ76" s="22"/>
      <c r="QR76" s="22"/>
      <c r="QS76" s="22"/>
      <c r="QT76" s="22"/>
      <c r="QU76" s="22"/>
      <c r="QV76" s="22"/>
      <c r="QW76" s="22"/>
      <c r="QX76" s="22"/>
      <c r="QY76" s="22"/>
      <c r="QZ76" s="22"/>
      <c r="RA76" s="22"/>
      <c r="RB76" s="22"/>
      <c r="RC76" s="22"/>
      <c r="RD76" s="22"/>
      <c r="RE76" s="22"/>
      <c r="RF76" s="22"/>
      <c r="RG76" s="22"/>
      <c r="RH76" s="22"/>
      <c r="RI76" s="22"/>
      <c r="RJ76" s="22"/>
      <c r="RK76" s="22"/>
      <c r="RL76" s="22"/>
      <c r="RM76" s="22"/>
      <c r="RN76" s="22"/>
      <c r="RO76" s="22"/>
      <c r="RP76" s="22"/>
      <c r="RQ76" s="22"/>
      <c r="RR76" s="22"/>
      <c r="RS76" s="22"/>
      <c r="RT76" s="22"/>
      <c r="RU76" s="22"/>
      <c r="RV76" s="22"/>
      <c r="RW76" s="22"/>
      <c r="RX76" s="22"/>
      <c r="RY76" s="22"/>
      <c r="RZ76" s="22"/>
      <c r="SA76" s="22"/>
      <c r="SB76" s="22"/>
      <c r="SC76" s="22"/>
      <c r="SD76" s="22"/>
      <c r="SE76" s="22"/>
      <c r="SF76" s="22"/>
      <c r="SG76" s="22"/>
      <c r="SH76" s="22"/>
      <c r="SI76" s="22"/>
      <c r="SJ76" s="22"/>
      <c r="SK76" s="22"/>
      <c r="SL76" s="22"/>
      <c r="SM76" s="22"/>
      <c r="SN76" s="22"/>
      <c r="SO76" s="22"/>
      <c r="SP76" s="22"/>
      <c r="SQ76" s="22"/>
      <c r="SR76" s="22"/>
      <c r="SS76" s="22"/>
      <c r="ST76" s="22"/>
      <c r="SU76" s="22"/>
      <c r="SV76" s="22"/>
      <c r="SW76" s="22"/>
      <c r="SX76" s="22"/>
      <c r="SY76" s="22"/>
      <c r="SZ76" s="22"/>
      <c r="TA76" s="22"/>
      <c r="TB76" s="22"/>
      <c r="TC76" s="22"/>
      <c r="TD76" s="22"/>
      <c r="TE76" s="22"/>
      <c r="TF76" s="22"/>
      <c r="TG76" s="22"/>
      <c r="TH76" s="22"/>
      <c r="TI76" s="22"/>
      <c r="TJ76" s="22"/>
      <c r="TK76" s="22"/>
      <c r="TL76" s="22"/>
      <c r="TM76" s="22"/>
      <c r="TN76" s="22"/>
      <c r="TO76" s="22"/>
      <c r="TP76" s="22"/>
      <c r="TQ76" s="22"/>
      <c r="TR76" s="22"/>
      <c r="TS76" s="22"/>
      <c r="TT76" s="22"/>
      <c r="TU76" s="22"/>
      <c r="TV76" s="22"/>
      <c r="TW76" s="22"/>
      <c r="TX76" s="22"/>
      <c r="TY76" s="22"/>
      <c r="TZ76" s="22"/>
      <c r="UA76" s="22"/>
      <c r="UB76" s="22"/>
      <c r="UC76" s="22"/>
      <c r="UD76" s="22"/>
      <c r="UE76" s="22"/>
      <c r="UF76" s="22"/>
      <c r="UG76" s="22"/>
      <c r="UH76" s="22"/>
      <c r="UI76" s="22"/>
      <c r="UJ76" s="22"/>
      <c r="UK76" s="22"/>
      <c r="UL76" s="22"/>
      <c r="UM76" s="22"/>
      <c r="UN76" s="22"/>
      <c r="UO76" s="22"/>
      <c r="UP76" s="22"/>
      <c r="UQ76" s="22"/>
      <c r="UR76" s="22"/>
      <c r="US76" s="22"/>
      <c r="UT76" s="22"/>
      <c r="UU76" s="22"/>
      <c r="UV76" s="22"/>
      <c r="UW76" s="22"/>
      <c r="UX76" s="22"/>
      <c r="UY76" s="22"/>
      <c r="UZ76" s="22"/>
      <c r="VA76" s="22"/>
      <c r="VB76" s="22"/>
      <c r="VC76" s="22"/>
      <c r="VD76" s="22"/>
      <c r="VE76" s="22"/>
      <c r="VF76" s="22"/>
      <c r="VG76" s="22"/>
      <c r="VH76" s="22"/>
      <c r="VI76" s="22"/>
      <c r="VJ76" s="22"/>
      <c r="VK76" s="22"/>
      <c r="VL76" s="22"/>
      <c r="VM76" s="22"/>
      <c r="VN76" s="22"/>
      <c r="VO76" s="22"/>
      <c r="VP76" s="22"/>
      <c r="VQ76" s="22"/>
      <c r="VR76" s="22"/>
      <c r="VS76" s="22"/>
      <c r="VT76" s="22"/>
      <c r="VU76" s="22"/>
      <c r="VV76" s="22"/>
      <c r="VW76" s="22"/>
      <c r="VX76" s="22"/>
      <c r="VY76" s="22"/>
      <c r="VZ76" s="22"/>
      <c r="WA76" s="22"/>
      <c r="WB76" s="22"/>
      <c r="WC76" s="22"/>
      <c r="WD76" s="22"/>
      <c r="WE76" s="22"/>
      <c r="WF76" s="22"/>
      <c r="WG76" s="22"/>
      <c r="WH76" s="22"/>
      <c r="WI76" s="22"/>
      <c r="WJ76" s="22"/>
      <c r="WK76" s="22"/>
      <c r="WL76" s="22"/>
      <c r="WM76" s="22"/>
      <c r="WN76" s="22"/>
      <c r="WO76" s="22"/>
      <c r="WP76" s="22"/>
      <c r="WQ76" s="22"/>
      <c r="WR76" s="22"/>
      <c r="WS76" s="22"/>
      <c r="WT76" s="22"/>
      <c r="WU76" s="22"/>
      <c r="WV76" s="22"/>
      <c r="WW76" s="22"/>
      <c r="WX76" s="22"/>
      <c r="WY76" s="22"/>
      <c r="WZ76" s="22"/>
      <c r="XA76" s="22"/>
      <c r="XB76" s="22"/>
      <c r="XC76" s="22"/>
      <c r="XD76" s="22"/>
      <c r="XE76" s="22"/>
      <c r="XF76" s="22"/>
      <c r="XG76" s="22"/>
      <c r="XH76" s="22"/>
      <c r="XI76" s="22"/>
      <c r="XJ76" s="22"/>
      <c r="XK76" s="22"/>
      <c r="XL76" s="22"/>
      <c r="XM76" s="22"/>
      <c r="XN76" s="22"/>
      <c r="XO76" s="22"/>
      <c r="XP76" s="22"/>
      <c r="XQ76" s="22"/>
      <c r="XR76" s="22"/>
      <c r="XS76" s="22"/>
      <c r="XT76" s="22"/>
      <c r="XU76" s="22"/>
      <c r="XV76" s="22"/>
      <c r="XW76" s="22"/>
      <c r="XX76" s="22"/>
      <c r="XY76" s="22"/>
      <c r="XZ76" s="22"/>
      <c r="YA76" s="22"/>
      <c r="YB76" s="22"/>
      <c r="YC76" s="22"/>
      <c r="YD76" s="22"/>
      <c r="YE76" s="22"/>
      <c r="YF76" s="22"/>
      <c r="YG76" s="22"/>
      <c r="YH76" s="22"/>
      <c r="YI76" s="22"/>
      <c r="YJ76" s="22"/>
      <c r="YK76" s="22"/>
      <c r="YL76" s="22"/>
      <c r="YM76" s="22"/>
      <c r="YN76" s="22"/>
      <c r="YO76" s="22"/>
      <c r="YP76" s="22"/>
      <c r="YQ76" s="22"/>
      <c r="YR76" s="22"/>
      <c r="YS76" s="22"/>
      <c r="YT76" s="22"/>
      <c r="YU76" s="22"/>
      <c r="YV76" s="22"/>
      <c r="YW76" s="22"/>
      <c r="YX76" s="22"/>
      <c r="YY76" s="22"/>
      <c r="YZ76" s="22"/>
      <c r="ZA76" s="22"/>
      <c r="ZB76" s="22"/>
      <c r="ZC76" s="22"/>
      <c r="ZD76" s="22"/>
      <c r="ZE76" s="22"/>
      <c r="ZF76" s="22"/>
      <c r="ZG76" s="22"/>
      <c r="ZH76" s="22"/>
      <c r="ZI76" s="22"/>
      <c r="ZJ76" s="22"/>
      <c r="ZK76" s="22"/>
      <c r="ZL76" s="22"/>
      <c r="ZM76" s="22"/>
      <c r="ZN76" s="22"/>
      <c r="ZO76" s="22"/>
      <c r="ZP76" s="22"/>
      <c r="ZQ76" s="22"/>
    </row>
    <row r="77" spans="1:693" s="17" customFormat="1" ht="14.25" customHeight="1" x14ac:dyDescent="0.2">
      <c r="A77" s="93" t="s">
        <v>32</v>
      </c>
      <c r="B77" s="62" t="s">
        <v>319</v>
      </c>
      <c r="C77" s="62">
        <v>0</v>
      </c>
      <c r="D77" s="67"/>
      <c r="E77" s="62">
        <v>0</v>
      </c>
      <c r="F77" s="67"/>
      <c r="G77" s="63"/>
      <c r="H77" s="63"/>
      <c r="I77" s="63"/>
      <c r="J77" s="100" t="s">
        <v>415</v>
      </c>
      <c r="K77" s="6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  <c r="II77" s="12"/>
      <c r="IJ77" s="12"/>
      <c r="IK77" s="12"/>
      <c r="IL77" s="12"/>
      <c r="IM77" s="12"/>
      <c r="IN77" s="12"/>
      <c r="IO77" s="12"/>
      <c r="IP77" s="12"/>
      <c r="IQ77" s="12"/>
      <c r="IR77" s="12"/>
      <c r="IS77" s="12"/>
      <c r="IT77" s="12"/>
      <c r="IU77" s="12"/>
      <c r="IV77" s="12"/>
      <c r="IW77" s="12"/>
      <c r="IX77" s="12"/>
      <c r="IY77" s="12"/>
      <c r="IZ77" s="12"/>
      <c r="JA77" s="12"/>
      <c r="JB77" s="12"/>
      <c r="JC77" s="12"/>
      <c r="JD77" s="12"/>
      <c r="JE77" s="12"/>
      <c r="JF77" s="12"/>
      <c r="JG77" s="12"/>
      <c r="JH77" s="12"/>
      <c r="JI77" s="12"/>
      <c r="JJ77" s="12"/>
      <c r="JK77" s="12"/>
      <c r="JL77" s="12"/>
      <c r="JM77" s="12"/>
      <c r="JN77" s="12"/>
      <c r="JO77" s="12"/>
      <c r="JP77" s="12"/>
      <c r="JQ77" s="12"/>
      <c r="JR77" s="12"/>
      <c r="JS77" s="12"/>
      <c r="JT77" s="12"/>
      <c r="JU77" s="12"/>
      <c r="JV77" s="12"/>
      <c r="JW77" s="12"/>
      <c r="JX77" s="12"/>
      <c r="JY77" s="12"/>
      <c r="JZ77" s="12"/>
      <c r="KA77" s="12"/>
      <c r="KB77" s="12"/>
      <c r="KC77" s="12"/>
      <c r="KD77" s="12"/>
      <c r="KE77" s="12"/>
      <c r="KF77" s="12"/>
      <c r="KG77" s="12"/>
      <c r="KH77" s="12"/>
      <c r="KI77" s="12"/>
      <c r="KJ77" s="12"/>
      <c r="KK77" s="12"/>
      <c r="KL77" s="12"/>
      <c r="KM77" s="12"/>
      <c r="KN77" s="12"/>
      <c r="KO77" s="12"/>
      <c r="KP77" s="12"/>
      <c r="KQ77" s="12"/>
      <c r="KR77" s="12"/>
      <c r="KS77" s="12"/>
      <c r="KT77" s="12"/>
      <c r="KU77" s="12"/>
      <c r="KV77" s="12"/>
      <c r="KW77" s="12"/>
      <c r="KX77" s="12"/>
      <c r="KY77" s="12"/>
      <c r="KZ77" s="12"/>
      <c r="LA77" s="12"/>
      <c r="LB77" s="12"/>
      <c r="LC77" s="12"/>
      <c r="LD77" s="12"/>
      <c r="LE77" s="12"/>
      <c r="LF77" s="12"/>
      <c r="LG77" s="12"/>
      <c r="LH77" s="12"/>
      <c r="LI77" s="12"/>
      <c r="LJ77" s="12"/>
      <c r="LK77" s="12"/>
      <c r="LL77" s="12"/>
      <c r="LM77" s="12"/>
      <c r="LN77" s="12"/>
      <c r="LO77" s="12"/>
      <c r="LP77" s="12"/>
      <c r="LQ77" s="12"/>
      <c r="LR77" s="12"/>
      <c r="LS77" s="12"/>
      <c r="LT77" s="12"/>
      <c r="LU77" s="12"/>
      <c r="LV77" s="12"/>
      <c r="LW77" s="12"/>
      <c r="LX77" s="12"/>
      <c r="LY77" s="12"/>
      <c r="LZ77" s="12"/>
      <c r="MA77" s="12"/>
      <c r="MB77" s="12"/>
      <c r="MC77" s="12"/>
      <c r="MD77" s="12"/>
      <c r="ME77" s="12"/>
      <c r="MF77" s="12"/>
      <c r="MG77" s="12"/>
      <c r="MH77" s="12"/>
      <c r="MI77" s="12"/>
      <c r="MJ77" s="12"/>
      <c r="MK77" s="12"/>
      <c r="ML77" s="12"/>
      <c r="MM77" s="12"/>
      <c r="MN77" s="12"/>
      <c r="MO77" s="12"/>
      <c r="MP77" s="12"/>
      <c r="MQ77" s="12"/>
      <c r="MR77" s="12"/>
      <c r="MS77" s="12"/>
      <c r="MT77" s="12"/>
      <c r="MU77" s="12"/>
      <c r="MV77" s="12"/>
      <c r="MW77" s="12"/>
      <c r="MX77" s="12"/>
      <c r="MY77" s="12"/>
      <c r="MZ77" s="12"/>
      <c r="NA77" s="12"/>
      <c r="NB77" s="12"/>
      <c r="NC77" s="12"/>
      <c r="ND77" s="12"/>
      <c r="NE77" s="12"/>
      <c r="NF77" s="12"/>
      <c r="NG77" s="12"/>
      <c r="NH77" s="12"/>
      <c r="NI77" s="12"/>
      <c r="NJ77" s="12"/>
      <c r="NK77" s="12"/>
      <c r="NL77" s="12"/>
      <c r="NM77" s="12"/>
      <c r="NN77" s="12"/>
      <c r="NO77" s="12"/>
      <c r="NP77" s="12"/>
      <c r="NQ77" s="12"/>
      <c r="NR77" s="12"/>
      <c r="NS77" s="12"/>
      <c r="NT77" s="12"/>
      <c r="NU77" s="12"/>
      <c r="NV77" s="12"/>
      <c r="NW77" s="12"/>
      <c r="NX77" s="12"/>
      <c r="NY77" s="12"/>
      <c r="NZ77" s="12"/>
      <c r="OA77" s="12"/>
      <c r="OB77" s="12"/>
      <c r="OC77" s="12"/>
      <c r="OD77" s="12"/>
      <c r="OE77" s="12"/>
      <c r="OF77" s="12"/>
      <c r="OG77" s="12"/>
      <c r="OH77" s="12"/>
      <c r="OI77" s="12"/>
      <c r="OJ77" s="12"/>
      <c r="OK77" s="12"/>
      <c r="OL77" s="12"/>
      <c r="OM77" s="12"/>
      <c r="ON77" s="12"/>
      <c r="OO77" s="12"/>
      <c r="OP77" s="12"/>
      <c r="OQ77" s="12"/>
      <c r="OR77" s="12"/>
      <c r="OS77" s="12"/>
      <c r="OT77" s="12"/>
      <c r="OU77" s="12"/>
      <c r="OV77" s="12"/>
      <c r="OW77" s="12"/>
      <c r="OX77" s="12"/>
      <c r="OY77" s="12"/>
      <c r="OZ77" s="12"/>
      <c r="PA77" s="12"/>
      <c r="PB77" s="12"/>
      <c r="PC77" s="12"/>
      <c r="PD77" s="12"/>
      <c r="PE77" s="12"/>
      <c r="PF77" s="12"/>
      <c r="PG77" s="12"/>
      <c r="PH77" s="12"/>
      <c r="PI77" s="12"/>
      <c r="PJ77" s="12"/>
      <c r="PK77" s="12"/>
      <c r="PL77" s="12"/>
      <c r="PM77" s="12"/>
      <c r="PN77" s="12"/>
      <c r="PO77" s="12"/>
      <c r="PP77" s="12"/>
      <c r="PQ77" s="12"/>
      <c r="PR77" s="12"/>
      <c r="PS77" s="12"/>
      <c r="PT77" s="12"/>
      <c r="PU77" s="12"/>
      <c r="PV77" s="12"/>
      <c r="PW77" s="12"/>
      <c r="PX77" s="12"/>
      <c r="PY77" s="12"/>
      <c r="PZ77" s="12"/>
      <c r="QA77" s="12"/>
      <c r="QB77" s="12"/>
      <c r="QC77" s="12"/>
      <c r="QD77" s="12"/>
      <c r="QE77" s="12"/>
      <c r="QF77" s="12"/>
      <c r="QG77" s="12"/>
      <c r="QH77" s="12"/>
      <c r="QI77" s="12"/>
      <c r="QJ77" s="12"/>
      <c r="QK77" s="12"/>
      <c r="QL77" s="12"/>
      <c r="QM77" s="12"/>
      <c r="QN77" s="12"/>
      <c r="QO77" s="12"/>
      <c r="QP77" s="12"/>
      <c r="QQ77" s="12"/>
      <c r="QR77" s="12"/>
      <c r="QS77" s="12"/>
      <c r="QT77" s="12"/>
      <c r="QU77" s="12"/>
      <c r="QV77" s="12"/>
      <c r="QW77" s="12"/>
      <c r="QX77" s="12"/>
      <c r="QY77" s="12"/>
      <c r="QZ77" s="12"/>
      <c r="RA77" s="12"/>
      <c r="RB77" s="12"/>
      <c r="RC77" s="12"/>
      <c r="RD77" s="12"/>
      <c r="RE77" s="12"/>
      <c r="RF77" s="12"/>
      <c r="RG77" s="12"/>
      <c r="RH77" s="12"/>
      <c r="RI77" s="12"/>
      <c r="RJ77" s="12"/>
      <c r="RK77" s="12"/>
      <c r="RL77" s="12"/>
      <c r="RM77" s="12"/>
      <c r="RN77" s="12"/>
      <c r="RO77" s="12"/>
      <c r="RP77" s="12"/>
      <c r="RQ77" s="12"/>
      <c r="RR77" s="12"/>
      <c r="RS77" s="12"/>
      <c r="RT77" s="12"/>
      <c r="RU77" s="12"/>
      <c r="RV77" s="12"/>
      <c r="RW77" s="12"/>
      <c r="RX77" s="12"/>
      <c r="RY77" s="12"/>
      <c r="RZ77" s="12"/>
      <c r="SA77" s="12"/>
      <c r="SB77" s="12"/>
      <c r="SC77" s="12"/>
      <c r="SD77" s="12"/>
      <c r="SE77" s="12"/>
      <c r="SF77" s="12"/>
      <c r="SG77" s="12"/>
      <c r="SH77" s="12"/>
      <c r="SI77" s="12"/>
      <c r="SJ77" s="12"/>
      <c r="SK77" s="12"/>
      <c r="SL77" s="12"/>
      <c r="SM77" s="12"/>
      <c r="SN77" s="12"/>
      <c r="SO77" s="12"/>
      <c r="SP77" s="12"/>
      <c r="SQ77" s="12"/>
      <c r="SR77" s="12"/>
      <c r="SS77" s="12"/>
      <c r="ST77" s="12"/>
      <c r="SU77" s="12"/>
      <c r="SV77" s="12"/>
      <c r="SW77" s="12"/>
      <c r="SX77" s="12"/>
      <c r="SY77" s="12"/>
      <c r="SZ77" s="12"/>
      <c r="TA77" s="12"/>
      <c r="TB77" s="12"/>
      <c r="TC77" s="12"/>
      <c r="TD77" s="12"/>
      <c r="TE77" s="12"/>
      <c r="TF77" s="12"/>
      <c r="TG77" s="12"/>
      <c r="TH77" s="12"/>
      <c r="TI77" s="12"/>
      <c r="TJ77" s="12"/>
      <c r="TK77" s="12"/>
      <c r="TL77" s="12"/>
      <c r="TM77" s="12"/>
      <c r="TN77" s="12"/>
      <c r="TO77" s="12"/>
      <c r="TP77" s="12"/>
      <c r="TQ77" s="12"/>
      <c r="TR77" s="12"/>
      <c r="TS77" s="12"/>
      <c r="TT77" s="12"/>
      <c r="TU77" s="12"/>
      <c r="TV77" s="12"/>
      <c r="TW77" s="12"/>
      <c r="TX77" s="12"/>
      <c r="TY77" s="12"/>
      <c r="TZ77" s="12"/>
      <c r="UA77" s="12"/>
      <c r="UB77" s="12"/>
      <c r="UC77" s="12"/>
      <c r="UD77" s="12"/>
      <c r="UE77" s="12"/>
      <c r="UF77" s="12"/>
      <c r="UG77" s="12"/>
      <c r="UH77" s="12"/>
      <c r="UI77" s="12"/>
      <c r="UJ77" s="12"/>
      <c r="UK77" s="12"/>
      <c r="UL77" s="12"/>
      <c r="UM77" s="12"/>
      <c r="UN77" s="12"/>
      <c r="UO77" s="12"/>
      <c r="UP77" s="12"/>
      <c r="UQ77" s="12"/>
      <c r="UR77" s="12"/>
      <c r="US77" s="12"/>
      <c r="UT77" s="12"/>
      <c r="UU77" s="12"/>
      <c r="UV77" s="12"/>
      <c r="UW77" s="12"/>
      <c r="UX77" s="12"/>
      <c r="UY77" s="12"/>
      <c r="UZ77" s="12"/>
      <c r="VA77" s="12"/>
      <c r="VB77" s="12"/>
      <c r="VC77" s="12"/>
      <c r="VD77" s="12"/>
      <c r="VE77" s="12"/>
      <c r="VF77" s="12"/>
      <c r="VG77" s="12"/>
      <c r="VH77" s="12"/>
      <c r="VI77" s="12"/>
      <c r="VJ77" s="12"/>
      <c r="VK77" s="12"/>
      <c r="VL77" s="12"/>
      <c r="VM77" s="12"/>
      <c r="VN77" s="12"/>
      <c r="VO77" s="12"/>
      <c r="VP77" s="12"/>
      <c r="VQ77" s="12"/>
      <c r="VR77" s="12"/>
      <c r="VS77" s="12"/>
      <c r="VT77" s="12"/>
      <c r="VU77" s="12"/>
      <c r="VV77" s="12"/>
      <c r="VW77" s="12"/>
      <c r="VX77" s="12"/>
      <c r="VY77" s="12"/>
      <c r="VZ77" s="12"/>
      <c r="WA77" s="12"/>
      <c r="WB77" s="12"/>
      <c r="WC77" s="12"/>
      <c r="WD77" s="12"/>
      <c r="WE77" s="12"/>
      <c r="WF77" s="12"/>
      <c r="WG77" s="12"/>
      <c r="WH77" s="12"/>
      <c r="WI77" s="12"/>
      <c r="WJ77" s="12"/>
      <c r="WK77" s="12"/>
      <c r="WL77" s="12"/>
      <c r="WM77" s="12"/>
      <c r="WN77" s="12"/>
      <c r="WO77" s="12"/>
      <c r="WP77" s="12"/>
      <c r="WQ77" s="12"/>
      <c r="WR77" s="12"/>
      <c r="WS77" s="12"/>
      <c r="WT77" s="12"/>
      <c r="WU77" s="12"/>
      <c r="WV77" s="12"/>
      <c r="WW77" s="12"/>
      <c r="WX77" s="12"/>
      <c r="WY77" s="12"/>
      <c r="WZ77" s="12"/>
      <c r="XA77" s="12"/>
      <c r="XB77" s="12"/>
      <c r="XC77" s="12"/>
      <c r="XD77" s="12"/>
      <c r="XE77" s="12"/>
      <c r="XF77" s="12"/>
      <c r="XG77" s="12"/>
      <c r="XH77" s="12"/>
      <c r="XI77" s="12"/>
      <c r="XJ77" s="12"/>
      <c r="XK77" s="12"/>
      <c r="XL77" s="12"/>
      <c r="XM77" s="12"/>
      <c r="XN77" s="12"/>
      <c r="XO77" s="12"/>
      <c r="XP77" s="12"/>
      <c r="XQ77" s="12"/>
      <c r="XR77" s="12"/>
      <c r="XS77" s="12"/>
      <c r="XT77" s="12"/>
      <c r="XU77" s="12"/>
      <c r="XV77" s="12"/>
      <c r="XW77" s="12"/>
      <c r="XX77" s="12"/>
      <c r="XY77" s="12"/>
      <c r="XZ77" s="12"/>
      <c r="YA77" s="12"/>
      <c r="YB77" s="12"/>
      <c r="YC77" s="12"/>
      <c r="YD77" s="12"/>
      <c r="YE77" s="12"/>
      <c r="YF77" s="12"/>
      <c r="YG77" s="12"/>
      <c r="YH77" s="12"/>
      <c r="YI77" s="12"/>
      <c r="YJ77" s="12"/>
      <c r="YK77" s="12"/>
      <c r="YL77" s="12"/>
      <c r="YM77" s="12"/>
      <c r="YN77" s="12"/>
      <c r="YO77" s="12"/>
      <c r="YP77" s="12"/>
      <c r="YQ77" s="12"/>
      <c r="YR77" s="12"/>
      <c r="YS77" s="12"/>
      <c r="YT77" s="12"/>
      <c r="YU77" s="12"/>
      <c r="YV77" s="12"/>
      <c r="YW77" s="12"/>
      <c r="YX77" s="12"/>
      <c r="YY77" s="12"/>
      <c r="YZ77" s="12"/>
      <c r="ZA77" s="12"/>
      <c r="ZB77" s="12"/>
      <c r="ZC77" s="12"/>
      <c r="ZD77" s="12"/>
      <c r="ZE77" s="12"/>
      <c r="ZF77" s="12"/>
      <c r="ZG77" s="12"/>
      <c r="ZH77" s="12"/>
      <c r="ZI77" s="12"/>
      <c r="ZJ77" s="12"/>
      <c r="ZK77" s="12"/>
      <c r="ZL77" s="12"/>
      <c r="ZM77" s="12"/>
      <c r="ZN77" s="12"/>
      <c r="ZO77" s="12"/>
      <c r="ZP77" s="12"/>
      <c r="ZQ77" s="12"/>
    </row>
    <row r="78" spans="1:693" s="17" customFormat="1" ht="14.25" customHeight="1" x14ac:dyDescent="0.2">
      <c r="A78" s="93" t="s">
        <v>253</v>
      </c>
      <c r="B78" s="62" t="s">
        <v>5</v>
      </c>
      <c r="C78" s="62"/>
      <c r="D78" s="63"/>
      <c r="E78" s="62"/>
      <c r="F78" s="63"/>
      <c r="G78" s="63" t="s">
        <v>329</v>
      </c>
      <c r="H78" s="63"/>
      <c r="I78" s="63"/>
      <c r="J78" s="100" t="s">
        <v>415</v>
      </c>
      <c r="K78" s="6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  <c r="IK78" s="12"/>
      <c r="IL78" s="12"/>
      <c r="IM78" s="12"/>
      <c r="IN78" s="12"/>
      <c r="IO78" s="12"/>
      <c r="IP78" s="12"/>
      <c r="IQ78" s="12"/>
      <c r="IR78" s="12"/>
      <c r="IS78" s="12"/>
      <c r="IT78" s="12"/>
      <c r="IU78" s="12"/>
      <c r="IV78" s="12"/>
      <c r="IW78" s="12"/>
      <c r="IX78" s="12"/>
      <c r="IY78" s="12"/>
      <c r="IZ78" s="12"/>
      <c r="JA78" s="12"/>
      <c r="JB78" s="12"/>
      <c r="JC78" s="12"/>
      <c r="JD78" s="12"/>
      <c r="JE78" s="12"/>
      <c r="JF78" s="12"/>
      <c r="JG78" s="12"/>
      <c r="JH78" s="12"/>
      <c r="JI78" s="12"/>
      <c r="JJ78" s="12"/>
      <c r="JK78" s="12"/>
      <c r="JL78" s="12"/>
      <c r="JM78" s="12"/>
      <c r="JN78" s="12"/>
      <c r="JO78" s="12"/>
      <c r="JP78" s="12"/>
      <c r="JQ78" s="12"/>
      <c r="JR78" s="12"/>
      <c r="JS78" s="12"/>
      <c r="JT78" s="12"/>
      <c r="JU78" s="12"/>
      <c r="JV78" s="12"/>
      <c r="JW78" s="12"/>
      <c r="JX78" s="12"/>
      <c r="JY78" s="12"/>
      <c r="JZ78" s="12"/>
      <c r="KA78" s="12"/>
      <c r="KB78" s="12"/>
      <c r="KC78" s="12"/>
      <c r="KD78" s="12"/>
      <c r="KE78" s="12"/>
      <c r="KF78" s="12"/>
      <c r="KG78" s="12"/>
      <c r="KH78" s="12"/>
      <c r="KI78" s="12"/>
      <c r="KJ78" s="12"/>
      <c r="KK78" s="12"/>
      <c r="KL78" s="12"/>
      <c r="KM78" s="12"/>
      <c r="KN78" s="12"/>
      <c r="KO78" s="12"/>
      <c r="KP78" s="12"/>
      <c r="KQ78" s="12"/>
      <c r="KR78" s="12"/>
      <c r="KS78" s="12"/>
      <c r="KT78" s="12"/>
      <c r="KU78" s="12"/>
      <c r="KV78" s="12"/>
      <c r="KW78" s="12"/>
      <c r="KX78" s="12"/>
      <c r="KY78" s="12"/>
      <c r="KZ78" s="12"/>
      <c r="LA78" s="12"/>
      <c r="LB78" s="12"/>
      <c r="LC78" s="12"/>
      <c r="LD78" s="12"/>
      <c r="LE78" s="12"/>
      <c r="LF78" s="12"/>
      <c r="LG78" s="12"/>
      <c r="LH78" s="12"/>
      <c r="LI78" s="12"/>
      <c r="LJ78" s="12"/>
      <c r="LK78" s="12"/>
      <c r="LL78" s="12"/>
      <c r="LM78" s="12"/>
      <c r="LN78" s="12"/>
      <c r="LO78" s="12"/>
      <c r="LP78" s="12"/>
      <c r="LQ78" s="12"/>
      <c r="LR78" s="12"/>
      <c r="LS78" s="12"/>
      <c r="LT78" s="12"/>
      <c r="LU78" s="12"/>
      <c r="LV78" s="12"/>
      <c r="LW78" s="12"/>
      <c r="LX78" s="12"/>
      <c r="LY78" s="12"/>
      <c r="LZ78" s="12"/>
      <c r="MA78" s="12"/>
      <c r="MB78" s="12"/>
      <c r="MC78" s="12"/>
      <c r="MD78" s="12"/>
      <c r="ME78" s="12"/>
      <c r="MF78" s="12"/>
      <c r="MG78" s="12"/>
      <c r="MH78" s="12"/>
      <c r="MI78" s="12"/>
      <c r="MJ78" s="12"/>
      <c r="MK78" s="12"/>
      <c r="ML78" s="12"/>
      <c r="MM78" s="12"/>
      <c r="MN78" s="12"/>
      <c r="MO78" s="12"/>
      <c r="MP78" s="12"/>
      <c r="MQ78" s="12"/>
      <c r="MR78" s="12"/>
      <c r="MS78" s="12"/>
      <c r="MT78" s="12"/>
      <c r="MU78" s="12"/>
      <c r="MV78" s="12"/>
      <c r="MW78" s="12"/>
      <c r="MX78" s="12"/>
      <c r="MY78" s="12"/>
      <c r="MZ78" s="12"/>
      <c r="NA78" s="12"/>
      <c r="NB78" s="12"/>
      <c r="NC78" s="12"/>
      <c r="ND78" s="12"/>
      <c r="NE78" s="12"/>
      <c r="NF78" s="12"/>
      <c r="NG78" s="12"/>
      <c r="NH78" s="12"/>
      <c r="NI78" s="12"/>
      <c r="NJ78" s="12"/>
      <c r="NK78" s="12"/>
      <c r="NL78" s="12"/>
      <c r="NM78" s="12"/>
      <c r="NN78" s="12"/>
      <c r="NO78" s="12"/>
      <c r="NP78" s="12"/>
      <c r="NQ78" s="12"/>
      <c r="NR78" s="12"/>
      <c r="NS78" s="12"/>
      <c r="NT78" s="12"/>
      <c r="NU78" s="12"/>
      <c r="NV78" s="12"/>
      <c r="NW78" s="12"/>
      <c r="NX78" s="12"/>
      <c r="NY78" s="12"/>
      <c r="NZ78" s="12"/>
      <c r="OA78" s="12"/>
      <c r="OB78" s="12"/>
      <c r="OC78" s="12"/>
      <c r="OD78" s="12"/>
      <c r="OE78" s="12"/>
      <c r="OF78" s="12"/>
      <c r="OG78" s="12"/>
      <c r="OH78" s="12"/>
      <c r="OI78" s="12"/>
      <c r="OJ78" s="12"/>
      <c r="OK78" s="12"/>
      <c r="OL78" s="12"/>
      <c r="OM78" s="12"/>
      <c r="ON78" s="12"/>
      <c r="OO78" s="12"/>
      <c r="OP78" s="12"/>
      <c r="OQ78" s="12"/>
      <c r="OR78" s="12"/>
      <c r="OS78" s="12"/>
      <c r="OT78" s="12"/>
      <c r="OU78" s="12"/>
      <c r="OV78" s="12"/>
      <c r="OW78" s="12"/>
      <c r="OX78" s="12"/>
      <c r="OY78" s="12"/>
      <c r="OZ78" s="12"/>
      <c r="PA78" s="12"/>
      <c r="PB78" s="12"/>
      <c r="PC78" s="12"/>
      <c r="PD78" s="12"/>
      <c r="PE78" s="12"/>
      <c r="PF78" s="12"/>
      <c r="PG78" s="12"/>
      <c r="PH78" s="12"/>
      <c r="PI78" s="12"/>
      <c r="PJ78" s="12"/>
      <c r="PK78" s="12"/>
      <c r="PL78" s="12"/>
      <c r="PM78" s="12"/>
      <c r="PN78" s="12"/>
      <c r="PO78" s="12"/>
      <c r="PP78" s="12"/>
      <c r="PQ78" s="12"/>
      <c r="PR78" s="12"/>
      <c r="PS78" s="12"/>
      <c r="PT78" s="12"/>
      <c r="PU78" s="12"/>
      <c r="PV78" s="12"/>
      <c r="PW78" s="12"/>
      <c r="PX78" s="12"/>
      <c r="PY78" s="12"/>
      <c r="PZ78" s="12"/>
      <c r="QA78" s="12"/>
      <c r="QB78" s="12"/>
      <c r="QC78" s="12"/>
      <c r="QD78" s="12"/>
      <c r="QE78" s="12"/>
      <c r="QF78" s="12"/>
      <c r="QG78" s="12"/>
      <c r="QH78" s="12"/>
      <c r="QI78" s="12"/>
      <c r="QJ78" s="12"/>
      <c r="QK78" s="12"/>
      <c r="QL78" s="12"/>
      <c r="QM78" s="12"/>
      <c r="QN78" s="12"/>
      <c r="QO78" s="12"/>
      <c r="QP78" s="12"/>
      <c r="QQ78" s="12"/>
      <c r="QR78" s="12"/>
      <c r="QS78" s="12"/>
      <c r="QT78" s="12"/>
      <c r="QU78" s="12"/>
      <c r="QV78" s="12"/>
      <c r="QW78" s="12"/>
      <c r="QX78" s="12"/>
      <c r="QY78" s="12"/>
      <c r="QZ78" s="12"/>
      <c r="RA78" s="12"/>
      <c r="RB78" s="12"/>
      <c r="RC78" s="12"/>
      <c r="RD78" s="12"/>
      <c r="RE78" s="12"/>
      <c r="RF78" s="12"/>
      <c r="RG78" s="12"/>
      <c r="RH78" s="12"/>
      <c r="RI78" s="12"/>
      <c r="RJ78" s="12"/>
      <c r="RK78" s="12"/>
      <c r="RL78" s="12"/>
      <c r="RM78" s="12"/>
      <c r="RN78" s="12"/>
      <c r="RO78" s="12"/>
      <c r="RP78" s="12"/>
      <c r="RQ78" s="12"/>
      <c r="RR78" s="12"/>
      <c r="RS78" s="12"/>
      <c r="RT78" s="12"/>
      <c r="RU78" s="12"/>
      <c r="RV78" s="12"/>
      <c r="RW78" s="12"/>
      <c r="RX78" s="12"/>
      <c r="RY78" s="12"/>
      <c r="RZ78" s="12"/>
      <c r="SA78" s="12"/>
      <c r="SB78" s="12"/>
      <c r="SC78" s="12"/>
      <c r="SD78" s="12"/>
      <c r="SE78" s="12"/>
      <c r="SF78" s="12"/>
      <c r="SG78" s="12"/>
      <c r="SH78" s="12"/>
      <c r="SI78" s="12"/>
      <c r="SJ78" s="12"/>
      <c r="SK78" s="12"/>
      <c r="SL78" s="12"/>
      <c r="SM78" s="12"/>
      <c r="SN78" s="12"/>
      <c r="SO78" s="12"/>
      <c r="SP78" s="12"/>
      <c r="SQ78" s="12"/>
      <c r="SR78" s="12"/>
      <c r="SS78" s="12"/>
      <c r="ST78" s="12"/>
      <c r="SU78" s="12"/>
      <c r="SV78" s="12"/>
      <c r="SW78" s="12"/>
      <c r="SX78" s="12"/>
      <c r="SY78" s="12"/>
      <c r="SZ78" s="12"/>
      <c r="TA78" s="12"/>
      <c r="TB78" s="12"/>
      <c r="TC78" s="12"/>
      <c r="TD78" s="12"/>
      <c r="TE78" s="12"/>
      <c r="TF78" s="12"/>
      <c r="TG78" s="12"/>
      <c r="TH78" s="12"/>
      <c r="TI78" s="12"/>
      <c r="TJ78" s="12"/>
      <c r="TK78" s="12"/>
      <c r="TL78" s="12"/>
      <c r="TM78" s="12"/>
      <c r="TN78" s="12"/>
      <c r="TO78" s="12"/>
      <c r="TP78" s="12"/>
      <c r="TQ78" s="12"/>
      <c r="TR78" s="12"/>
      <c r="TS78" s="12"/>
      <c r="TT78" s="12"/>
      <c r="TU78" s="12"/>
      <c r="TV78" s="12"/>
      <c r="TW78" s="12"/>
      <c r="TX78" s="12"/>
      <c r="TY78" s="12"/>
      <c r="TZ78" s="12"/>
      <c r="UA78" s="12"/>
      <c r="UB78" s="12"/>
      <c r="UC78" s="12"/>
      <c r="UD78" s="12"/>
      <c r="UE78" s="12"/>
      <c r="UF78" s="12"/>
      <c r="UG78" s="12"/>
      <c r="UH78" s="12"/>
      <c r="UI78" s="12"/>
      <c r="UJ78" s="12"/>
      <c r="UK78" s="12"/>
      <c r="UL78" s="12"/>
      <c r="UM78" s="12"/>
      <c r="UN78" s="12"/>
      <c r="UO78" s="12"/>
      <c r="UP78" s="12"/>
      <c r="UQ78" s="12"/>
      <c r="UR78" s="12"/>
      <c r="US78" s="12"/>
      <c r="UT78" s="12"/>
      <c r="UU78" s="12"/>
      <c r="UV78" s="12"/>
      <c r="UW78" s="12"/>
      <c r="UX78" s="12"/>
      <c r="UY78" s="12"/>
      <c r="UZ78" s="12"/>
      <c r="VA78" s="12"/>
      <c r="VB78" s="12"/>
      <c r="VC78" s="12"/>
      <c r="VD78" s="12"/>
      <c r="VE78" s="12"/>
      <c r="VF78" s="12"/>
      <c r="VG78" s="12"/>
      <c r="VH78" s="12"/>
      <c r="VI78" s="12"/>
      <c r="VJ78" s="12"/>
      <c r="VK78" s="12"/>
      <c r="VL78" s="12"/>
      <c r="VM78" s="12"/>
      <c r="VN78" s="12"/>
      <c r="VO78" s="12"/>
      <c r="VP78" s="12"/>
      <c r="VQ78" s="12"/>
      <c r="VR78" s="12"/>
      <c r="VS78" s="12"/>
      <c r="VT78" s="12"/>
      <c r="VU78" s="12"/>
      <c r="VV78" s="12"/>
      <c r="VW78" s="12"/>
      <c r="VX78" s="12"/>
      <c r="VY78" s="12"/>
      <c r="VZ78" s="12"/>
      <c r="WA78" s="12"/>
      <c r="WB78" s="12"/>
      <c r="WC78" s="12"/>
      <c r="WD78" s="12"/>
      <c r="WE78" s="12"/>
      <c r="WF78" s="12"/>
      <c r="WG78" s="12"/>
      <c r="WH78" s="12"/>
      <c r="WI78" s="12"/>
      <c r="WJ78" s="12"/>
      <c r="WK78" s="12"/>
      <c r="WL78" s="12"/>
      <c r="WM78" s="12"/>
      <c r="WN78" s="12"/>
      <c r="WO78" s="12"/>
      <c r="WP78" s="12"/>
      <c r="WQ78" s="12"/>
      <c r="WR78" s="12"/>
      <c r="WS78" s="12"/>
      <c r="WT78" s="12"/>
      <c r="WU78" s="12"/>
      <c r="WV78" s="12"/>
      <c r="WW78" s="12"/>
      <c r="WX78" s="12"/>
      <c r="WY78" s="12"/>
      <c r="WZ78" s="12"/>
      <c r="XA78" s="12"/>
      <c r="XB78" s="12"/>
      <c r="XC78" s="12"/>
      <c r="XD78" s="12"/>
      <c r="XE78" s="12"/>
      <c r="XF78" s="12"/>
      <c r="XG78" s="12"/>
      <c r="XH78" s="12"/>
      <c r="XI78" s="12"/>
      <c r="XJ78" s="12"/>
      <c r="XK78" s="12"/>
      <c r="XL78" s="12"/>
      <c r="XM78" s="12"/>
      <c r="XN78" s="12"/>
      <c r="XO78" s="12"/>
      <c r="XP78" s="12"/>
      <c r="XQ78" s="12"/>
      <c r="XR78" s="12"/>
      <c r="XS78" s="12"/>
      <c r="XT78" s="12"/>
      <c r="XU78" s="12"/>
      <c r="XV78" s="12"/>
      <c r="XW78" s="12"/>
      <c r="XX78" s="12"/>
      <c r="XY78" s="12"/>
      <c r="XZ78" s="12"/>
      <c r="YA78" s="12"/>
      <c r="YB78" s="12"/>
      <c r="YC78" s="12"/>
      <c r="YD78" s="12"/>
      <c r="YE78" s="12"/>
      <c r="YF78" s="12"/>
      <c r="YG78" s="12"/>
      <c r="YH78" s="12"/>
      <c r="YI78" s="12"/>
      <c r="YJ78" s="12"/>
      <c r="YK78" s="12"/>
      <c r="YL78" s="12"/>
      <c r="YM78" s="12"/>
      <c r="YN78" s="12"/>
      <c r="YO78" s="12"/>
      <c r="YP78" s="12"/>
      <c r="YQ78" s="12"/>
      <c r="YR78" s="12"/>
      <c r="YS78" s="12"/>
      <c r="YT78" s="12"/>
      <c r="YU78" s="12"/>
      <c r="YV78" s="12"/>
      <c r="YW78" s="12"/>
      <c r="YX78" s="12"/>
      <c r="YY78" s="12"/>
      <c r="YZ78" s="12"/>
      <c r="ZA78" s="12"/>
      <c r="ZB78" s="12"/>
      <c r="ZC78" s="12"/>
      <c r="ZD78" s="12"/>
      <c r="ZE78" s="12"/>
      <c r="ZF78" s="12"/>
      <c r="ZG78" s="12"/>
      <c r="ZH78" s="12"/>
      <c r="ZI78" s="12"/>
      <c r="ZJ78" s="12"/>
      <c r="ZK78" s="12"/>
      <c r="ZL78" s="12"/>
      <c r="ZM78" s="12"/>
      <c r="ZN78" s="12"/>
      <c r="ZO78" s="12"/>
      <c r="ZP78" s="12"/>
      <c r="ZQ78" s="12"/>
    </row>
    <row r="79" spans="1:693" s="24" customFormat="1" ht="18" customHeight="1" x14ac:dyDescent="0.2">
      <c r="A79" s="59" t="s">
        <v>136</v>
      </c>
      <c r="B79" s="60" t="s">
        <v>308</v>
      </c>
      <c r="C79" s="60"/>
      <c r="D79" s="61"/>
      <c r="E79" s="60"/>
      <c r="F79" s="61"/>
      <c r="G79" s="59"/>
      <c r="H79" s="59"/>
      <c r="I79" s="59"/>
      <c r="J79" s="61"/>
      <c r="K79" s="60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  <c r="KY79" s="22"/>
      <c r="KZ79" s="22"/>
      <c r="LA79" s="22"/>
      <c r="LB79" s="22"/>
      <c r="LC79" s="22"/>
      <c r="LD79" s="22"/>
      <c r="LE79" s="22"/>
      <c r="LF79" s="22"/>
      <c r="LG79" s="22"/>
      <c r="LH79" s="22"/>
      <c r="LI79" s="22"/>
      <c r="LJ79" s="22"/>
      <c r="LK79" s="22"/>
      <c r="LL79" s="22"/>
      <c r="LM79" s="22"/>
      <c r="LN79" s="22"/>
      <c r="LO79" s="22"/>
      <c r="LP79" s="22"/>
      <c r="LQ79" s="22"/>
      <c r="LR79" s="22"/>
      <c r="LS79" s="22"/>
      <c r="LT79" s="22"/>
      <c r="LU79" s="22"/>
      <c r="LV79" s="22"/>
      <c r="LW79" s="22"/>
      <c r="LX79" s="22"/>
      <c r="LY79" s="22"/>
      <c r="LZ79" s="22"/>
      <c r="MA79" s="22"/>
      <c r="MB79" s="22"/>
      <c r="MC79" s="22"/>
      <c r="MD79" s="22"/>
      <c r="ME79" s="22"/>
      <c r="MF79" s="22"/>
      <c r="MG79" s="22"/>
      <c r="MH79" s="22"/>
      <c r="MI79" s="22"/>
      <c r="MJ79" s="22"/>
      <c r="MK79" s="22"/>
      <c r="ML79" s="22"/>
      <c r="MM79" s="22"/>
      <c r="MN79" s="22"/>
      <c r="MO79" s="22"/>
      <c r="MP79" s="22"/>
      <c r="MQ79" s="22"/>
      <c r="MR79" s="22"/>
      <c r="MS79" s="22"/>
      <c r="MT79" s="22"/>
      <c r="MU79" s="22"/>
      <c r="MV79" s="22"/>
      <c r="MW79" s="22"/>
      <c r="MX79" s="22"/>
      <c r="MY79" s="22"/>
      <c r="MZ79" s="22"/>
      <c r="NA79" s="22"/>
      <c r="NB79" s="22"/>
      <c r="NC79" s="22"/>
      <c r="ND79" s="22"/>
      <c r="NE79" s="22"/>
      <c r="NF79" s="22"/>
      <c r="NG79" s="22"/>
      <c r="NH79" s="22"/>
      <c r="NI79" s="22"/>
      <c r="NJ79" s="22"/>
      <c r="NK79" s="22"/>
      <c r="NL79" s="22"/>
      <c r="NM79" s="22"/>
      <c r="NN79" s="22"/>
      <c r="NO79" s="22"/>
      <c r="NP79" s="22"/>
      <c r="NQ79" s="22"/>
      <c r="NR79" s="22"/>
      <c r="NS79" s="22"/>
      <c r="NT79" s="22"/>
      <c r="NU79" s="22"/>
      <c r="NV79" s="22"/>
      <c r="NW79" s="22"/>
      <c r="NX79" s="22"/>
      <c r="NY79" s="22"/>
      <c r="NZ79" s="22"/>
      <c r="OA79" s="22"/>
      <c r="OB79" s="22"/>
      <c r="OC79" s="22"/>
      <c r="OD79" s="22"/>
      <c r="OE79" s="22"/>
      <c r="OF79" s="22"/>
      <c r="OG79" s="22"/>
      <c r="OH79" s="22"/>
      <c r="OI79" s="22"/>
      <c r="OJ79" s="22"/>
      <c r="OK79" s="22"/>
      <c r="OL79" s="22"/>
      <c r="OM79" s="22"/>
      <c r="ON79" s="22"/>
      <c r="OO79" s="22"/>
      <c r="OP79" s="22"/>
      <c r="OQ79" s="22"/>
      <c r="OR79" s="22"/>
      <c r="OS79" s="22"/>
      <c r="OT79" s="22"/>
      <c r="OU79" s="22"/>
      <c r="OV79" s="22"/>
      <c r="OW79" s="22"/>
      <c r="OX79" s="22"/>
      <c r="OY79" s="22"/>
      <c r="OZ79" s="22"/>
      <c r="PA79" s="22"/>
      <c r="PB79" s="22"/>
      <c r="PC79" s="22"/>
      <c r="PD79" s="22"/>
      <c r="PE79" s="22"/>
      <c r="PF79" s="22"/>
      <c r="PG79" s="22"/>
      <c r="PH79" s="22"/>
      <c r="PI79" s="22"/>
      <c r="PJ79" s="22"/>
      <c r="PK79" s="22"/>
      <c r="PL79" s="22"/>
      <c r="PM79" s="22"/>
      <c r="PN79" s="22"/>
      <c r="PO79" s="22"/>
      <c r="PP79" s="22"/>
      <c r="PQ79" s="22"/>
      <c r="PR79" s="22"/>
      <c r="PS79" s="22"/>
      <c r="PT79" s="22"/>
      <c r="PU79" s="22"/>
      <c r="PV79" s="22"/>
      <c r="PW79" s="22"/>
      <c r="PX79" s="22"/>
      <c r="PY79" s="22"/>
      <c r="PZ79" s="22"/>
      <c r="QA79" s="22"/>
      <c r="QB79" s="22"/>
      <c r="QC79" s="22"/>
      <c r="QD79" s="22"/>
      <c r="QE79" s="22"/>
      <c r="QF79" s="22"/>
      <c r="QG79" s="22"/>
      <c r="QH79" s="22"/>
      <c r="QI79" s="22"/>
      <c r="QJ79" s="22"/>
      <c r="QK79" s="22"/>
      <c r="QL79" s="22"/>
      <c r="QM79" s="22"/>
      <c r="QN79" s="22"/>
      <c r="QO79" s="22"/>
      <c r="QP79" s="22"/>
      <c r="QQ79" s="22"/>
      <c r="QR79" s="22"/>
      <c r="QS79" s="22"/>
      <c r="QT79" s="22"/>
      <c r="QU79" s="22"/>
      <c r="QV79" s="22"/>
      <c r="QW79" s="22"/>
      <c r="QX79" s="22"/>
      <c r="QY79" s="22"/>
      <c r="QZ79" s="22"/>
      <c r="RA79" s="22"/>
      <c r="RB79" s="22"/>
      <c r="RC79" s="22"/>
      <c r="RD79" s="22"/>
      <c r="RE79" s="22"/>
      <c r="RF79" s="22"/>
      <c r="RG79" s="22"/>
      <c r="RH79" s="22"/>
      <c r="RI79" s="22"/>
      <c r="RJ79" s="22"/>
      <c r="RK79" s="22"/>
      <c r="RL79" s="22"/>
      <c r="RM79" s="22"/>
      <c r="RN79" s="22"/>
      <c r="RO79" s="22"/>
      <c r="RP79" s="22"/>
      <c r="RQ79" s="22"/>
      <c r="RR79" s="22"/>
      <c r="RS79" s="22"/>
      <c r="RT79" s="22"/>
      <c r="RU79" s="22"/>
      <c r="RV79" s="22"/>
      <c r="RW79" s="22"/>
      <c r="RX79" s="22"/>
      <c r="RY79" s="22"/>
      <c r="RZ79" s="22"/>
      <c r="SA79" s="22"/>
      <c r="SB79" s="22"/>
      <c r="SC79" s="22"/>
      <c r="SD79" s="22"/>
      <c r="SE79" s="22"/>
      <c r="SF79" s="22"/>
      <c r="SG79" s="22"/>
      <c r="SH79" s="22"/>
      <c r="SI79" s="22"/>
      <c r="SJ79" s="22"/>
      <c r="SK79" s="22"/>
      <c r="SL79" s="22"/>
      <c r="SM79" s="22"/>
      <c r="SN79" s="22"/>
      <c r="SO79" s="22"/>
      <c r="SP79" s="22"/>
      <c r="SQ79" s="22"/>
      <c r="SR79" s="22"/>
      <c r="SS79" s="22"/>
      <c r="ST79" s="22"/>
      <c r="SU79" s="22"/>
      <c r="SV79" s="22"/>
      <c r="SW79" s="22"/>
      <c r="SX79" s="22"/>
      <c r="SY79" s="22"/>
      <c r="SZ79" s="22"/>
      <c r="TA79" s="22"/>
      <c r="TB79" s="22"/>
      <c r="TC79" s="22"/>
      <c r="TD79" s="22"/>
      <c r="TE79" s="22"/>
      <c r="TF79" s="22"/>
      <c r="TG79" s="22"/>
      <c r="TH79" s="22"/>
      <c r="TI79" s="22"/>
      <c r="TJ79" s="22"/>
      <c r="TK79" s="22"/>
      <c r="TL79" s="22"/>
      <c r="TM79" s="22"/>
      <c r="TN79" s="22"/>
      <c r="TO79" s="22"/>
      <c r="TP79" s="22"/>
      <c r="TQ79" s="22"/>
      <c r="TR79" s="22"/>
      <c r="TS79" s="22"/>
      <c r="TT79" s="22"/>
      <c r="TU79" s="22"/>
      <c r="TV79" s="22"/>
      <c r="TW79" s="22"/>
      <c r="TX79" s="22"/>
      <c r="TY79" s="22"/>
      <c r="TZ79" s="22"/>
      <c r="UA79" s="22"/>
      <c r="UB79" s="22"/>
      <c r="UC79" s="22"/>
      <c r="UD79" s="22"/>
      <c r="UE79" s="22"/>
      <c r="UF79" s="22"/>
      <c r="UG79" s="22"/>
      <c r="UH79" s="22"/>
      <c r="UI79" s="22"/>
      <c r="UJ79" s="22"/>
      <c r="UK79" s="22"/>
      <c r="UL79" s="22"/>
      <c r="UM79" s="22"/>
      <c r="UN79" s="22"/>
      <c r="UO79" s="22"/>
      <c r="UP79" s="22"/>
      <c r="UQ79" s="22"/>
      <c r="UR79" s="22"/>
      <c r="US79" s="22"/>
      <c r="UT79" s="22"/>
      <c r="UU79" s="22"/>
      <c r="UV79" s="22"/>
      <c r="UW79" s="22"/>
      <c r="UX79" s="22"/>
      <c r="UY79" s="22"/>
      <c r="UZ79" s="22"/>
      <c r="VA79" s="22"/>
      <c r="VB79" s="22"/>
      <c r="VC79" s="22"/>
      <c r="VD79" s="22"/>
      <c r="VE79" s="22"/>
      <c r="VF79" s="22"/>
      <c r="VG79" s="22"/>
      <c r="VH79" s="22"/>
      <c r="VI79" s="22"/>
      <c r="VJ79" s="22"/>
      <c r="VK79" s="22"/>
      <c r="VL79" s="22"/>
      <c r="VM79" s="22"/>
      <c r="VN79" s="22"/>
      <c r="VO79" s="22"/>
      <c r="VP79" s="22"/>
      <c r="VQ79" s="22"/>
      <c r="VR79" s="22"/>
      <c r="VS79" s="22"/>
      <c r="VT79" s="22"/>
      <c r="VU79" s="22"/>
      <c r="VV79" s="22"/>
      <c r="VW79" s="22"/>
      <c r="VX79" s="22"/>
      <c r="VY79" s="22"/>
      <c r="VZ79" s="22"/>
      <c r="WA79" s="22"/>
      <c r="WB79" s="22"/>
      <c r="WC79" s="22"/>
      <c r="WD79" s="22"/>
      <c r="WE79" s="22"/>
      <c r="WF79" s="22"/>
      <c r="WG79" s="22"/>
      <c r="WH79" s="22"/>
      <c r="WI79" s="22"/>
      <c r="WJ79" s="22"/>
      <c r="WK79" s="22"/>
      <c r="WL79" s="22"/>
      <c r="WM79" s="22"/>
      <c r="WN79" s="22"/>
      <c r="WO79" s="22"/>
      <c r="WP79" s="22"/>
      <c r="WQ79" s="22"/>
      <c r="WR79" s="22"/>
      <c r="WS79" s="22"/>
      <c r="WT79" s="22"/>
      <c r="WU79" s="22"/>
      <c r="WV79" s="22"/>
      <c r="WW79" s="22"/>
      <c r="WX79" s="22"/>
      <c r="WY79" s="22"/>
      <c r="WZ79" s="22"/>
      <c r="XA79" s="22"/>
      <c r="XB79" s="22"/>
      <c r="XC79" s="22"/>
      <c r="XD79" s="22"/>
      <c r="XE79" s="22"/>
      <c r="XF79" s="22"/>
      <c r="XG79" s="22"/>
      <c r="XH79" s="22"/>
      <c r="XI79" s="22"/>
      <c r="XJ79" s="22"/>
      <c r="XK79" s="22"/>
      <c r="XL79" s="22"/>
      <c r="XM79" s="22"/>
      <c r="XN79" s="22"/>
      <c r="XO79" s="22"/>
      <c r="XP79" s="22"/>
      <c r="XQ79" s="22"/>
      <c r="XR79" s="22"/>
      <c r="XS79" s="22"/>
      <c r="XT79" s="22"/>
      <c r="XU79" s="22"/>
      <c r="XV79" s="22"/>
      <c r="XW79" s="22"/>
      <c r="XX79" s="22"/>
      <c r="XY79" s="22"/>
      <c r="XZ79" s="22"/>
      <c r="YA79" s="22"/>
      <c r="YB79" s="22"/>
      <c r="YC79" s="22"/>
      <c r="YD79" s="22"/>
      <c r="YE79" s="22"/>
      <c r="YF79" s="22"/>
      <c r="YG79" s="22"/>
      <c r="YH79" s="22"/>
      <c r="YI79" s="22"/>
      <c r="YJ79" s="22"/>
      <c r="YK79" s="22"/>
      <c r="YL79" s="22"/>
      <c r="YM79" s="22"/>
      <c r="YN79" s="22"/>
      <c r="YO79" s="22"/>
      <c r="YP79" s="22"/>
      <c r="YQ79" s="22"/>
      <c r="YR79" s="22"/>
      <c r="YS79" s="22"/>
      <c r="YT79" s="22"/>
      <c r="YU79" s="22"/>
      <c r="YV79" s="22"/>
      <c r="YW79" s="22"/>
      <c r="YX79" s="22"/>
      <c r="YY79" s="22"/>
      <c r="YZ79" s="22"/>
      <c r="ZA79" s="22"/>
      <c r="ZB79" s="22"/>
      <c r="ZC79" s="22"/>
      <c r="ZD79" s="22"/>
      <c r="ZE79" s="22"/>
      <c r="ZF79" s="22"/>
      <c r="ZG79" s="22"/>
      <c r="ZH79" s="22"/>
      <c r="ZI79" s="22"/>
      <c r="ZJ79" s="22"/>
      <c r="ZK79" s="22"/>
      <c r="ZL79" s="22"/>
      <c r="ZM79" s="22"/>
      <c r="ZN79" s="22"/>
      <c r="ZO79" s="22"/>
      <c r="ZP79" s="22"/>
      <c r="ZQ79" s="22"/>
    </row>
    <row r="80" spans="1:693" s="17" customFormat="1" ht="26.25" customHeight="1" x14ac:dyDescent="0.2">
      <c r="A80" s="93" t="s">
        <v>32</v>
      </c>
      <c r="B80" s="62" t="s">
        <v>536</v>
      </c>
      <c r="C80" s="62">
        <v>0</v>
      </c>
      <c r="D80" s="67"/>
      <c r="E80" s="62">
        <v>0</v>
      </c>
      <c r="F80" s="67"/>
      <c r="G80" s="63" t="s">
        <v>329</v>
      </c>
      <c r="H80" s="63"/>
      <c r="I80" s="63"/>
      <c r="J80" s="100" t="s">
        <v>415</v>
      </c>
      <c r="K80" s="6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  <c r="IK80" s="12"/>
      <c r="IL80" s="12"/>
      <c r="IM80" s="12"/>
      <c r="IN80" s="12"/>
      <c r="IO80" s="12"/>
      <c r="IP80" s="12"/>
      <c r="IQ80" s="12"/>
      <c r="IR80" s="12"/>
      <c r="IS80" s="12"/>
      <c r="IT80" s="12"/>
      <c r="IU80" s="12"/>
      <c r="IV80" s="12"/>
      <c r="IW80" s="12"/>
      <c r="IX80" s="12"/>
      <c r="IY80" s="12"/>
      <c r="IZ80" s="12"/>
      <c r="JA80" s="12"/>
      <c r="JB80" s="12"/>
      <c r="JC80" s="12"/>
      <c r="JD80" s="12"/>
      <c r="JE80" s="12"/>
      <c r="JF80" s="12"/>
      <c r="JG80" s="12"/>
      <c r="JH80" s="12"/>
      <c r="JI80" s="12"/>
      <c r="JJ80" s="12"/>
      <c r="JK80" s="12"/>
      <c r="JL80" s="12"/>
      <c r="JM80" s="12"/>
      <c r="JN80" s="12"/>
      <c r="JO80" s="12"/>
      <c r="JP80" s="12"/>
      <c r="JQ80" s="12"/>
      <c r="JR80" s="12"/>
      <c r="JS80" s="12"/>
      <c r="JT80" s="12"/>
      <c r="JU80" s="12"/>
      <c r="JV80" s="12"/>
      <c r="JW80" s="12"/>
      <c r="JX80" s="12"/>
      <c r="JY80" s="12"/>
      <c r="JZ80" s="12"/>
      <c r="KA80" s="12"/>
      <c r="KB80" s="12"/>
      <c r="KC80" s="12"/>
      <c r="KD80" s="12"/>
      <c r="KE80" s="12"/>
      <c r="KF80" s="12"/>
      <c r="KG80" s="12"/>
      <c r="KH80" s="12"/>
      <c r="KI80" s="12"/>
      <c r="KJ80" s="12"/>
      <c r="KK80" s="12"/>
      <c r="KL80" s="12"/>
      <c r="KM80" s="12"/>
      <c r="KN80" s="12"/>
      <c r="KO80" s="12"/>
      <c r="KP80" s="12"/>
      <c r="KQ80" s="12"/>
      <c r="KR80" s="12"/>
      <c r="KS80" s="12"/>
      <c r="KT80" s="12"/>
      <c r="KU80" s="12"/>
      <c r="KV80" s="12"/>
      <c r="KW80" s="12"/>
      <c r="KX80" s="12"/>
      <c r="KY80" s="12"/>
      <c r="KZ80" s="12"/>
      <c r="LA80" s="12"/>
      <c r="LB80" s="12"/>
      <c r="LC80" s="12"/>
      <c r="LD80" s="12"/>
      <c r="LE80" s="12"/>
      <c r="LF80" s="12"/>
      <c r="LG80" s="12"/>
      <c r="LH80" s="12"/>
      <c r="LI80" s="12"/>
      <c r="LJ80" s="12"/>
      <c r="LK80" s="12"/>
      <c r="LL80" s="12"/>
      <c r="LM80" s="12"/>
      <c r="LN80" s="12"/>
      <c r="LO80" s="12"/>
      <c r="LP80" s="12"/>
      <c r="LQ80" s="12"/>
      <c r="LR80" s="12"/>
      <c r="LS80" s="12"/>
      <c r="LT80" s="12"/>
      <c r="LU80" s="12"/>
      <c r="LV80" s="12"/>
      <c r="LW80" s="12"/>
      <c r="LX80" s="12"/>
      <c r="LY80" s="12"/>
      <c r="LZ80" s="12"/>
      <c r="MA80" s="12"/>
      <c r="MB80" s="12"/>
      <c r="MC80" s="12"/>
      <c r="MD80" s="12"/>
      <c r="ME80" s="12"/>
      <c r="MF80" s="12"/>
      <c r="MG80" s="12"/>
      <c r="MH80" s="12"/>
      <c r="MI80" s="12"/>
      <c r="MJ80" s="12"/>
      <c r="MK80" s="12"/>
      <c r="ML80" s="12"/>
      <c r="MM80" s="12"/>
      <c r="MN80" s="12"/>
      <c r="MO80" s="12"/>
      <c r="MP80" s="12"/>
      <c r="MQ80" s="12"/>
      <c r="MR80" s="12"/>
      <c r="MS80" s="12"/>
      <c r="MT80" s="12"/>
      <c r="MU80" s="12"/>
      <c r="MV80" s="12"/>
      <c r="MW80" s="12"/>
      <c r="MX80" s="12"/>
      <c r="MY80" s="12"/>
      <c r="MZ80" s="12"/>
      <c r="NA80" s="12"/>
      <c r="NB80" s="12"/>
      <c r="NC80" s="12"/>
      <c r="ND80" s="12"/>
      <c r="NE80" s="12"/>
      <c r="NF80" s="12"/>
      <c r="NG80" s="12"/>
      <c r="NH80" s="12"/>
      <c r="NI80" s="12"/>
      <c r="NJ80" s="12"/>
      <c r="NK80" s="12"/>
      <c r="NL80" s="12"/>
      <c r="NM80" s="12"/>
      <c r="NN80" s="12"/>
      <c r="NO80" s="12"/>
      <c r="NP80" s="12"/>
      <c r="NQ80" s="12"/>
      <c r="NR80" s="12"/>
      <c r="NS80" s="12"/>
      <c r="NT80" s="12"/>
      <c r="NU80" s="12"/>
      <c r="NV80" s="12"/>
      <c r="NW80" s="12"/>
      <c r="NX80" s="12"/>
      <c r="NY80" s="12"/>
      <c r="NZ80" s="12"/>
      <c r="OA80" s="12"/>
      <c r="OB80" s="12"/>
      <c r="OC80" s="12"/>
      <c r="OD80" s="12"/>
      <c r="OE80" s="12"/>
      <c r="OF80" s="12"/>
      <c r="OG80" s="12"/>
      <c r="OH80" s="12"/>
      <c r="OI80" s="12"/>
      <c r="OJ80" s="12"/>
      <c r="OK80" s="12"/>
      <c r="OL80" s="12"/>
      <c r="OM80" s="12"/>
      <c r="ON80" s="12"/>
      <c r="OO80" s="12"/>
      <c r="OP80" s="12"/>
      <c r="OQ80" s="12"/>
      <c r="OR80" s="12"/>
      <c r="OS80" s="12"/>
      <c r="OT80" s="12"/>
      <c r="OU80" s="12"/>
      <c r="OV80" s="12"/>
      <c r="OW80" s="12"/>
      <c r="OX80" s="12"/>
      <c r="OY80" s="12"/>
      <c r="OZ80" s="12"/>
      <c r="PA80" s="12"/>
      <c r="PB80" s="12"/>
      <c r="PC80" s="12"/>
      <c r="PD80" s="12"/>
      <c r="PE80" s="12"/>
      <c r="PF80" s="12"/>
      <c r="PG80" s="12"/>
      <c r="PH80" s="12"/>
      <c r="PI80" s="12"/>
      <c r="PJ80" s="12"/>
      <c r="PK80" s="12"/>
      <c r="PL80" s="12"/>
      <c r="PM80" s="12"/>
      <c r="PN80" s="12"/>
      <c r="PO80" s="12"/>
      <c r="PP80" s="12"/>
      <c r="PQ80" s="12"/>
      <c r="PR80" s="12"/>
      <c r="PS80" s="12"/>
      <c r="PT80" s="12"/>
      <c r="PU80" s="12"/>
      <c r="PV80" s="12"/>
      <c r="PW80" s="12"/>
      <c r="PX80" s="12"/>
      <c r="PY80" s="12"/>
      <c r="PZ80" s="12"/>
      <c r="QA80" s="12"/>
      <c r="QB80" s="12"/>
      <c r="QC80" s="12"/>
      <c r="QD80" s="12"/>
      <c r="QE80" s="12"/>
      <c r="QF80" s="12"/>
      <c r="QG80" s="12"/>
      <c r="QH80" s="12"/>
      <c r="QI80" s="12"/>
      <c r="QJ80" s="12"/>
      <c r="QK80" s="12"/>
      <c r="QL80" s="12"/>
      <c r="QM80" s="12"/>
      <c r="QN80" s="12"/>
      <c r="QO80" s="12"/>
      <c r="QP80" s="12"/>
      <c r="QQ80" s="12"/>
      <c r="QR80" s="12"/>
      <c r="QS80" s="12"/>
      <c r="QT80" s="12"/>
      <c r="QU80" s="12"/>
      <c r="QV80" s="12"/>
      <c r="QW80" s="12"/>
      <c r="QX80" s="12"/>
      <c r="QY80" s="12"/>
      <c r="QZ80" s="12"/>
      <c r="RA80" s="12"/>
      <c r="RB80" s="12"/>
      <c r="RC80" s="12"/>
      <c r="RD80" s="12"/>
      <c r="RE80" s="12"/>
      <c r="RF80" s="12"/>
      <c r="RG80" s="12"/>
      <c r="RH80" s="12"/>
      <c r="RI80" s="12"/>
      <c r="RJ80" s="12"/>
      <c r="RK80" s="12"/>
      <c r="RL80" s="12"/>
      <c r="RM80" s="12"/>
      <c r="RN80" s="12"/>
      <c r="RO80" s="12"/>
      <c r="RP80" s="12"/>
      <c r="RQ80" s="12"/>
      <c r="RR80" s="12"/>
      <c r="RS80" s="12"/>
      <c r="RT80" s="12"/>
      <c r="RU80" s="12"/>
      <c r="RV80" s="12"/>
      <c r="RW80" s="12"/>
      <c r="RX80" s="12"/>
      <c r="RY80" s="12"/>
      <c r="RZ80" s="12"/>
      <c r="SA80" s="12"/>
      <c r="SB80" s="12"/>
      <c r="SC80" s="12"/>
      <c r="SD80" s="12"/>
      <c r="SE80" s="12"/>
      <c r="SF80" s="12"/>
      <c r="SG80" s="12"/>
      <c r="SH80" s="12"/>
      <c r="SI80" s="12"/>
      <c r="SJ80" s="12"/>
      <c r="SK80" s="12"/>
      <c r="SL80" s="12"/>
      <c r="SM80" s="12"/>
      <c r="SN80" s="12"/>
      <c r="SO80" s="12"/>
      <c r="SP80" s="12"/>
      <c r="SQ80" s="12"/>
      <c r="SR80" s="12"/>
      <c r="SS80" s="12"/>
      <c r="ST80" s="12"/>
      <c r="SU80" s="12"/>
      <c r="SV80" s="12"/>
      <c r="SW80" s="12"/>
      <c r="SX80" s="12"/>
      <c r="SY80" s="12"/>
      <c r="SZ80" s="12"/>
      <c r="TA80" s="12"/>
      <c r="TB80" s="12"/>
      <c r="TC80" s="12"/>
      <c r="TD80" s="12"/>
      <c r="TE80" s="12"/>
      <c r="TF80" s="12"/>
      <c r="TG80" s="12"/>
      <c r="TH80" s="12"/>
      <c r="TI80" s="12"/>
      <c r="TJ80" s="12"/>
      <c r="TK80" s="12"/>
      <c r="TL80" s="12"/>
      <c r="TM80" s="12"/>
      <c r="TN80" s="12"/>
      <c r="TO80" s="12"/>
      <c r="TP80" s="12"/>
      <c r="TQ80" s="12"/>
      <c r="TR80" s="12"/>
      <c r="TS80" s="12"/>
      <c r="TT80" s="12"/>
      <c r="TU80" s="12"/>
      <c r="TV80" s="12"/>
      <c r="TW80" s="12"/>
      <c r="TX80" s="12"/>
      <c r="TY80" s="12"/>
      <c r="TZ80" s="12"/>
      <c r="UA80" s="12"/>
      <c r="UB80" s="12"/>
      <c r="UC80" s="12"/>
      <c r="UD80" s="12"/>
      <c r="UE80" s="12"/>
      <c r="UF80" s="12"/>
      <c r="UG80" s="12"/>
      <c r="UH80" s="12"/>
      <c r="UI80" s="12"/>
      <c r="UJ80" s="12"/>
      <c r="UK80" s="12"/>
      <c r="UL80" s="12"/>
      <c r="UM80" s="12"/>
      <c r="UN80" s="12"/>
      <c r="UO80" s="12"/>
      <c r="UP80" s="12"/>
      <c r="UQ80" s="12"/>
      <c r="UR80" s="12"/>
      <c r="US80" s="12"/>
      <c r="UT80" s="12"/>
      <c r="UU80" s="12"/>
      <c r="UV80" s="12"/>
      <c r="UW80" s="12"/>
      <c r="UX80" s="12"/>
      <c r="UY80" s="12"/>
      <c r="UZ80" s="12"/>
      <c r="VA80" s="12"/>
      <c r="VB80" s="12"/>
      <c r="VC80" s="12"/>
      <c r="VD80" s="12"/>
      <c r="VE80" s="12"/>
      <c r="VF80" s="12"/>
      <c r="VG80" s="12"/>
      <c r="VH80" s="12"/>
      <c r="VI80" s="12"/>
      <c r="VJ80" s="12"/>
      <c r="VK80" s="12"/>
      <c r="VL80" s="12"/>
      <c r="VM80" s="12"/>
      <c r="VN80" s="12"/>
      <c r="VO80" s="12"/>
      <c r="VP80" s="12"/>
      <c r="VQ80" s="12"/>
      <c r="VR80" s="12"/>
      <c r="VS80" s="12"/>
      <c r="VT80" s="12"/>
      <c r="VU80" s="12"/>
      <c r="VV80" s="12"/>
      <c r="VW80" s="12"/>
      <c r="VX80" s="12"/>
      <c r="VY80" s="12"/>
      <c r="VZ80" s="12"/>
      <c r="WA80" s="12"/>
      <c r="WB80" s="12"/>
      <c r="WC80" s="12"/>
      <c r="WD80" s="12"/>
      <c r="WE80" s="12"/>
      <c r="WF80" s="12"/>
      <c r="WG80" s="12"/>
      <c r="WH80" s="12"/>
      <c r="WI80" s="12"/>
      <c r="WJ80" s="12"/>
      <c r="WK80" s="12"/>
      <c r="WL80" s="12"/>
      <c r="WM80" s="12"/>
      <c r="WN80" s="12"/>
      <c r="WO80" s="12"/>
      <c r="WP80" s="12"/>
      <c r="WQ80" s="12"/>
      <c r="WR80" s="12"/>
      <c r="WS80" s="12"/>
      <c r="WT80" s="12"/>
      <c r="WU80" s="12"/>
      <c r="WV80" s="12"/>
      <c r="WW80" s="12"/>
      <c r="WX80" s="12"/>
      <c r="WY80" s="12"/>
      <c r="WZ80" s="12"/>
      <c r="XA80" s="12"/>
      <c r="XB80" s="12"/>
      <c r="XC80" s="12"/>
      <c r="XD80" s="12"/>
      <c r="XE80" s="12"/>
      <c r="XF80" s="12"/>
      <c r="XG80" s="12"/>
      <c r="XH80" s="12"/>
      <c r="XI80" s="12"/>
      <c r="XJ80" s="12"/>
      <c r="XK80" s="12"/>
      <c r="XL80" s="12"/>
      <c r="XM80" s="12"/>
      <c r="XN80" s="12"/>
      <c r="XO80" s="12"/>
      <c r="XP80" s="12"/>
      <c r="XQ80" s="12"/>
      <c r="XR80" s="12"/>
      <c r="XS80" s="12"/>
      <c r="XT80" s="12"/>
      <c r="XU80" s="12"/>
      <c r="XV80" s="12"/>
      <c r="XW80" s="12"/>
      <c r="XX80" s="12"/>
      <c r="XY80" s="12"/>
      <c r="XZ80" s="12"/>
      <c r="YA80" s="12"/>
      <c r="YB80" s="12"/>
      <c r="YC80" s="12"/>
      <c r="YD80" s="12"/>
      <c r="YE80" s="12"/>
      <c r="YF80" s="12"/>
      <c r="YG80" s="12"/>
      <c r="YH80" s="12"/>
      <c r="YI80" s="12"/>
      <c r="YJ80" s="12"/>
      <c r="YK80" s="12"/>
      <c r="YL80" s="12"/>
      <c r="YM80" s="12"/>
      <c r="YN80" s="12"/>
      <c r="YO80" s="12"/>
      <c r="YP80" s="12"/>
      <c r="YQ80" s="12"/>
      <c r="YR80" s="12"/>
      <c r="YS80" s="12"/>
      <c r="YT80" s="12"/>
      <c r="YU80" s="12"/>
      <c r="YV80" s="12"/>
      <c r="YW80" s="12"/>
      <c r="YX80" s="12"/>
      <c r="YY80" s="12"/>
      <c r="YZ80" s="12"/>
      <c r="ZA80" s="12"/>
      <c r="ZB80" s="12"/>
      <c r="ZC80" s="12"/>
      <c r="ZD80" s="12"/>
      <c r="ZE80" s="12"/>
      <c r="ZF80" s="12"/>
      <c r="ZG80" s="12"/>
      <c r="ZH80" s="12"/>
      <c r="ZI80" s="12"/>
      <c r="ZJ80" s="12"/>
      <c r="ZK80" s="12"/>
      <c r="ZL80" s="12"/>
      <c r="ZM80" s="12"/>
      <c r="ZN80" s="12"/>
      <c r="ZO80" s="12"/>
      <c r="ZP80" s="12"/>
      <c r="ZQ80" s="12"/>
    </row>
    <row r="81" spans="1:693" s="17" customFormat="1" ht="26.25" customHeight="1" x14ac:dyDescent="0.2">
      <c r="A81" s="93" t="s">
        <v>479</v>
      </c>
      <c r="B81" s="62" t="s">
        <v>537</v>
      </c>
      <c r="C81" s="67">
        <v>0</v>
      </c>
      <c r="D81" s="67"/>
      <c r="E81" s="67">
        <v>0</v>
      </c>
      <c r="F81" s="67"/>
      <c r="G81" s="63" t="s">
        <v>241</v>
      </c>
      <c r="H81" s="63"/>
      <c r="I81" s="63"/>
      <c r="J81" s="100" t="s">
        <v>415</v>
      </c>
      <c r="K81" s="62" t="s">
        <v>506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  <c r="IV81" s="12"/>
      <c r="IW81" s="12"/>
      <c r="IX81" s="12"/>
      <c r="IY81" s="12"/>
      <c r="IZ81" s="12"/>
      <c r="JA81" s="12"/>
      <c r="JB81" s="12"/>
      <c r="JC81" s="12"/>
      <c r="JD81" s="12"/>
      <c r="JE81" s="12"/>
      <c r="JF81" s="12"/>
      <c r="JG81" s="12"/>
      <c r="JH81" s="12"/>
      <c r="JI81" s="12"/>
      <c r="JJ81" s="12"/>
      <c r="JK81" s="12"/>
      <c r="JL81" s="12"/>
      <c r="JM81" s="12"/>
      <c r="JN81" s="12"/>
      <c r="JO81" s="12"/>
      <c r="JP81" s="12"/>
      <c r="JQ81" s="12"/>
      <c r="JR81" s="12"/>
      <c r="JS81" s="12"/>
      <c r="JT81" s="12"/>
      <c r="JU81" s="12"/>
      <c r="JV81" s="12"/>
      <c r="JW81" s="12"/>
      <c r="JX81" s="12"/>
      <c r="JY81" s="12"/>
      <c r="JZ81" s="12"/>
      <c r="KA81" s="12"/>
      <c r="KB81" s="12"/>
      <c r="KC81" s="12"/>
      <c r="KD81" s="12"/>
      <c r="KE81" s="12"/>
      <c r="KF81" s="12"/>
      <c r="KG81" s="12"/>
      <c r="KH81" s="12"/>
      <c r="KI81" s="12"/>
      <c r="KJ81" s="12"/>
      <c r="KK81" s="12"/>
      <c r="KL81" s="12"/>
      <c r="KM81" s="12"/>
      <c r="KN81" s="12"/>
      <c r="KO81" s="12"/>
      <c r="KP81" s="12"/>
      <c r="KQ81" s="12"/>
      <c r="KR81" s="12"/>
      <c r="KS81" s="12"/>
      <c r="KT81" s="12"/>
      <c r="KU81" s="12"/>
      <c r="KV81" s="12"/>
      <c r="KW81" s="12"/>
      <c r="KX81" s="12"/>
      <c r="KY81" s="12"/>
      <c r="KZ81" s="12"/>
      <c r="LA81" s="12"/>
      <c r="LB81" s="12"/>
      <c r="LC81" s="12"/>
      <c r="LD81" s="12"/>
      <c r="LE81" s="12"/>
      <c r="LF81" s="12"/>
      <c r="LG81" s="12"/>
      <c r="LH81" s="12"/>
      <c r="LI81" s="12"/>
      <c r="LJ81" s="12"/>
      <c r="LK81" s="12"/>
      <c r="LL81" s="12"/>
      <c r="LM81" s="12"/>
      <c r="LN81" s="12"/>
      <c r="LO81" s="12"/>
      <c r="LP81" s="12"/>
      <c r="LQ81" s="12"/>
      <c r="LR81" s="12"/>
      <c r="LS81" s="12"/>
      <c r="LT81" s="12"/>
      <c r="LU81" s="12"/>
      <c r="LV81" s="12"/>
      <c r="LW81" s="12"/>
      <c r="LX81" s="12"/>
      <c r="LY81" s="12"/>
      <c r="LZ81" s="12"/>
      <c r="MA81" s="12"/>
      <c r="MB81" s="12"/>
      <c r="MC81" s="12"/>
      <c r="MD81" s="12"/>
      <c r="ME81" s="12"/>
      <c r="MF81" s="12"/>
      <c r="MG81" s="12"/>
      <c r="MH81" s="12"/>
      <c r="MI81" s="12"/>
      <c r="MJ81" s="12"/>
      <c r="MK81" s="12"/>
      <c r="ML81" s="12"/>
      <c r="MM81" s="12"/>
      <c r="MN81" s="12"/>
      <c r="MO81" s="12"/>
      <c r="MP81" s="12"/>
      <c r="MQ81" s="12"/>
      <c r="MR81" s="12"/>
      <c r="MS81" s="12"/>
      <c r="MT81" s="12"/>
      <c r="MU81" s="12"/>
      <c r="MV81" s="12"/>
      <c r="MW81" s="12"/>
      <c r="MX81" s="12"/>
      <c r="MY81" s="12"/>
      <c r="MZ81" s="12"/>
      <c r="NA81" s="12"/>
      <c r="NB81" s="12"/>
      <c r="NC81" s="12"/>
      <c r="ND81" s="12"/>
      <c r="NE81" s="12"/>
      <c r="NF81" s="12"/>
      <c r="NG81" s="12"/>
      <c r="NH81" s="12"/>
      <c r="NI81" s="12"/>
      <c r="NJ81" s="12"/>
      <c r="NK81" s="12"/>
      <c r="NL81" s="12"/>
      <c r="NM81" s="12"/>
      <c r="NN81" s="12"/>
      <c r="NO81" s="12"/>
      <c r="NP81" s="12"/>
      <c r="NQ81" s="12"/>
      <c r="NR81" s="12"/>
      <c r="NS81" s="12"/>
      <c r="NT81" s="12"/>
      <c r="NU81" s="12"/>
      <c r="NV81" s="12"/>
      <c r="NW81" s="12"/>
      <c r="NX81" s="12"/>
      <c r="NY81" s="12"/>
      <c r="NZ81" s="12"/>
      <c r="OA81" s="12"/>
      <c r="OB81" s="12"/>
      <c r="OC81" s="12"/>
      <c r="OD81" s="12"/>
      <c r="OE81" s="12"/>
      <c r="OF81" s="12"/>
      <c r="OG81" s="12"/>
      <c r="OH81" s="12"/>
      <c r="OI81" s="12"/>
      <c r="OJ81" s="12"/>
      <c r="OK81" s="12"/>
      <c r="OL81" s="12"/>
      <c r="OM81" s="12"/>
      <c r="ON81" s="12"/>
      <c r="OO81" s="12"/>
      <c r="OP81" s="12"/>
      <c r="OQ81" s="12"/>
      <c r="OR81" s="12"/>
      <c r="OS81" s="12"/>
      <c r="OT81" s="12"/>
      <c r="OU81" s="12"/>
      <c r="OV81" s="12"/>
      <c r="OW81" s="12"/>
      <c r="OX81" s="12"/>
      <c r="OY81" s="12"/>
      <c r="OZ81" s="12"/>
      <c r="PA81" s="12"/>
      <c r="PB81" s="12"/>
      <c r="PC81" s="12"/>
      <c r="PD81" s="12"/>
      <c r="PE81" s="12"/>
      <c r="PF81" s="12"/>
      <c r="PG81" s="12"/>
      <c r="PH81" s="12"/>
      <c r="PI81" s="12"/>
      <c r="PJ81" s="12"/>
      <c r="PK81" s="12"/>
      <c r="PL81" s="12"/>
      <c r="PM81" s="12"/>
      <c r="PN81" s="12"/>
      <c r="PO81" s="12"/>
      <c r="PP81" s="12"/>
      <c r="PQ81" s="12"/>
      <c r="PR81" s="12"/>
      <c r="PS81" s="12"/>
      <c r="PT81" s="12"/>
      <c r="PU81" s="12"/>
      <c r="PV81" s="12"/>
      <c r="PW81" s="12"/>
      <c r="PX81" s="12"/>
      <c r="PY81" s="12"/>
      <c r="PZ81" s="12"/>
      <c r="QA81" s="12"/>
      <c r="QB81" s="12"/>
      <c r="QC81" s="12"/>
      <c r="QD81" s="12"/>
      <c r="QE81" s="12"/>
      <c r="QF81" s="12"/>
      <c r="QG81" s="12"/>
      <c r="QH81" s="12"/>
      <c r="QI81" s="12"/>
      <c r="QJ81" s="12"/>
      <c r="QK81" s="12"/>
      <c r="QL81" s="12"/>
      <c r="QM81" s="12"/>
      <c r="QN81" s="12"/>
      <c r="QO81" s="12"/>
      <c r="QP81" s="12"/>
      <c r="QQ81" s="12"/>
      <c r="QR81" s="12"/>
      <c r="QS81" s="12"/>
      <c r="QT81" s="12"/>
      <c r="QU81" s="12"/>
      <c r="QV81" s="12"/>
      <c r="QW81" s="12"/>
      <c r="QX81" s="12"/>
      <c r="QY81" s="12"/>
      <c r="QZ81" s="12"/>
      <c r="RA81" s="12"/>
      <c r="RB81" s="12"/>
      <c r="RC81" s="12"/>
      <c r="RD81" s="12"/>
      <c r="RE81" s="12"/>
      <c r="RF81" s="12"/>
      <c r="RG81" s="12"/>
      <c r="RH81" s="12"/>
      <c r="RI81" s="12"/>
      <c r="RJ81" s="12"/>
      <c r="RK81" s="12"/>
      <c r="RL81" s="12"/>
      <c r="RM81" s="12"/>
      <c r="RN81" s="12"/>
      <c r="RO81" s="12"/>
      <c r="RP81" s="12"/>
      <c r="RQ81" s="12"/>
      <c r="RR81" s="12"/>
      <c r="RS81" s="12"/>
      <c r="RT81" s="12"/>
      <c r="RU81" s="12"/>
      <c r="RV81" s="12"/>
      <c r="RW81" s="12"/>
      <c r="RX81" s="12"/>
      <c r="RY81" s="12"/>
      <c r="RZ81" s="12"/>
      <c r="SA81" s="12"/>
      <c r="SB81" s="12"/>
      <c r="SC81" s="12"/>
      <c r="SD81" s="12"/>
      <c r="SE81" s="12"/>
      <c r="SF81" s="12"/>
      <c r="SG81" s="12"/>
      <c r="SH81" s="12"/>
      <c r="SI81" s="12"/>
      <c r="SJ81" s="12"/>
      <c r="SK81" s="12"/>
      <c r="SL81" s="12"/>
      <c r="SM81" s="12"/>
      <c r="SN81" s="12"/>
      <c r="SO81" s="12"/>
      <c r="SP81" s="12"/>
      <c r="SQ81" s="12"/>
      <c r="SR81" s="12"/>
      <c r="SS81" s="12"/>
      <c r="ST81" s="12"/>
      <c r="SU81" s="12"/>
      <c r="SV81" s="12"/>
      <c r="SW81" s="12"/>
      <c r="SX81" s="12"/>
      <c r="SY81" s="12"/>
      <c r="SZ81" s="12"/>
      <c r="TA81" s="12"/>
      <c r="TB81" s="12"/>
      <c r="TC81" s="12"/>
      <c r="TD81" s="12"/>
      <c r="TE81" s="12"/>
      <c r="TF81" s="12"/>
      <c r="TG81" s="12"/>
      <c r="TH81" s="12"/>
      <c r="TI81" s="12"/>
      <c r="TJ81" s="12"/>
      <c r="TK81" s="12"/>
      <c r="TL81" s="12"/>
      <c r="TM81" s="12"/>
      <c r="TN81" s="12"/>
      <c r="TO81" s="12"/>
      <c r="TP81" s="12"/>
      <c r="TQ81" s="12"/>
      <c r="TR81" s="12"/>
      <c r="TS81" s="12"/>
      <c r="TT81" s="12"/>
      <c r="TU81" s="12"/>
      <c r="TV81" s="12"/>
      <c r="TW81" s="12"/>
      <c r="TX81" s="12"/>
      <c r="TY81" s="12"/>
      <c r="TZ81" s="12"/>
      <c r="UA81" s="12"/>
      <c r="UB81" s="12"/>
      <c r="UC81" s="12"/>
      <c r="UD81" s="12"/>
      <c r="UE81" s="12"/>
      <c r="UF81" s="12"/>
      <c r="UG81" s="12"/>
      <c r="UH81" s="12"/>
      <c r="UI81" s="12"/>
      <c r="UJ81" s="12"/>
      <c r="UK81" s="12"/>
      <c r="UL81" s="12"/>
      <c r="UM81" s="12"/>
      <c r="UN81" s="12"/>
      <c r="UO81" s="12"/>
      <c r="UP81" s="12"/>
      <c r="UQ81" s="12"/>
      <c r="UR81" s="12"/>
      <c r="US81" s="12"/>
      <c r="UT81" s="12"/>
      <c r="UU81" s="12"/>
      <c r="UV81" s="12"/>
      <c r="UW81" s="12"/>
      <c r="UX81" s="12"/>
      <c r="UY81" s="12"/>
      <c r="UZ81" s="12"/>
      <c r="VA81" s="12"/>
      <c r="VB81" s="12"/>
      <c r="VC81" s="12"/>
      <c r="VD81" s="12"/>
      <c r="VE81" s="12"/>
      <c r="VF81" s="12"/>
      <c r="VG81" s="12"/>
      <c r="VH81" s="12"/>
      <c r="VI81" s="12"/>
      <c r="VJ81" s="12"/>
      <c r="VK81" s="12"/>
      <c r="VL81" s="12"/>
      <c r="VM81" s="12"/>
      <c r="VN81" s="12"/>
      <c r="VO81" s="12"/>
      <c r="VP81" s="12"/>
      <c r="VQ81" s="12"/>
      <c r="VR81" s="12"/>
      <c r="VS81" s="12"/>
      <c r="VT81" s="12"/>
      <c r="VU81" s="12"/>
      <c r="VV81" s="12"/>
      <c r="VW81" s="12"/>
      <c r="VX81" s="12"/>
      <c r="VY81" s="12"/>
      <c r="VZ81" s="12"/>
      <c r="WA81" s="12"/>
      <c r="WB81" s="12"/>
      <c r="WC81" s="12"/>
      <c r="WD81" s="12"/>
      <c r="WE81" s="12"/>
      <c r="WF81" s="12"/>
      <c r="WG81" s="12"/>
      <c r="WH81" s="12"/>
      <c r="WI81" s="12"/>
      <c r="WJ81" s="12"/>
      <c r="WK81" s="12"/>
      <c r="WL81" s="12"/>
      <c r="WM81" s="12"/>
      <c r="WN81" s="12"/>
      <c r="WO81" s="12"/>
      <c r="WP81" s="12"/>
      <c r="WQ81" s="12"/>
      <c r="WR81" s="12"/>
      <c r="WS81" s="12"/>
      <c r="WT81" s="12"/>
      <c r="WU81" s="12"/>
      <c r="WV81" s="12"/>
      <c r="WW81" s="12"/>
      <c r="WX81" s="12"/>
      <c r="WY81" s="12"/>
      <c r="WZ81" s="12"/>
      <c r="XA81" s="12"/>
      <c r="XB81" s="12"/>
      <c r="XC81" s="12"/>
      <c r="XD81" s="12"/>
      <c r="XE81" s="12"/>
      <c r="XF81" s="12"/>
      <c r="XG81" s="12"/>
      <c r="XH81" s="12"/>
      <c r="XI81" s="12"/>
      <c r="XJ81" s="12"/>
      <c r="XK81" s="12"/>
      <c r="XL81" s="12"/>
      <c r="XM81" s="12"/>
      <c r="XN81" s="12"/>
      <c r="XO81" s="12"/>
      <c r="XP81" s="12"/>
      <c r="XQ81" s="12"/>
      <c r="XR81" s="12"/>
      <c r="XS81" s="12"/>
      <c r="XT81" s="12"/>
      <c r="XU81" s="12"/>
      <c r="XV81" s="12"/>
      <c r="XW81" s="12"/>
      <c r="XX81" s="12"/>
      <c r="XY81" s="12"/>
      <c r="XZ81" s="12"/>
      <c r="YA81" s="12"/>
      <c r="YB81" s="12"/>
      <c r="YC81" s="12"/>
      <c r="YD81" s="12"/>
      <c r="YE81" s="12"/>
      <c r="YF81" s="12"/>
      <c r="YG81" s="12"/>
      <c r="YH81" s="12"/>
      <c r="YI81" s="12"/>
      <c r="YJ81" s="12"/>
      <c r="YK81" s="12"/>
      <c r="YL81" s="12"/>
      <c r="YM81" s="12"/>
      <c r="YN81" s="12"/>
      <c r="YO81" s="12"/>
      <c r="YP81" s="12"/>
      <c r="YQ81" s="12"/>
      <c r="YR81" s="12"/>
      <c r="YS81" s="12"/>
      <c r="YT81" s="12"/>
      <c r="YU81" s="12"/>
      <c r="YV81" s="12"/>
      <c r="YW81" s="12"/>
      <c r="YX81" s="12"/>
      <c r="YY81" s="12"/>
      <c r="YZ81" s="12"/>
      <c r="ZA81" s="12"/>
      <c r="ZB81" s="12"/>
      <c r="ZC81" s="12"/>
      <c r="ZD81" s="12"/>
      <c r="ZE81" s="12"/>
      <c r="ZF81" s="12"/>
      <c r="ZG81" s="12"/>
      <c r="ZH81" s="12"/>
      <c r="ZI81" s="12"/>
      <c r="ZJ81" s="12"/>
      <c r="ZK81" s="12"/>
      <c r="ZL81" s="12"/>
      <c r="ZM81" s="12"/>
      <c r="ZN81" s="12"/>
      <c r="ZO81" s="12"/>
      <c r="ZP81" s="12"/>
      <c r="ZQ81" s="12"/>
    </row>
    <row r="82" spans="1:693" s="17" customFormat="1" ht="26.25" customHeight="1" x14ac:dyDescent="0.2">
      <c r="A82" s="93" t="s">
        <v>32</v>
      </c>
      <c r="B82" s="62" t="s">
        <v>403</v>
      </c>
      <c r="C82" s="67">
        <v>0</v>
      </c>
      <c r="D82" s="67"/>
      <c r="E82" s="67">
        <v>0</v>
      </c>
      <c r="F82" s="67"/>
      <c r="G82" s="63" t="s">
        <v>241</v>
      </c>
      <c r="H82" s="63"/>
      <c r="I82" s="63"/>
      <c r="J82" s="100" t="s">
        <v>415</v>
      </c>
      <c r="K82" s="6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  <c r="IK82" s="12"/>
      <c r="IL82" s="12"/>
      <c r="IM82" s="12"/>
      <c r="IN82" s="12"/>
      <c r="IO82" s="12"/>
      <c r="IP82" s="12"/>
      <c r="IQ82" s="12"/>
      <c r="IR82" s="12"/>
      <c r="IS82" s="12"/>
      <c r="IT82" s="12"/>
      <c r="IU82" s="12"/>
      <c r="IV82" s="12"/>
      <c r="IW82" s="12"/>
      <c r="IX82" s="12"/>
      <c r="IY82" s="12"/>
      <c r="IZ82" s="12"/>
      <c r="JA82" s="12"/>
      <c r="JB82" s="12"/>
      <c r="JC82" s="12"/>
      <c r="JD82" s="12"/>
      <c r="JE82" s="12"/>
      <c r="JF82" s="12"/>
      <c r="JG82" s="12"/>
      <c r="JH82" s="12"/>
      <c r="JI82" s="12"/>
      <c r="JJ82" s="12"/>
      <c r="JK82" s="12"/>
      <c r="JL82" s="12"/>
      <c r="JM82" s="12"/>
      <c r="JN82" s="12"/>
      <c r="JO82" s="12"/>
      <c r="JP82" s="12"/>
      <c r="JQ82" s="12"/>
      <c r="JR82" s="12"/>
      <c r="JS82" s="12"/>
      <c r="JT82" s="12"/>
      <c r="JU82" s="12"/>
      <c r="JV82" s="12"/>
      <c r="JW82" s="12"/>
      <c r="JX82" s="12"/>
      <c r="JY82" s="12"/>
      <c r="JZ82" s="12"/>
      <c r="KA82" s="12"/>
      <c r="KB82" s="12"/>
      <c r="KC82" s="12"/>
      <c r="KD82" s="12"/>
      <c r="KE82" s="12"/>
      <c r="KF82" s="12"/>
      <c r="KG82" s="12"/>
      <c r="KH82" s="12"/>
      <c r="KI82" s="12"/>
      <c r="KJ82" s="12"/>
      <c r="KK82" s="12"/>
      <c r="KL82" s="12"/>
      <c r="KM82" s="12"/>
      <c r="KN82" s="12"/>
      <c r="KO82" s="12"/>
      <c r="KP82" s="12"/>
      <c r="KQ82" s="12"/>
      <c r="KR82" s="12"/>
      <c r="KS82" s="12"/>
      <c r="KT82" s="12"/>
      <c r="KU82" s="12"/>
      <c r="KV82" s="12"/>
      <c r="KW82" s="12"/>
      <c r="KX82" s="12"/>
      <c r="KY82" s="12"/>
      <c r="KZ82" s="12"/>
      <c r="LA82" s="12"/>
      <c r="LB82" s="12"/>
      <c r="LC82" s="12"/>
      <c r="LD82" s="12"/>
      <c r="LE82" s="12"/>
      <c r="LF82" s="12"/>
      <c r="LG82" s="12"/>
      <c r="LH82" s="12"/>
      <c r="LI82" s="12"/>
      <c r="LJ82" s="12"/>
      <c r="LK82" s="12"/>
      <c r="LL82" s="12"/>
      <c r="LM82" s="12"/>
      <c r="LN82" s="12"/>
      <c r="LO82" s="12"/>
      <c r="LP82" s="12"/>
      <c r="LQ82" s="12"/>
      <c r="LR82" s="12"/>
      <c r="LS82" s="12"/>
      <c r="LT82" s="12"/>
      <c r="LU82" s="12"/>
      <c r="LV82" s="12"/>
      <c r="LW82" s="12"/>
      <c r="LX82" s="12"/>
      <c r="LY82" s="12"/>
      <c r="LZ82" s="12"/>
      <c r="MA82" s="12"/>
      <c r="MB82" s="12"/>
      <c r="MC82" s="12"/>
      <c r="MD82" s="12"/>
      <c r="ME82" s="12"/>
      <c r="MF82" s="12"/>
      <c r="MG82" s="12"/>
      <c r="MH82" s="12"/>
      <c r="MI82" s="12"/>
      <c r="MJ82" s="12"/>
      <c r="MK82" s="12"/>
      <c r="ML82" s="12"/>
      <c r="MM82" s="12"/>
      <c r="MN82" s="12"/>
      <c r="MO82" s="12"/>
      <c r="MP82" s="12"/>
      <c r="MQ82" s="12"/>
      <c r="MR82" s="12"/>
      <c r="MS82" s="12"/>
      <c r="MT82" s="12"/>
      <c r="MU82" s="12"/>
      <c r="MV82" s="12"/>
      <c r="MW82" s="12"/>
      <c r="MX82" s="12"/>
      <c r="MY82" s="12"/>
      <c r="MZ82" s="12"/>
      <c r="NA82" s="12"/>
      <c r="NB82" s="12"/>
      <c r="NC82" s="12"/>
      <c r="ND82" s="12"/>
      <c r="NE82" s="12"/>
      <c r="NF82" s="12"/>
      <c r="NG82" s="12"/>
      <c r="NH82" s="12"/>
      <c r="NI82" s="12"/>
      <c r="NJ82" s="12"/>
      <c r="NK82" s="12"/>
      <c r="NL82" s="12"/>
      <c r="NM82" s="12"/>
      <c r="NN82" s="12"/>
      <c r="NO82" s="12"/>
      <c r="NP82" s="12"/>
      <c r="NQ82" s="12"/>
      <c r="NR82" s="12"/>
      <c r="NS82" s="12"/>
      <c r="NT82" s="12"/>
      <c r="NU82" s="12"/>
      <c r="NV82" s="12"/>
      <c r="NW82" s="12"/>
      <c r="NX82" s="12"/>
      <c r="NY82" s="12"/>
      <c r="NZ82" s="12"/>
      <c r="OA82" s="12"/>
      <c r="OB82" s="12"/>
      <c r="OC82" s="12"/>
      <c r="OD82" s="12"/>
      <c r="OE82" s="12"/>
      <c r="OF82" s="12"/>
      <c r="OG82" s="12"/>
      <c r="OH82" s="12"/>
      <c r="OI82" s="12"/>
      <c r="OJ82" s="12"/>
      <c r="OK82" s="12"/>
      <c r="OL82" s="12"/>
      <c r="OM82" s="12"/>
      <c r="ON82" s="12"/>
      <c r="OO82" s="12"/>
      <c r="OP82" s="12"/>
      <c r="OQ82" s="12"/>
      <c r="OR82" s="12"/>
      <c r="OS82" s="12"/>
      <c r="OT82" s="12"/>
      <c r="OU82" s="12"/>
      <c r="OV82" s="12"/>
      <c r="OW82" s="12"/>
      <c r="OX82" s="12"/>
      <c r="OY82" s="12"/>
      <c r="OZ82" s="12"/>
      <c r="PA82" s="12"/>
      <c r="PB82" s="12"/>
      <c r="PC82" s="12"/>
      <c r="PD82" s="12"/>
      <c r="PE82" s="12"/>
      <c r="PF82" s="12"/>
      <c r="PG82" s="12"/>
      <c r="PH82" s="12"/>
      <c r="PI82" s="12"/>
      <c r="PJ82" s="12"/>
      <c r="PK82" s="12"/>
      <c r="PL82" s="12"/>
      <c r="PM82" s="12"/>
      <c r="PN82" s="12"/>
      <c r="PO82" s="12"/>
      <c r="PP82" s="12"/>
      <c r="PQ82" s="12"/>
      <c r="PR82" s="12"/>
      <c r="PS82" s="12"/>
      <c r="PT82" s="12"/>
      <c r="PU82" s="12"/>
      <c r="PV82" s="12"/>
      <c r="PW82" s="12"/>
      <c r="PX82" s="12"/>
      <c r="PY82" s="12"/>
      <c r="PZ82" s="12"/>
      <c r="QA82" s="12"/>
      <c r="QB82" s="12"/>
      <c r="QC82" s="12"/>
      <c r="QD82" s="12"/>
      <c r="QE82" s="12"/>
      <c r="QF82" s="12"/>
      <c r="QG82" s="12"/>
      <c r="QH82" s="12"/>
      <c r="QI82" s="12"/>
      <c r="QJ82" s="12"/>
      <c r="QK82" s="12"/>
      <c r="QL82" s="12"/>
      <c r="QM82" s="12"/>
      <c r="QN82" s="12"/>
      <c r="QO82" s="12"/>
      <c r="QP82" s="12"/>
      <c r="QQ82" s="12"/>
      <c r="QR82" s="12"/>
      <c r="QS82" s="12"/>
      <c r="QT82" s="12"/>
      <c r="QU82" s="12"/>
      <c r="QV82" s="12"/>
      <c r="QW82" s="12"/>
      <c r="QX82" s="12"/>
      <c r="QY82" s="12"/>
      <c r="QZ82" s="12"/>
      <c r="RA82" s="12"/>
      <c r="RB82" s="12"/>
      <c r="RC82" s="12"/>
      <c r="RD82" s="12"/>
      <c r="RE82" s="12"/>
      <c r="RF82" s="12"/>
      <c r="RG82" s="12"/>
      <c r="RH82" s="12"/>
      <c r="RI82" s="12"/>
      <c r="RJ82" s="12"/>
      <c r="RK82" s="12"/>
      <c r="RL82" s="12"/>
      <c r="RM82" s="12"/>
      <c r="RN82" s="12"/>
      <c r="RO82" s="12"/>
      <c r="RP82" s="12"/>
      <c r="RQ82" s="12"/>
      <c r="RR82" s="12"/>
      <c r="RS82" s="12"/>
      <c r="RT82" s="12"/>
      <c r="RU82" s="12"/>
      <c r="RV82" s="12"/>
      <c r="RW82" s="12"/>
      <c r="RX82" s="12"/>
      <c r="RY82" s="12"/>
      <c r="RZ82" s="12"/>
      <c r="SA82" s="12"/>
      <c r="SB82" s="12"/>
      <c r="SC82" s="12"/>
      <c r="SD82" s="12"/>
      <c r="SE82" s="12"/>
      <c r="SF82" s="12"/>
      <c r="SG82" s="12"/>
      <c r="SH82" s="12"/>
      <c r="SI82" s="12"/>
      <c r="SJ82" s="12"/>
      <c r="SK82" s="12"/>
      <c r="SL82" s="12"/>
      <c r="SM82" s="12"/>
      <c r="SN82" s="12"/>
      <c r="SO82" s="12"/>
      <c r="SP82" s="12"/>
      <c r="SQ82" s="12"/>
      <c r="SR82" s="12"/>
      <c r="SS82" s="12"/>
      <c r="ST82" s="12"/>
      <c r="SU82" s="12"/>
      <c r="SV82" s="12"/>
      <c r="SW82" s="12"/>
      <c r="SX82" s="12"/>
      <c r="SY82" s="12"/>
      <c r="SZ82" s="12"/>
      <c r="TA82" s="12"/>
      <c r="TB82" s="12"/>
      <c r="TC82" s="12"/>
      <c r="TD82" s="12"/>
      <c r="TE82" s="12"/>
      <c r="TF82" s="12"/>
      <c r="TG82" s="12"/>
      <c r="TH82" s="12"/>
      <c r="TI82" s="12"/>
      <c r="TJ82" s="12"/>
      <c r="TK82" s="12"/>
      <c r="TL82" s="12"/>
      <c r="TM82" s="12"/>
      <c r="TN82" s="12"/>
      <c r="TO82" s="12"/>
      <c r="TP82" s="12"/>
      <c r="TQ82" s="12"/>
      <c r="TR82" s="12"/>
      <c r="TS82" s="12"/>
      <c r="TT82" s="12"/>
      <c r="TU82" s="12"/>
      <c r="TV82" s="12"/>
      <c r="TW82" s="12"/>
      <c r="TX82" s="12"/>
      <c r="TY82" s="12"/>
      <c r="TZ82" s="12"/>
      <c r="UA82" s="12"/>
      <c r="UB82" s="12"/>
      <c r="UC82" s="12"/>
      <c r="UD82" s="12"/>
      <c r="UE82" s="12"/>
      <c r="UF82" s="12"/>
      <c r="UG82" s="12"/>
      <c r="UH82" s="12"/>
      <c r="UI82" s="12"/>
      <c r="UJ82" s="12"/>
      <c r="UK82" s="12"/>
      <c r="UL82" s="12"/>
      <c r="UM82" s="12"/>
      <c r="UN82" s="12"/>
      <c r="UO82" s="12"/>
      <c r="UP82" s="12"/>
      <c r="UQ82" s="12"/>
      <c r="UR82" s="12"/>
      <c r="US82" s="12"/>
      <c r="UT82" s="12"/>
      <c r="UU82" s="12"/>
      <c r="UV82" s="12"/>
      <c r="UW82" s="12"/>
      <c r="UX82" s="12"/>
      <c r="UY82" s="12"/>
      <c r="UZ82" s="12"/>
      <c r="VA82" s="12"/>
      <c r="VB82" s="12"/>
      <c r="VC82" s="12"/>
      <c r="VD82" s="12"/>
      <c r="VE82" s="12"/>
      <c r="VF82" s="12"/>
      <c r="VG82" s="12"/>
      <c r="VH82" s="12"/>
      <c r="VI82" s="12"/>
      <c r="VJ82" s="12"/>
      <c r="VK82" s="12"/>
      <c r="VL82" s="12"/>
      <c r="VM82" s="12"/>
      <c r="VN82" s="12"/>
      <c r="VO82" s="12"/>
      <c r="VP82" s="12"/>
      <c r="VQ82" s="12"/>
      <c r="VR82" s="12"/>
      <c r="VS82" s="12"/>
      <c r="VT82" s="12"/>
      <c r="VU82" s="12"/>
      <c r="VV82" s="12"/>
      <c r="VW82" s="12"/>
      <c r="VX82" s="12"/>
      <c r="VY82" s="12"/>
      <c r="VZ82" s="12"/>
      <c r="WA82" s="12"/>
      <c r="WB82" s="12"/>
      <c r="WC82" s="12"/>
      <c r="WD82" s="12"/>
      <c r="WE82" s="12"/>
      <c r="WF82" s="12"/>
      <c r="WG82" s="12"/>
      <c r="WH82" s="12"/>
      <c r="WI82" s="12"/>
      <c r="WJ82" s="12"/>
      <c r="WK82" s="12"/>
      <c r="WL82" s="12"/>
      <c r="WM82" s="12"/>
      <c r="WN82" s="12"/>
      <c r="WO82" s="12"/>
      <c r="WP82" s="12"/>
      <c r="WQ82" s="12"/>
      <c r="WR82" s="12"/>
      <c r="WS82" s="12"/>
      <c r="WT82" s="12"/>
      <c r="WU82" s="12"/>
      <c r="WV82" s="12"/>
      <c r="WW82" s="12"/>
      <c r="WX82" s="12"/>
      <c r="WY82" s="12"/>
      <c r="WZ82" s="12"/>
      <c r="XA82" s="12"/>
      <c r="XB82" s="12"/>
      <c r="XC82" s="12"/>
      <c r="XD82" s="12"/>
      <c r="XE82" s="12"/>
      <c r="XF82" s="12"/>
      <c r="XG82" s="12"/>
      <c r="XH82" s="12"/>
      <c r="XI82" s="12"/>
      <c r="XJ82" s="12"/>
      <c r="XK82" s="12"/>
      <c r="XL82" s="12"/>
      <c r="XM82" s="12"/>
      <c r="XN82" s="12"/>
      <c r="XO82" s="12"/>
      <c r="XP82" s="12"/>
      <c r="XQ82" s="12"/>
      <c r="XR82" s="12"/>
      <c r="XS82" s="12"/>
      <c r="XT82" s="12"/>
      <c r="XU82" s="12"/>
      <c r="XV82" s="12"/>
      <c r="XW82" s="12"/>
      <c r="XX82" s="12"/>
      <c r="XY82" s="12"/>
      <c r="XZ82" s="12"/>
      <c r="YA82" s="12"/>
      <c r="YB82" s="12"/>
      <c r="YC82" s="12"/>
      <c r="YD82" s="12"/>
      <c r="YE82" s="12"/>
      <c r="YF82" s="12"/>
      <c r="YG82" s="12"/>
      <c r="YH82" s="12"/>
      <c r="YI82" s="12"/>
      <c r="YJ82" s="12"/>
      <c r="YK82" s="12"/>
      <c r="YL82" s="12"/>
      <c r="YM82" s="12"/>
      <c r="YN82" s="12"/>
      <c r="YO82" s="12"/>
      <c r="YP82" s="12"/>
      <c r="YQ82" s="12"/>
      <c r="YR82" s="12"/>
      <c r="YS82" s="12"/>
      <c r="YT82" s="12"/>
      <c r="YU82" s="12"/>
      <c r="YV82" s="12"/>
      <c r="YW82" s="12"/>
      <c r="YX82" s="12"/>
      <c r="YY82" s="12"/>
      <c r="YZ82" s="12"/>
      <c r="ZA82" s="12"/>
      <c r="ZB82" s="12"/>
      <c r="ZC82" s="12"/>
      <c r="ZD82" s="12"/>
      <c r="ZE82" s="12"/>
      <c r="ZF82" s="12"/>
      <c r="ZG82" s="12"/>
      <c r="ZH82" s="12"/>
      <c r="ZI82" s="12"/>
      <c r="ZJ82" s="12"/>
      <c r="ZK82" s="12"/>
      <c r="ZL82" s="12"/>
      <c r="ZM82" s="12"/>
      <c r="ZN82" s="12"/>
      <c r="ZO82" s="12"/>
      <c r="ZP82" s="12"/>
      <c r="ZQ82" s="12"/>
    </row>
    <row r="83" spans="1:693" s="17" customFormat="1" ht="15" customHeight="1" x14ac:dyDescent="0.2">
      <c r="A83" s="94" t="s">
        <v>142</v>
      </c>
      <c r="B83" s="86"/>
      <c r="C83" s="86"/>
      <c r="D83" s="87"/>
      <c r="E83" s="86"/>
      <c r="F83" s="87"/>
      <c r="G83" s="88"/>
      <c r="H83" s="88"/>
      <c r="I83" s="88"/>
      <c r="J83" s="102"/>
      <c r="K83" s="86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2"/>
      <c r="IU83" s="12"/>
      <c r="IV83" s="12"/>
      <c r="IW83" s="12"/>
      <c r="IX83" s="12"/>
      <c r="IY83" s="12"/>
      <c r="IZ83" s="12"/>
      <c r="JA83" s="12"/>
      <c r="JB83" s="12"/>
      <c r="JC83" s="12"/>
      <c r="JD83" s="12"/>
      <c r="JE83" s="12"/>
      <c r="JF83" s="12"/>
      <c r="JG83" s="12"/>
      <c r="JH83" s="12"/>
      <c r="JI83" s="12"/>
      <c r="JJ83" s="12"/>
      <c r="JK83" s="12"/>
      <c r="JL83" s="12"/>
      <c r="JM83" s="12"/>
      <c r="JN83" s="12"/>
      <c r="JO83" s="12"/>
      <c r="JP83" s="12"/>
      <c r="JQ83" s="12"/>
      <c r="JR83" s="12"/>
      <c r="JS83" s="12"/>
      <c r="JT83" s="12"/>
      <c r="JU83" s="12"/>
      <c r="JV83" s="12"/>
      <c r="JW83" s="12"/>
      <c r="JX83" s="12"/>
      <c r="JY83" s="12"/>
      <c r="JZ83" s="12"/>
      <c r="KA83" s="12"/>
      <c r="KB83" s="12"/>
      <c r="KC83" s="12"/>
      <c r="KD83" s="12"/>
      <c r="KE83" s="12"/>
      <c r="KF83" s="12"/>
      <c r="KG83" s="12"/>
      <c r="KH83" s="12"/>
      <c r="KI83" s="12"/>
      <c r="KJ83" s="12"/>
      <c r="KK83" s="12"/>
      <c r="KL83" s="12"/>
      <c r="KM83" s="12"/>
      <c r="KN83" s="12"/>
      <c r="KO83" s="12"/>
      <c r="KP83" s="12"/>
      <c r="KQ83" s="12"/>
      <c r="KR83" s="12"/>
      <c r="KS83" s="12"/>
      <c r="KT83" s="12"/>
      <c r="KU83" s="12"/>
      <c r="KV83" s="12"/>
      <c r="KW83" s="12"/>
      <c r="KX83" s="12"/>
      <c r="KY83" s="12"/>
      <c r="KZ83" s="12"/>
      <c r="LA83" s="12"/>
      <c r="LB83" s="12"/>
      <c r="LC83" s="12"/>
      <c r="LD83" s="12"/>
      <c r="LE83" s="12"/>
      <c r="LF83" s="12"/>
      <c r="LG83" s="12"/>
      <c r="LH83" s="12"/>
      <c r="LI83" s="12"/>
      <c r="LJ83" s="12"/>
      <c r="LK83" s="12"/>
      <c r="LL83" s="12"/>
      <c r="LM83" s="12"/>
      <c r="LN83" s="12"/>
      <c r="LO83" s="12"/>
      <c r="LP83" s="12"/>
      <c r="LQ83" s="12"/>
      <c r="LR83" s="12"/>
      <c r="LS83" s="12"/>
      <c r="LT83" s="12"/>
      <c r="LU83" s="12"/>
      <c r="LV83" s="12"/>
      <c r="LW83" s="12"/>
      <c r="LX83" s="12"/>
      <c r="LY83" s="12"/>
      <c r="LZ83" s="12"/>
      <c r="MA83" s="12"/>
      <c r="MB83" s="12"/>
      <c r="MC83" s="12"/>
      <c r="MD83" s="12"/>
      <c r="ME83" s="12"/>
      <c r="MF83" s="12"/>
      <c r="MG83" s="12"/>
      <c r="MH83" s="12"/>
      <c r="MI83" s="12"/>
      <c r="MJ83" s="12"/>
      <c r="MK83" s="12"/>
      <c r="ML83" s="12"/>
      <c r="MM83" s="12"/>
      <c r="MN83" s="12"/>
      <c r="MO83" s="12"/>
      <c r="MP83" s="12"/>
      <c r="MQ83" s="12"/>
      <c r="MR83" s="12"/>
      <c r="MS83" s="12"/>
      <c r="MT83" s="12"/>
      <c r="MU83" s="12"/>
      <c r="MV83" s="12"/>
      <c r="MW83" s="12"/>
      <c r="MX83" s="12"/>
      <c r="MY83" s="12"/>
      <c r="MZ83" s="12"/>
      <c r="NA83" s="12"/>
      <c r="NB83" s="12"/>
      <c r="NC83" s="12"/>
      <c r="ND83" s="12"/>
      <c r="NE83" s="12"/>
      <c r="NF83" s="12"/>
      <c r="NG83" s="12"/>
      <c r="NH83" s="12"/>
      <c r="NI83" s="12"/>
      <c r="NJ83" s="12"/>
      <c r="NK83" s="12"/>
      <c r="NL83" s="12"/>
      <c r="NM83" s="12"/>
      <c r="NN83" s="12"/>
      <c r="NO83" s="12"/>
      <c r="NP83" s="12"/>
      <c r="NQ83" s="12"/>
      <c r="NR83" s="12"/>
      <c r="NS83" s="12"/>
      <c r="NT83" s="12"/>
      <c r="NU83" s="12"/>
      <c r="NV83" s="12"/>
      <c r="NW83" s="12"/>
      <c r="NX83" s="12"/>
      <c r="NY83" s="12"/>
      <c r="NZ83" s="12"/>
      <c r="OA83" s="12"/>
      <c r="OB83" s="12"/>
      <c r="OC83" s="12"/>
      <c r="OD83" s="12"/>
      <c r="OE83" s="12"/>
      <c r="OF83" s="12"/>
      <c r="OG83" s="12"/>
      <c r="OH83" s="12"/>
      <c r="OI83" s="12"/>
      <c r="OJ83" s="12"/>
      <c r="OK83" s="12"/>
      <c r="OL83" s="12"/>
      <c r="OM83" s="12"/>
      <c r="ON83" s="12"/>
      <c r="OO83" s="12"/>
      <c r="OP83" s="12"/>
      <c r="OQ83" s="12"/>
      <c r="OR83" s="12"/>
      <c r="OS83" s="12"/>
      <c r="OT83" s="12"/>
      <c r="OU83" s="12"/>
      <c r="OV83" s="12"/>
      <c r="OW83" s="12"/>
      <c r="OX83" s="12"/>
      <c r="OY83" s="12"/>
      <c r="OZ83" s="12"/>
      <c r="PA83" s="12"/>
      <c r="PB83" s="12"/>
      <c r="PC83" s="12"/>
      <c r="PD83" s="12"/>
      <c r="PE83" s="12"/>
      <c r="PF83" s="12"/>
      <c r="PG83" s="12"/>
      <c r="PH83" s="12"/>
      <c r="PI83" s="12"/>
      <c r="PJ83" s="12"/>
      <c r="PK83" s="12"/>
      <c r="PL83" s="12"/>
      <c r="PM83" s="12"/>
      <c r="PN83" s="12"/>
      <c r="PO83" s="12"/>
      <c r="PP83" s="12"/>
      <c r="PQ83" s="12"/>
      <c r="PR83" s="12"/>
      <c r="PS83" s="12"/>
      <c r="PT83" s="12"/>
      <c r="PU83" s="12"/>
      <c r="PV83" s="12"/>
      <c r="PW83" s="12"/>
      <c r="PX83" s="12"/>
      <c r="PY83" s="12"/>
      <c r="PZ83" s="12"/>
      <c r="QA83" s="12"/>
      <c r="QB83" s="12"/>
      <c r="QC83" s="12"/>
      <c r="QD83" s="12"/>
      <c r="QE83" s="12"/>
      <c r="QF83" s="12"/>
      <c r="QG83" s="12"/>
      <c r="QH83" s="12"/>
      <c r="QI83" s="12"/>
      <c r="QJ83" s="12"/>
      <c r="QK83" s="12"/>
      <c r="QL83" s="12"/>
      <c r="QM83" s="12"/>
      <c r="QN83" s="12"/>
      <c r="QO83" s="12"/>
      <c r="QP83" s="12"/>
      <c r="QQ83" s="12"/>
      <c r="QR83" s="12"/>
      <c r="QS83" s="12"/>
      <c r="QT83" s="12"/>
      <c r="QU83" s="12"/>
      <c r="QV83" s="12"/>
      <c r="QW83" s="12"/>
      <c r="QX83" s="12"/>
      <c r="QY83" s="12"/>
      <c r="QZ83" s="12"/>
      <c r="RA83" s="12"/>
      <c r="RB83" s="12"/>
      <c r="RC83" s="12"/>
      <c r="RD83" s="12"/>
      <c r="RE83" s="12"/>
      <c r="RF83" s="12"/>
      <c r="RG83" s="12"/>
      <c r="RH83" s="12"/>
      <c r="RI83" s="12"/>
      <c r="RJ83" s="12"/>
      <c r="RK83" s="12"/>
      <c r="RL83" s="12"/>
      <c r="RM83" s="12"/>
      <c r="RN83" s="12"/>
      <c r="RO83" s="12"/>
      <c r="RP83" s="12"/>
      <c r="RQ83" s="12"/>
      <c r="RR83" s="12"/>
      <c r="RS83" s="12"/>
      <c r="RT83" s="12"/>
      <c r="RU83" s="12"/>
      <c r="RV83" s="12"/>
      <c r="RW83" s="12"/>
      <c r="RX83" s="12"/>
      <c r="RY83" s="12"/>
      <c r="RZ83" s="12"/>
      <c r="SA83" s="12"/>
      <c r="SB83" s="12"/>
      <c r="SC83" s="12"/>
      <c r="SD83" s="12"/>
      <c r="SE83" s="12"/>
      <c r="SF83" s="12"/>
      <c r="SG83" s="12"/>
      <c r="SH83" s="12"/>
      <c r="SI83" s="12"/>
      <c r="SJ83" s="12"/>
      <c r="SK83" s="12"/>
      <c r="SL83" s="12"/>
      <c r="SM83" s="12"/>
      <c r="SN83" s="12"/>
      <c r="SO83" s="12"/>
      <c r="SP83" s="12"/>
      <c r="SQ83" s="12"/>
      <c r="SR83" s="12"/>
      <c r="SS83" s="12"/>
      <c r="ST83" s="12"/>
      <c r="SU83" s="12"/>
      <c r="SV83" s="12"/>
      <c r="SW83" s="12"/>
      <c r="SX83" s="12"/>
      <c r="SY83" s="12"/>
      <c r="SZ83" s="12"/>
      <c r="TA83" s="12"/>
      <c r="TB83" s="12"/>
      <c r="TC83" s="12"/>
      <c r="TD83" s="12"/>
      <c r="TE83" s="12"/>
      <c r="TF83" s="12"/>
      <c r="TG83" s="12"/>
      <c r="TH83" s="12"/>
      <c r="TI83" s="12"/>
      <c r="TJ83" s="12"/>
      <c r="TK83" s="12"/>
      <c r="TL83" s="12"/>
      <c r="TM83" s="12"/>
      <c r="TN83" s="12"/>
      <c r="TO83" s="12"/>
      <c r="TP83" s="12"/>
      <c r="TQ83" s="12"/>
      <c r="TR83" s="12"/>
      <c r="TS83" s="12"/>
      <c r="TT83" s="12"/>
      <c r="TU83" s="12"/>
      <c r="TV83" s="12"/>
      <c r="TW83" s="12"/>
      <c r="TX83" s="12"/>
      <c r="TY83" s="12"/>
      <c r="TZ83" s="12"/>
      <c r="UA83" s="12"/>
      <c r="UB83" s="12"/>
      <c r="UC83" s="12"/>
      <c r="UD83" s="12"/>
      <c r="UE83" s="12"/>
      <c r="UF83" s="12"/>
      <c r="UG83" s="12"/>
      <c r="UH83" s="12"/>
      <c r="UI83" s="12"/>
      <c r="UJ83" s="12"/>
      <c r="UK83" s="12"/>
      <c r="UL83" s="12"/>
      <c r="UM83" s="12"/>
      <c r="UN83" s="12"/>
      <c r="UO83" s="12"/>
      <c r="UP83" s="12"/>
      <c r="UQ83" s="12"/>
      <c r="UR83" s="12"/>
      <c r="US83" s="12"/>
      <c r="UT83" s="12"/>
      <c r="UU83" s="12"/>
      <c r="UV83" s="12"/>
      <c r="UW83" s="12"/>
      <c r="UX83" s="12"/>
      <c r="UY83" s="12"/>
      <c r="UZ83" s="12"/>
      <c r="VA83" s="12"/>
      <c r="VB83" s="12"/>
      <c r="VC83" s="12"/>
      <c r="VD83" s="12"/>
      <c r="VE83" s="12"/>
      <c r="VF83" s="12"/>
      <c r="VG83" s="12"/>
      <c r="VH83" s="12"/>
      <c r="VI83" s="12"/>
      <c r="VJ83" s="12"/>
      <c r="VK83" s="12"/>
      <c r="VL83" s="12"/>
      <c r="VM83" s="12"/>
      <c r="VN83" s="12"/>
      <c r="VO83" s="12"/>
      <c r="VP83" s="12"/>
      <c r="VQ83" s="12"/>
      <c r="VR83" s="12"/>
      <c r="VS83" s="12"/>
      <c r="VT83" s="12"/>
      <c r="VU83" s="12"/>
      <c r="VV83" s="12"/>
      <c r="VW83" s="12"/>
      <c r="VX83" s="12"/>
      <c r="VY83" s="12"/>
      <c r="VZ83" s="12"/>
      <c r="WA83" s="12"/>
      <c r="WB83" s="12"/>
      <c r="WC83" s="12"/>
      <c r="WD83" s="12"/>
      <c r="WE83" s="12"/>
      <c r="WF83" s="12"/>
      <c r="WG83" s="12"/>
      <c r="WH83" s="12"/>
      <c r="WI83" s="12"/>
      <c r="WJ83" s="12"/>
      <c r="WK83" s="12"/>
      <c r="WL83" s="12"/>
      <c r="WM83" s="12"/>
      <c r="WN83" s="12"/>
      <c r="WO83" s="12"/>
      <c r="WP83" s="12"/>
      <c r="WQ83" s="12"/>
      <c r="WR83" s="12"/>
      <c r="WS83" s="12"/>
      <c r="WT83" s="12"/>
      <c r="WU83" s="12"/>
      <c r="WV83" s="12"/>
      <c r="WW83" s="12"/>
      <c r="WX83" s="12"/>
      <c r="WY83" s="12"/>
      <c r="WZ83" s="12"/>
      <c r="XA83" s="12"/>
      <c r="XB83" s="12"/>
      <c r="XC83" s="12"/>
      <c r="XD83" s="12"/>
      <c r="XE83" s="12"/>
      <c r="XF83" s="12"/>
      <c r="XG83" s="12"/>
      <c r="XH83" s="12"/>
      <c r="XI83" s="12"/>
      <c r="XJ83" s="12"/>
      <c r="XK83" s="12"/>
      <c r="XL83" s="12"/>
      <c r="XM83" s="12"/>
      <c r="XN83" s="12"/>
      <c r="XO83" s="12"/>
      <c r="XP83" s="12"/>
      <c r="XQ83" s="12"/>
      <c r="XR83" s="12"/>
      <c r="XS83" s="12"/>
      <c r="XT83" s="12"/>
      <c r="XU83" s="12"/>
      <c r="XV83" s="12"/>
      <c r="XW83" s="12"/>
      <c r="XX83" s="12"/>
      <c r="XY83" s="12"/>
      <c r="XZ83" s="12"/>
      <c r="YA83" s="12"/>
      <c r="YB83" s="12"/>
      <c r="YC83" s="12"/>
      <c r="YD83" s="12"/>
      <c r="YE83" s="12"/>
      <c r="YF83" s="12"/>
      <c r="YG83" s="12"/>
      <c r="YH83" s="12"/>
      <c r="YI83" s="12"/>
      <c r="YJ83" s="12"/>
      <c r="YK83" s="12"/>
      <c r="YL83" s="12"/>
      <c r="YM83" s="12"/>
      <c r="YN83" s="12"/>
      <c r="YO83" s="12"/>
      <c r="YP83" s="12"/>
      <c r="YQ83" s="12"/>
      <c r="YR83" s="12"/>
      <c r="YS83" s="12"/>
      <c r="YT83" s="12"/>
      <c r="YU83" s="12"/>
      <c r="YV83" s="12"/>
      <c r="YW83" s="12"/>
      <c r="YX83" s="12"/>
      <c r="YY83" s="12"/>
      <c r="YZ83" s="12"/>
      <c r="ZA83" s="12"/>
      <c r="ZB83" s="12"/>
      <c r="ZC83" s="12"/>
      <c r="ZD83" s="12"/>
      <c r="ZE83" s="12"/>
      <c r="ZF83" s="12"/>
      <c r="ZG83" s="12"/>
      <c r="ZH83" s="12"/>
      <c r="ZI83" s="12"/>
      <c r="ZJ83" s="12"/>
      <c r="ZK83" s="12"/>
      <c r="ZL83" s="12"/>
      <c r="ZM83" s="12"/>
      <c r="ZN83" s="12"/>
      <c r="ZO83" s="12"/>
      <c r="ZP83" s="12"/>
      <c r="ZQ83" s="12"/>
    </row>
    <row r="84" spans="1:693" s="17" customFormat="1" ht="26.25" customHeight="1" x14ac:dyDescent="0.2">
      <c r="A84" s="93" t="s">
        <v>525</v>
      </c>
      <c r="B84" s="62" t="s">
        <v>483</v>
      </c>
      <c r="C84" s="62"/>
      <c r="D84" s="67"/>
      <c r="E84" s="62">
        <v>0</v>
      </c>
      <c r="F84" s="67"/>
      <c r="G84" s="63" t="s">
        <v>526</v>
      </c>
      <c r="H84" s="63"/>
      <c r="I84" s="63"/>
      <c r="J84" s="100" t="s">
        <v>415</v>
      </c>
      <c r="K84" s="6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2"/>
      <c r="II84" s="12"/>
      <c r="IJ84" s="12"/>
      <c r="IK84" s="12"/>
      <c r="IL84" s="12"/>
      <c r="IM84" s="12"/>
      <c r="IN84" s="12"/>
      <c r="IO84" s="12"/>
      <c r="IP84" s="12"/>
      <c r="IQ84" s="12"/>
      <c r="IR84" s="12"/>
      <c r="IS84" s="12"/>
      <c r="IT84" s="12"/>
      <c r="IU84" s="12"/>
      <c r="IV84" s="12"/>
      <c r="IW84" s="12"/>
      <c r="IX84" s="12"/>
      <c r="IY84" s="12"/>
      <c r="IZ84" s="12"/>
      <c r="JA84" s="12"/>
      <c r="JB84" s="12"/>
      <c r="JC84" s="12"/>
      <c r="JD84" s="12"/>
      <c r="JE84" s="12"/>
      <c r="JF84" s="12"/>
      <c r="JG84" s="12"/>
      <c r="JH84" s="12"/>
      <c r="JI84" s="12"/>
      <c r="JJ84" s="12"/>
      <c r="JK84" s="12"/>
      <c r="JL84" s="12"/>
      <c r="JM84" s="12"/>
      <c r="JN84" s="12"/>
      <c r="JO84" s="12"/>
      <c r="JP84" s="12"/>
      <c r="JQ84" s="12"/>
      <c r="JR84" s="12"/>
      <c r="JS84" s="12"/>
      <c r="JT84" s="12"/>
      <c r="JU84" s="12"/>
      <c r="JV84" s="12"/>
      <c r="JW84" s="12"/>
      <c r="JX84" s="12"/>
      <c r="JY84" s="12"/>
      <c r="JZ84" s="12"/>
      <c r="KA84" s="12"/>
      <c r="KB84" s="12"/>
      <c r="KC84" s="12"/>
      <c r="KD84" s="12"/>
      <c r="KE84" s="12"/>
      <c r="KF84" s="12"/>
      <c r="KG84" s="12"/>
      <c r="KH84" s="12"/>
      <c r="KI84" s="12"/>
      <c r="KJ84" s="12"/>
      <c r="KK84" s="12"/>
      <c r="KL84" s="12"/>
      <c r="KM84" s="12"/>
      <c r="KN84" s="12"/>
      <c r="KO84" s="12"/>
      <c r="KP84" s="12"/>
      <c r="KQ84" s="12"/>
      <c r="KR84" s="12"/>
      <c r="KS84" s="12"/>
      <c r="KT84" s="12"/>
      <c r="KU84" s="12"/>
      <c r="KV84" s="12"/>
      <c r="KW84" s="12"/>
      <c r="KX84" s="12"/>
      <c r="KY84" s="12"/>
      <c r="KZ84" s="12"/>
      <c r="LA84" s="12"/>
      <c r="LB84" s="12"/>
      <c r="LC84" s="12"/>
      <c r="LD84" s="12"/>
      <c r="LE84" s="12"/>
      <c r="LF84" s="12"/>
      <c r="LG84" s="12"/>
      <c r="LH84" s="12"/>
      <c r="LI84" s="12"/>
      <c r="LJ84" s="12"/>
      <c r="LK84" s="12"/>
      <c r="LL84" s="12"/>
      <c r="LM84" s="12"/>
      <c r="LN84" s="12"/>
      <c r="LO84" s="12"/>
      <c r="LP84" s="12"/>
      <c r="LQ84" s="12"/>
      <c r="LR84" s="12"/>
      <c r="LS84" s="12"/>
      <c r="LT84" s="12"/>
      <c r="LU84" s="12"/>
      <c r="LV84" s="12"/>
      <c r="LW84" s="12"/>
      <c r="LX84" s="12"/>
      <c r="LY84" s="12"/>
      <c r="LZ84" s="12"/>
      <c r="MA84" s="12"/>
      <c r="MB84" s="12"/>
      <c r="MC84" s="12"/>
      <c r="MD84" s="12"/>
      <c r="ME84" s="12"/>
      <c r="MF84" s="12"/>
      <c r="MG84" s="12"/>
      <c r="MH84" s="12"/>
      <c r="MI84" s="12"/>
      <c r="MJ84" s="12"/>
      <c r="MK84" s="12"/>
      <c r="ML84" s="12"/>
      <c r="MM84" s="12"/>
      <c r="MN84" s="12"/>
      <c r="MO84" s="12"/>
      <c r="MP84" s="12"/>
      <c r="MQ84" s="12"/>
      <c r="MR84" s="12"/>
      <c r="MS84" s="12"/>
      <c r="MT84" s="12"/>
      <c r="MU84" s="12"/>
      <c r="MV84" s="12"/>
      <c r="MW84" s="12"/>
      <c r="MX84" s="12"/>
      <c r="MY84" s="12"/>
      <c r="MZ84" s="12"/>
      <c r="NA84" s="12"/>
      <c r="NB84" s="12"/>
      <c r="NC84" s="12"/>
      <c r="ND84" s="12"/>
      <c r="NE84" s="12"/>
      <c r="NF84" s="12"/>
      <c r="NG84" s="12"/>
      <c r="NH84" s="12"/>
      <c r="NI84" s="12"/>
      <c r="NJ84" s="12"/>
      <c r="NK84" s="12"/>
      <c r="NL84" s="12"/>
      <c r="NM84" s="12"/>
      <c r="NN84" s="12"/>
      <c r="NO84" s="12"/>
      <c r="NP84" s="12"/>
      <c r="NQ84" s="12"/>
      <c r="NR84" s="12"/>
      <c r="NS84" s="12"/>
      <c r="NT84" s="12"/>
      <c r="NU84" s="12"/>
      <c r="NV84" s="12"/>
      <c r="NW84" s="12"/>
      <c r="NX84" s="12"/>
      <c r="NY84" s="12"/>
      <c r="NZ84" s="12"/>
      <c r="OA84" s="12"/>
      <c r="OB84" s="12"/>
      <c r="OC84" s="12"/>
      <c r="OD84" s="12"/>
      <c r="OE84" s="12"/>
      <c r="OF84" s="12"/>
      <c r="OG84" s="12"/>
      <c r="OH84" s="12"/>
      <c r="OI84" s="12"/>
      <c r="OJ84" s="12"/>
      <c r="OK84" s="12"/>
      <c r="OL84" s="12"/>
      <c r="OM84" s="12"/>
      <c r="ON84" s="12"/>
      <c r="OO84" s="12"/>
      <c r="OP84" s="12"/>
      <c r="OQ84" s="12"/>
      <c r="OR84" s="12"/>
      <c r="OS84" s="12"/>
      <c r="OT84" s="12"/>
      <c r="OU84" s="12"/>
      <c r="OV84" s="12"/>
      <c r="OW84" s="12"/>
      <c r="OX84" s="12"/>
      <c r="OY84" s="12"/>
      <c r="OZ84" s="12"/>
      <c r="PA84" s="12"/>
      <c r="PB84" s="12"/>
      <c r="PC84" s="12"/>
      <c r="PD84" s="12"/>
      <c r="PE84" s="12"/>
      <c r="PF84" s="12"/>
      <c r="PG84" s="12"/>
      <c r="PH84" s="12"/>
      <c r="PI84" s="12"/>
      <c r="PJ84" s="12"/>
      <c r="PK84" s="12"/>
      <c r="PL84" s="12"/>
      <c r="PM84" s="12"/>
      <c r="PN84" s="12"/>
      <c r="PO84" s="12"/>
      <c r="PP84" s="12"/>
      <c r="PQ84" s="12"/>
      <c r="PR84" s="12"/>
      <c r="PS84" s="12"/>
      <c r="PT84" s="12"/>
      <c r="PU84" s="12"/>
      <c r="PV84" s="12"/>
      <c r="PW84" s="12"/>
      <c r="PX84" s="12"/>
      <c r="PY84" s="12"/>
      <c r="PZ84" s="12"/>
      <c r="QA84" s="12"/>
      <c r="QB84" s="12"/>
      <c r="QC84" s="12"/>
      <c r="QD84" s="12"/>
      <c r="QE84" s="12"/>
      <c r="QF84" s="12"/>
      <c r="QG84" s="12"/>
      <c r="QH84" s="12"/>
      <c r="QI84" s="12"/>
      <c r="QJ84" s="12"/>
      <c r="QK84" s="12"/>
      <c r="QL84" s="12"/>
      <c r="QM84" s="12"/>
      <c r="QN84" s="12"/>
      <c r="QO84" s="12"/>
      <c r="QP84" s="12"/>
      <c r="QQ84" s="12"/>
      <c r="QR84" s="12"/>
      <c r="QS84" s="12"/>
      <c r="QT84" s="12"/>
      <c r="QU84" s="12"/>
      <c r="QV84" s="12"/>
      <c r="QW84" s="12"/>
      <c r="QX84" s="12"/>
      <c r="QY84" s="12"/>
      <c r="QZ84" s="12"/>
      <c r="RA84" s="12"/>
      <c r="RB84" s="12"/>
      <c r="RC84" s="12"/>
      <c r="RD84" s="12"/>
      <c r="RE84" s="12"/>
      <c r="RF84" s="12"/>
      <c r="RG84" s="12"/>
      <c r="RH84" s="12"/>
      <c r="RI84" s="12"/>
      <c r="RJ84" s="12"/>
      <c r="RK84" s="12"/>
      <c r="RL84" s="12"/>
      <c r="RM84" s="12"/>
      <c r="RN84" s="12"/>
      <c r="RO84" s="12"/>
      <c r="RP84" s="12"/>
      <c r="RQ84" s="12"/>
      <c r="RR84" s="12"/>
      <c r="RS84" s="12"/>
      <c r="RT84" s="12"/>
      <c r="RU84" s="12"/>
      <c r="RV84" s="12"/>
      <c r="RW84" s="12"/>
      <c r="RX84" s="12"/>
      <c r="RY84" s="12"/>
      <c r="RZ84" s="12"/>
      <c r="SA84" s="12"/>
      <c r="SB84" s="12"/>
      <c r="SC84" s="12"/>
      <c r="SD84" s="12"/>
      <c r="SE84" s="12"/>
      <c r="SF84" s="12"/>
      <c r="SG84" s="12"/>
      <c r="SH84" s="12"/>
      <c r="SI84" s="12"/>
      <c r="SJ84" s="12"/>
      <c r="SK84" s="12"/>
      <c r="SL84" s="12"/>
      <c r="SM84" s="12"/>
      <c r="SN84" s="12"/>
      <c r="SO84" s="12"/>
      <c r="SP84" s="12"/>
      <c r="SQ84" s="12"/>
      <c r="SR84" s="12"/>
      <c r="SS84" s="12"/>
      <c r="ST84" s="12"/>
      <c r="SU84" s="12"/>
      <c r="SV84" s="12"/>
      <c r="SW84" s="12"/>
      <c r="SX84" s="12"/>
      <c r="SY84" s="12"/>
      <c r="SZ84" s="12"/>
      <c r="TA84" s="12"/>
      <c r="TB84" s="12"/>
      <c r="TC84" s="12"/>
      <c r="TD84" s="12"/>
      <c r="TE84" s="12"/>
      <c r="TF84" s="12"/>
      <c r="TG84" s="12"/>
      <c r="TH84" s="12"/>
      <c r="TI84" s="12"/>
      <c r="TJ84" s="12"/>
      <c r="TK84" s="12"/>
      <c r="TL84" s="12"/>
      <c r="TM84" s="12"/>
      <c r="TN84" s="12"/>
      <c r="TO84" s="12"/>
      <c r="TP84" s="12"/>
      <c r="TQ84" s="12"/>
      <c r="TR84" s="12"/>
      <c r="TS84" s="12"/>
      <c r="TT84" s="12"/>
      <c r="TU84" s="12"/>
      <c r="TV84" s="12"/>
      <c r="TW84" s="12"/>
      <c r="TX84" s="12"/>
      <c r="TY84" s="12"/>
      <c r="TZ84" s="12"/>
      <c r="UA84" s="12"/>
      <c r="UB84" s="12"/>
      <c r="UC84" s="12"/>
      <c r="UD84" s="12"/>
      <c r="UE84" s="12"/>
      <c r="UF84" s="12"/>
      <c r="UG84" s="12"/>
      <c r="UH84" s="12"/>
      <c r="UI84" s="12"/>
      <c r="UJ84" s="12"/>
      <c r="UK84" s="12"/>
      <c r="UL84" s="12"/>
      <c r="UM84" s="12"/>
      <c r="UN84" s="12"/>
      <c r="UO84" s="12"/>
      <c r="UP84" s="12"/>
      <c r="UQ84" s="12"/>
      <c r="UR84" s="12"/>
      <c r="US84" s="12"/>
      <c r="UT84" s="12"/>
      <c r="UU84" s="12"/>
      <c r="UV84" s="12"/>
      <c r="UW84" s="12"/>
      <c r="UX84" s="12"/>
      <c r="UY84" s="12"/>
      <c r="UZ84" s="12"/>
      <c r="VA84" s="12"/>
      <c r="VB84" s="12"/>
      <c r="VC84" s="12"/>
      <c r="VD84" s="12"/>
      <c r="VE84" s="12"/>
      <c r="VF84" s="12"/>
      <c r="VG84" s="12"/>
      <c r="VH84" s="12"/>
      <c r="VI84" s="12"/>
      <c r="VJ84" s="12"/>
      <c r="VK84" s="12"/>
      <c r="VL84" s="12"/>
      <c r="VM84" s="12"/>
      <c r="VN84" s="12"/>
      <c r="VO84" s="12"/>
      <c r="VP84" s="12"/>
      <c r="VQ84" s="12"/>
      <c r="VR84" s="12"/>
      <c r="VS84" s="12"/>
      <c r="VT84" s="12"/>
      <c r="VU84" s="12"/>
      <c r="VV84" s="12"/>
      <c r="VW84" s="12"/>
      <c r="VX84" s="12"/>
      <c r="VY84" s="12"/>
      <c r="VZ84" s="12"/>
      <c r="WA84" s="12"/>
      <c r="WB84" s="12"/>
      <c r="WC84" s="12"/>
      <c r="WD84" s="12"/>
      <c r="WE84" s="12"/>
      <c r="WF84" s="12"/>
      <c r="WG84" s="12"/>
      <c r="WH84" s="12"/>
      <c r="WI84" s="12"/>
      <c r="WJ84" s="12"/>
      <c r="WK84" s="12"/>
      <c r="WL84" s="12"/>
      <c r="WM84" s="12"/>
      <c r="WN84" s="12"/>
      <c r="WO84" s="12"/>
      <c r="WP84" s="12"/>
      <c r="WQ84" s="12"/>
      <c r="WR84" s="12"/>
      <c r="WS84" s="12"/>
      <c r="WT84" s="12"/>
      <c r="WU84" s="12"/>
      <c r="WV84" s="12"/>
      <c r="WW84" s="12"/>
      <c r="WX84" s="12"/>
      <c r="WY84" s="12"/>
      <c r="WZ84" s="12"/>
      <c r="XA84" s="12"/>
      <c r="XB84" s="12"/>
      <c r="XC84" s="12"/>
      <c r="XD84" s="12"/>
      <c r="XE84" s="12"/>
      <c r="XF84" s="12"/>
      <c r="XG84" s="12"/>
      <c r="XH84" s="12"/>
      <c r="XI84" s="12"/>
      <c r="XJ84" s="12"/>
      <c r="XK84" s="12"/>
      <c r="XL84" s="12"/>
      <c r="XM84" s="12"/>
      <c r="XN84" s="12"/>
      <c r="XO84" s="12"/>
      <c r="XP84" s="12"/>
      <c r="XQ84" s="12"/>
      <c r="XR84" s="12"/>
      <c r="XS84" s="12"/>
      <c r="XT84" s="12"/>
      <c r="XU84" s="12"/>
      <c r="XV84" s="12"/>
      <c r="XW84" s="12"/>
      <c r="XX84" s="12"/>
      <c r="XY84" s="12"/>
      <c r="XZ84" s="12"/>
      <c r="YA84" s="12"/>
      <c r="YB84" s="12"/>
      <c r="YC84" s="12"/>
      <c r="YD84" s="12"/>
      <c r="YE84" s="12"/>
      <c r="YF84" s="12"/>
      <c r="YG84" s="12"/>
      <c r="YH84" s="12"/>
      <c r="YI84" s="12"/>
      <c r="YJ84" s="12"/>
      <c r="YK84" s="12"/>
      <c r="YL84" s="12"/>
      <c r="YM84" s="12"/>
      <c r="YN84" s="12"/>
      <c r="YO84" s="12"/>
      <c r="YP84" s="12"/>
      <c r="YQ84" s="12"/>
      <c r="YR84" s="12"/>
      <c r="YS84" s="12"/>
      <c r="YT84" s="12"/>
      <c r="YU84" s="12"/>
      <c r="YV84" s="12"/>
      <c r="YW84" s="12"/>
      <c r="YX84" s="12"/>
      <c r="YY84" s="12"/>
      <c r="YZ84" s="12"/>
      <c r="ZA84" s="12"/>
      <c r="ZB84" s="12"/>
      <c r="ZC84" s="12"/>
      <c r="ZD84" s="12"/>
      <c r="ZE84" s="12"/>
      <c r="ZF84" s="12"/>
      <c r="ZG84" s="12"/>
      <c r="ZH84" s="12"/>
      <c r="ZI84" s="12"/>
      <c r="ZJ84" s="12"/>
      <c r="ZK84" s="12"/>
      <c r="ZL84" s="12"/>
      <c r="ZM84" s="12"/>
      <c r="ZN84" s="12"/>
      <c r="ZO84" s="12"/>
      <c r="ZP84" s="12"/>
      <c r="ZQ84" s="12"/>
    </row>
    <row r="85" spans="1:693" s="24" customFormat="1" ht="15.75" customHeight="1" x14ac:dyDescent="0.2">
      <c r="A85" s="59" t="s">
        <v>146</v>
      </c>
      <c r="B85" s="60" t="s">
        <v>309</v>
      </c>
      <c r="C85" s="60"/>
      <c r="D85" s="61"/>
      <c r="E85" s="60"/>
      <c r="F85" s="61"/>
      <c r="G85" s="59"/>
      <c r="H85" s="59"/>
      <c r="I85" s="59"/>
      <c r="J85" s="77"/>
      <c r="K85" s="60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/>
      <c r="JJ85" s="22"/>
      <c r="JK85" s="22"/>
      <c r="JL85" s="22"/>
      <c r="JM85" s="22"/>
      <c r="JN85" s="22"/>
      <c r="JO85" s="22"/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  <c r="KY85" s="22"/>
      <c r="KZ85" s="22"/>
      <c r="LA85" s="22"/>
      <c r="LB85" s="22"/>
      <c r="LC85" s="22"/>
      <c r="LD85" s="22"/>
      <c r="LE85" s="22"/>
      <c r="LF85" s="22"/>
      <c r="LG85" s="22"/>
      <c r="LH85" s="22"/>
      <c r="LI85" s="22"/>
      <c r="LJ85" s="22"/>
      <c r="LK85" s="22"/>
      <c r="LL85" s="22"/>
      <c r="LM85" s="22"/>
      <c r="LN85" s="22"/>
      <c r="LO85" s="22"/>
      <c r="LP85" s="22"/>
      <c r="LQ85" s="22"/>
      <c r="LR85" s="22"/>
      <c r="LS85" s="22"/>
      <c r="LT85" s="22"/>
      <c r="LU85" s="22"/>
      <c r="LV85" s="22"/>
      <c r="LW85" s="22"/>
      <c r="LX85" s="22"/>
      <c r="LY85" s="22"/>
      <c r="LZ85" s="22"/>
      <c r="MA85" s="22"/>
      <c r="MB85" s="22"/>
      <c r="MC85" s="22"/>
      <c r="MD85" s="22"/>
      <c r="ME85" s="22"/>
      <c r="MF85" s="22"/>
      <c r="MG85" s="22"/>
      <c r="MH85" s="22"/>
      <c r="MI85" s="22"/>
      <c r="MJ85" s="22"/>
      <c r="MK85" s="22"/>
      <c r="ML85" s="22"/>
      <c r="MM85" s="22"/>
      <c r="MN85" s="22"/>
      <c r="MO85" s="22"/>
      <c r="MP85" s="22"/>
      <c r="MQ85" s="22"/>
      <c r="MR85" s="22"/>
      <c r="MS85" s="22"/>
      <c r="MT85" s="22"/>
      <c r="MU85" s="22"/>
      <c r="MV85" s="22"/>
      <c r="MW85" s="22"/>
      <c r="MX85" s="22"/>
      <c r="MY85" s="22"/>
      <c r="MZ85" s="22"/>
      <c r="NA85" s="22"/>
      <c r="NB85" s="22"/>
      <c r="NC85" s="22"/>
      <c r="ND85" s="22"/>
      <c r="NE85" s="22"/>
      <c r="NF85" s="22"/>
      <c r="NG85" s="22"/>
      <c r="NH85" s="22"/>
      <c r="NI85" s="22"/>
      <c r="NJ85" s="22"/>
      <c r="NK85" s="22"/>
      <c r="NL85" s="22"/>
      <c r="NM85" s="22"/>
      <c r="NN85" s="22"/>
      <c r="NO85" s="22"/>
      <c r="NP85" s="22"/>
      <c r="NQ85" s="22"/>
      <c r="NR85" s="22"/>
      <c r="NS85" s="22"/>
      <c r="NT85" s="22"/>
      <c r="NU85" s="22"/>
      <c r="NV85" s="22"/>
      <c r="NW85" s="22"/>
      <c r="NX85" s="22"/>
      <c r="NY85" s="22"/>
      <c r="NZ85" s="22"/>
      <c r="OA85" s="22"/>
      <c r="OB85" s="22"/>
      <c r="OC85" s="22"/>
      <c r="OD85" s="22"/>
      <c r="OE85" s="22"/>
      <c r="OF85" s="22"/>
      <c r="OG85" s="22"/>
      <c r="OH85" s="22"/>
      <c r="OI85" s="22"/>
      <c r="OJ85" s="22"/>
      <c r="OK85" s="22"/>
      <c r="OL85" s="22"/>
      <c r="OM85" s="22"/>
      <c r="ON85" s="22"/>
      <c r="OO85" s="22"/>
      <c r="OP85" s="22"/>
      <c r="OQ85" s="22"/>
      <c r="OR85" s="22"/>
      <c r="OS85" s="22"/>
      <c r="OT85" s="22"/>
      <c r="OU85" s="22"/>
      <c r="OV85" s="22"/>
      <c r="OW85" s="22"/>
      <c r="OX85" s="22"/>
      <c r="OY85" s="22"/>
      <c r="OZ85" s="22"/>
      <c r="PA85" s="22"/>
      <c r="PB85" s="22"/>
      <c r="PC85" s="22"/>
      <c r="PD85" s="22"/>
      <c r="PE85" s="22"/>
      <c r="PF85" s="22"/>
      <c r="PG85" s="22"/>
      <c r="PH85" s="22"/>
      <c r="PI85" s="22"/>
      <c r="PJ85" s="22"/>
      <c r="PK85" s="22"/>
      <c r="PL85" s="22"/>
      <c r="PM85" s="22"/>
      <c r="PN85" s="22"/>
      <c r="PO85" s="22"/>
      <c r="PP85" s="22"/>
      <c r="PQ85" s="22"/>
      <c r="PR85" s="22"/>
      <c r="PS85" s="22"/>
      <c r="PT85" s="22"/>
      <c r="PU85" s="22"/>
      <c r="PV85" s="22"/>
      <c r="PW85" s="22"/>
      <c r="PX85" s="22"/>
      <c r="PY85" s="22"/>
      <c r="PZ85" s="22"/>
      <c r="QA85" s="22"/>
      <c r="QB85" s="22"/>
      <c r="QC85" s="22"/>
      <c r="QD85" s="22"/>
      <c r="QE85" s="22"/>
      <c r="QF85" s="22"/>
      <c r="QG85" s="22"/>
      <c r="QH85" s="22"/>
      <c r="QI85" s="22"/>
      <c r="QJ85" s="22"/>
      <c r="QK85" s="22"/>
      <c r="QL85" s="22"/>
      <c r="QM85" s="22"/>
      <c r="QN85" s="22"/>
      <c r="QO85" s="22"/>
      <c r="QP85" s="22"/>
      <c r="QQ85" s="22"/>
      <c r="QR85" s="22"/>
      <c r="QS85" s="22"/>
      <c r="QT85" s="22"/>
      <c r="QU85" s="22"/>
      <c r="QV85" s="22"/>
      <c r="QW85" s="22"/>
      <c r="QX85" s="22"/>
      <c r="QY85" s="22"/>
      <c r="QZ85" s="22"/>
      <c r="RA85" s="22"/>
      <c r="RB85" s="22"/>
      <c r="RC85" s="22"/>
      <c r="RD85" s="22"/>
      <c r="RE85" s="22"/>
      <c r="RF85" s="22"/>
      <c r="RG85" s="22"/>
      <c r="RH85" s="22"/>
      <c r="RI85" s="22"/>
      <c r="RJ85" s="22"/>
      <c r="RK85" s="22"/>
      <c r="RL85" s="22"/>
      <c r="RM85" s="22"/>
      <c r="RN85" s="22"/>
      <c r="RO85" s="22"/>
      <c r="RP85" s="22"/>
      <c r="RQ85" s="22"/>
      <c r="RR85" s="22"/>
      <c r="RS85" s="22"/>
      <c r="RT85" s="22"/>
      <c r="RU85" s="22"/>
      <c r="RV85" s="22"/>
      <c r="RW85" s="22"/>
      <c r="RX85" s="22"/>
      <c r="RY85" s="22"/>
      <c r="RZ85" s="22"/>
      <c r="SA85" s="22"/>
      <c r="SB85" s="22"/>
      <c r="SC85" s="22"/>
      <c r="SD85" s="22"/>
      <c r="SE85" s="22"/>
      <c r="SF85" s="22"/>
      <c r="SG85" s="22"/>
      <c r="SH85" s="22"/>
      <c r="SI85" s="22"/>
      <c r="SJ85" s="22"/>
      <c r="SK85" s="22"/>
      <c r="SL85" s="22"/>
      <c r="SM85" s="22"/>
      <c r="SN85" s="22"/>
      <c r="SO85" s="22"/>
      <c r="SP85" s="22"/>
      <c r="SQ85" s="22"/>
      <c r="SR85" s="22"/>
      <c r="SS85" s="22"/>
      <c r="ST85" s="22"/>
      <c r="SU85" s="22"/>
      <c r="SV85" s="22"/>
      <c r="SW85" s="22"/>
      <c r="SX85" s="22"/>
      <c r="SY85" s="22"/>
      <c r="SZ85" s="22"/>
      <c r="TA85" s="22"/>
      <c r="TB85" s="22"/>
      <c r="TC85" s="22"/>
      <c r="TD85" s="22"/>
      <c r="TE85" s="22"/>
      <c r="TF85" s="22"/>
      <c r="TG85" s="22"/>
      <c r="TH85" s="22"/>
      <c r="TI85" s="22"/>
      <c r="TJ85" s="22"/>
      <c r="TK85" s="22"/>
      <c r="TL85" s="22"/>
      <c r="TM85" s="22"/>
      <c r="TN85" s="22"/>
      <c r="TO85" s="22"/>
      <c r="TP85" s="22"/>
      <c r="TQ85" s="22"/>
      <c r="TR85" s="22"/>
      <c r="TS85" s="22"/>
      <c r="TT85" s="22"/>
      <c r="TU85" s="22"/>
      <c r="TV85" s="22"/>
      <c r="TW85" s="22"/>
      <c r="TX85" s="22"/>
      <c r="TY85" s="22"/>
      <c r="TZ85" s="22"/>
      <c r="UA85" s="22"/>
      <c r="UB85" s="22"/>
      <c r="UC85" s="22"/>
      <c r="UD85" s="22"/>
      <c r="UE85" s="22"/>
      <c r="UF85" s="22"/>
      <c r="UG85" s="22"/>
      <c r="UH85" s="22"/>
      <c r="UI85" s="22"/>
      <c r="UJ85" s="22"/>
      <c r="UK85" s="22"/>
      <c r="UL85" s="22"/>
      <c r="UM85" s="22"/>
      <c r="UN85" s="22"/>
      <c r="UO85" s="22"/>
      <c r="UP85" s="22"/>
      <c r="UQ85" s="22"/>
      <c r="UR85" s="22"/>
      <c r="US85" s="22"/>
      <c r="UT85" s="22"/>
      <c r="UU85" s="22"/>
      <c r="UV85" s="22"/>
      <c r="UW85" s="22"/>
      <c r="UX85" s="22"/>
      <c r="UY85" s="22"/>
      <c r="UZ85" s="22"/>
      <c r="VA85" s="22"/>
      <c r="VB85" s="22"/>
      <c r="VC85" s="22"/>
      <c r="VD85" s="22"/>
      <c r="VE85" s="22"/>
      <c r="VF85" s="22"/>
      <c r="VG85" s="22"/>
      <c r="VH85" s="22"/>
      <c r="VI85" s="22"/>
      <c r="VJ85" s="22"/>
      <c r="VK85" s="22"/>
      <c r="VL85" s="22"/>
      <c r="VM85" s="22"/>
      <c r="VN85" s="22"/>
      <c r="VO85" s="22"/>
      <c r="VP85" s="22"/>
      <c r="VQ85" s="22"/>
      <c r="VR85" s="22"/>
      <c r="VS85" s="22"/>
      <c r="VT85" s="22"/>
      <c r="VU85" s="22"/>
      <c r="VV85" s="22"/>
      <c r="VW85" s="22"/>
      <c r="VX85" s="22"/>
      <c r="VY85" s="22"/>
      <c r="VZ85" s="22"/>
      <c r="WA85" s="22"/>
      <c r="WB85" s="22"/>
      <c r="WC85" s="22"/>
      <c r="WD85" s="22"/>
      <c r="WE85" s="22"/>
      <c r="WF85" s="22"/>
      <c r="WG85" s="22"/>
      <c r="WH85" s="22"/>
      <c r="WI85" s="22"/>
      <c r="WJ85" s="22"/>
      <c r="WK85" s="22"/>
      <c r="WL85" s="22"/>
      <c r="WM85" s="22"/>
      <c r="WN85" s="22"/>
      <c r="WO85" s="22"/>
      <c r="WP85" s="22"/>
      <c r="WQ85" s="22"/>
      <c r="WR85" s="22"/>
      <c r="WS85" s="22"/>
      <c r="WT85" s="22"/>
      <c r="WU85" s="22"/>
      <c r="WV85" s="22"/>
      <c r="WW85" s="22"/>
      <c r="WX85" s="22"/>
      <c r="WY85" s="22"/>
      <c r="WZ85" s="22"/>
      <c r="XA85" s="22"/>
      <c r="XB85" s="22"/>
      <c r="XC85" s="22"/>
      <c r="XD85" s="22"/>
      <c r="XE85" s="22"/>
      <c r="XF85" s="22"/>
      <c r="XG85" s="22"/>
      <c r="XH85" s="22"/>
      <c r="XI85" s="22"/>
      <c r="XJ85" s="22"/>
      <c r="XK85" s="22"/>
      <c r="XL85" s="22"/>
      <c r="XM85" s="22"/>
      <c r="XN85" s="22"/>
      <c r="XO85" s="22"/>
      <c r="XP85" s="22"/>
      <c r="XQ85" s="22"/>
      <c r="XR85" s="22"/>
      <c r="XS85" s="22"/>
      <c r="XT85" s="22"/>
      <c r="XU85" s="22"/>
      <c r="XV85" s="22"/>
      <c r="XW85" s="22"/>
      <c r="XX85" s="22"/>
      <c r="XY85" s="22"/>
      <c r="XZ85" s="22"/>
      <c r="YA85" s="22"/>
      <c r="YB85" s="22"/>
      <c r="YC85" s="22"/>
      <c r="YD85" s="22"/>
      <c r="YE85" s="22"/>
      <c r="YF85" s="22"/>
      <c r="YG85" s="22"/>
      <c r="YH85" s="22"/>
      <c r="YI85" s="22"/>
      <c r="YJ85" s="22"/>
      <c r="YK85" s="22"/>
      <c r="YL85" s="22"/>
      <c r="YM85" s="22"/>
      <c r="YN85" s="22"/>
      <c r="YO85" s="22"/>
      <c r="YP85" s="22"/>
      <c r="YQ85" s="22"/>
      <c r="YR85" s="22"/>
      <c r="YS85" s="22"/>
      <c r="YT85" s="22"/>
      <c r="YU85" s="22"/>
      <c r="YV85" s="22"/>
      <c r="YW85" s="22"/>
      <c r="YX85" s="22"/>
      <c r="YY85" s="22"/>
      <c r="YZ85" s="22"/>
      <c r="ZA85" s="22"/>
      <c r="ZB85" s="22"/>
      <c r="ZC85" s="22"/>
      <c r="ZD85" s="22"/>
      <c r="ZE85" s="22"/>
      <c r="ZF85" s="22"/>
      <c r="ZG85" s="22"/>
      <c r="ZH85" s="22"/>
      <c r="ZI85" s="22"/>
      <c r="ZJ85" s="22"/>
      <c r="ZK85" s="22"/>
      <c r="ZL85" s="22"/>
      <c r="ZM85" s="22"/>
      <c r="ZN85" s="22"/>
      <c r="ZO85" s="22"/>
      <c r="ZP85" s="22"/>
      <c r="ZQ85" s="22"/>
    </row>
    <row r="86" spans="1:693" s="17" customFormat="1" ht="26.25" customHeight="1" x14ac:dyDescent="0.2">
      <c r="A86" s="93" t="s">
        <v>321</v>
      </c>
      <c r="B86" s="62" t="s">
        <v>423</v>
      </c>
      <c r="C86" s="62">
        <v>0</v>
      </c>
      <c r="D86" s="67"/>
      <c r="E86" s="62">
        <v>0</v>
      </c>
      <c r="F86" s="67"/>
      <c r="G86" s="63" t="s">
        <v>329</v>
      </c>
      <c r="H86" s="63"/>
      <c r="I86" s="63"/>
      <c r="J86" s="100" t="s">
        <v>415</v>
      </c>
      <c r="K86" s="6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  <c r="IU86" s="12"/>
      <c r="IV86" s="12"/>
      <c r="IW86" s="12"/>
      <c r="IX86" s="12"/>
      <c r="IY86" s="12"/>
      <c r="IZ86" s="12"/>
      <c r="JA86" s="12"/>
      <c r="JB86" s="12"/>
      <c r="JC86" s="12"/>
      <c r="JD86" s="12"/>
      <c r="JE86" s="12"/>
      <c r="JF86" s="12"/>
      <c r="JG86" s="12"/>
      <c r="JH86" s="12"/>
      <c r="JI86" s="12"/>
      <c r="JJ86" s="12"/>
      <c r="JK86" s="12"/>
      <c r="JL86" s="12"/>
      <c r="JM86" s="12"/>
      <c r="JN86" s="12"/>
      <c r="JO86" s="12"/>
      <c r="JP86" s="12"/>
      <c r="JQ86" s="12"/>
      <c r="JR86" s="12"/>
      <c r="JS86" s="12"/>
      <c r="JT86" s="12"/>
      <c r="JU86" s="12"/>
      <c r="JV86" s="12"/>
      <c r="JW86" s="12"/>
      <c r="JX86" s="12"/>
      <c r="JY86" s="12"/>
      <c r="JZ86" s="12"/>
      <c r="KA86" s="12"/>
      <c r="KB86" s="12"/>
      <c r="KC86" s="12"/>
      <c r="KD86" s="12"/>
      <c r="KE86" s="12"/>
      <c r="KF86" s="12"/>
      <c r="KG86" s="12"/>
      <c r="KH86" s="12"/>
      <c r="KI86" s="12"/>
      <c r="KJ86" s="12"/>
      <c r="KK86" s="12"/>
      <c r="KL86" s="12"/>
      <c r="KM86" s="12"/>
      <c r="KN86" s="12"/>
      <c r="KO86" s="12"/>
      <c r="KP86" s="12"/>
      <c r="KQ86" s="12"/>
      <c r="KR86" s="12"/>
      <c r="KS86" s="12"/>
      <c r="KT86" s="12"/>
      <c r="KU86" s="12"/>
      <c r="KV86" s="12"/>
      <c r="KW86" s="12"/>
      <c r="KX86" s="12"/>
      <c r="KY86" s="12"/>
      <c r="KZ86" s="12"/>
      <c r="LA86" s="12"/>
      <c r="LB86" s="12"/>
      <c r="LC86" s="12"/>
      <c r="LD86" s="12"/>
      <c r="LE86" s="12"/>
      <c r="LF86" s="12"/>
      <c r="LG86" s="12"/>
      <c r="LH86" s="12"/>
      <c r="LI86" s="12"/>
      <c r="LJ86" s="12"/>
      <c r="LK86" s="12"/>
      <c r="LL86" s="12"/>
      <c r="LM86" s="12"/>
      <c r="LN86" s="12"/>
      <c r="LO86" s="12"/>
      <c r="LP86" s="12"/>
      <c r="LQ86" s="12"/>
      <c r="LR86" s="12"/>
      <c r="LS86" s="12"/>
      <c r="LT86" s="12"/>
      <c r="LU86" s="12"/>
      <c r="LV86" s="12"/>
      <c r="LW86" s="12"/>
      <c r="LX86" s="12"/>
      <c r="LY86" s="12"/>
      <c r="LZ86" s="12"/>
      <c r="MA86" s="12"/>
      <c r="MB86" s="12"/>
      <c r="MC86" s="12"/>
      <c r="MD86" s="12"/>
      <c r="ME86" s="12"/>
      <c r="MF86" s="12"/>
      <c r="MG86" s="12"/>
      <c r="MH86" s="12"/>
      <c r="MI86" s="12"/>
      <c r="MJ86" s="12"/>
      <c r="MK86" s="12"/>
      <c r="ML86" s="12"/>
      <c r="MM86" s="12"/>
      <c r="MN86" s="12"/>
      <c r="MO86" s="12"/>
      <c r="MP86" s="12"/>
      <c r="MQ86" s="12"/>
      <c r="MR86" s="12"/>
      <c r="MS86" s="12"/>
      <c r="MT86" s="12"/>
      <c r="MU86" s="12"/>
      <c r="MV86" s="12"/>
      <c r="MW86" s="12"/>
      <c r="MX86" s="12"/>
      <c r="MY86" s="12"/>
      <c r="MZ86" s="12"/>
      <c r="NA86" s="12"/>
      <c r="NB86" s="12"/>
      <c r="NC86" s="12"/>
      <c r="ND86" s="12"/>
      <c r="NE86" s="12"/>
      <c r="NF86" s="12"/>
      <c r="NG86" s="12"/>
      <c r="NH86" s="12"/>
      <c r="NI86" s="12"/>
      <c r="NJ86" s="12"/>
      <c r="NK86" s="12"/>
      <c r="NL86" s="12"/>
      <c r="NM86" s="12"/>
      <c r="NN86" s="12"/>
      <c r="NO86" s="12"/>
      <c r="NP86" s="12"/>
      <c r="NQ86" s="12"/>
      <c r="NR86" s="12"/>
      <c r="NS86" s="12"/>
      <c r="NT86" s="12"/>
      <c r="NU86" s="12"/>
      <c r="NV86" s="12"/>
      <c r="NW86" s="12"/>
      <c r="NX86" s="12"/>
      <c r="NY86" s="12"/>
      <c r="NZ86" s="12"/>
      <c r="OA86" s="12"/>
      <c r="OB86" s="12"/>
      <c r="OC86" s="12"/>
      <c r="OD86" s="12"/>
      <c r="OE86" s="12"/>
      <c r="OF86" s="12"/>
      <c r="OG86" s="12"/>
      <c r="OH86" s="12"/>
      <c r="OI86" s="12"/>
      <c r="OJ86" s="12"/>
      <c r="OK86" s="12"/>
      <c r="OL86" s="12"/>
      <c r="OM86" s="12"/>
      <c r="ON86" s="12"/>
      <c r="OO86" s="12"/>
      <c r="OP86" s="12"/>
      <c r="OQ86" s="12"/>
      <c r="OR86" s="12"/>
      <c r="OS86" s="12"/>
      <c r="OT86" s="12"/>
      <c r="OU86" s="12"/>
      <c r="OV86" s="12"/>
      <c r="OW86" s="12"/>
      <c r="OX86" s="12"/>
      <c r="OY86" s="12"/>
      <c r="OZ86" s="12"/>
      <c r="PA86" s="12"/>
      <c r="PB86" s="12"/>
      <c r="PC86" s="12"/>
      <c r="PD86" s="12"/>
      <c r="PE86" s="12"/>
      <c r="PF86" s="12"/>
      <c r="PG86" s="12"/>
      <c r="PH86" s="12"/>
      <c r="PI86" s="12"/>
      <c r="PJ86" s="12"/>
      <c r="PK86" s="12"/>
      <c r="PL86" s="12"/>
      <c r="PM86" s="12"/>
      <c r="PN86" s="12"/>
      <c r="PO86" s="12"/>
      <c r="PP86" s="12"/>
      <c r="PQ86" s="12"/>
      <c r="PR86" s="12"/>
      <c r="PS86" s="12"/>
      <c r="PT86" s="12"/>
      <c r="PU86" s="12"/>
      <c r="PV86" s="12"/>
      <c r="PW86" s="12"/>
      <c r="PX86" s="12"/>
      <c r="PY86" s="12"/>
      <c r="PZ86" s="12"/>
      <c r="QA86" s="12"/>
      <c r="QB86" s="12"/>
      <c r="QC86" s="12"/>
      <c r="QD86" s="12"/>
      <c r="QE86" s="12"/>
      <c r="QF86" s="12"/>
      <c r="QG86" s="12"/>
      <c r="QH86" s="12"/>
      <c r="QI86" s="12"/>
      <c r="QJ86" s="12"/>
      <c r="QK86" s="12"/>
      <c r="QL86" s="12"/>
      <c r="QM86" s="12"/>
      <c r="QN86" s="12"/>
      <c r="QO86" s="12"/>
      <c r="QP86" s="12"/>
      <c r="QQ86" s="12"/>
      <c r="QR86" s="12"/>
      <c r="QS86" s="12"/>
      <c r="QT86" s="12"/>
      <c r="QU86" s="12"/>
      <c r="QV86" s="12"/>
      <c r="QW86" s="12"/>
      <c r="QX86" s="12"/>
      <c r="QY86" s="12"/>
      <c r="QZ86" s="12"/>
      <c r="RA86" s="12"/>
      <c r="RB86" s="12"/>
      <c r="RC86" s="12"/>
      <c r="RD86" s="12"/>
      <c r="RE86" s="12"/>
      <c r="RF86" s="12"/>
      <c r="RG86" s="12"/>
      <c r="RH86" s="12"/>
      <c r="RI86" s="12"/>
      <c r="RJ86" s="12"/>
      <c r="RK86" s="12"/>
      <c r="RL86" s="12"/>
      <c r="RM86" s="12"/>
      <c r="RN86" s="12"/>
      <c r="RO86" s="12"/>
      <c r="RP86" s="12"/>
      <c r="RQ86" s="12"/>
      <c r="RR86" s="12"/>
      <c r="RS86" s="12"/>
      <c r="RT86" s="12"/>
      <c r="RU86" s="12"/>
      <c r="RV86" s="12"/>
      <c r="RW86" s="12"/>
      <c r="RX86" s="12"/>
      <c r="RY86" s="12"/>
      <c r="RZ86" s="12"/>
      <c r="SA86" s="12"/>
      <c r="SB86" s="12"/>
      <c r="SC86" s="12"/>
      <c r="SD86" s="12"/>
      <c r="SE86" s="12"/>
      <c r="SF86" s="12"/>
      <c r="SG86" s="12"/>
      <c r="SH86" s="12"/>
      <c r="SI86" s="12"/>
      <c r="SJ86" s="12"/>
      <c r="SK86" s="12"/>
      <c r="SL86" s="12"/>
      <c r="SM86" s="12"/>
      <c r="SN86" s="12"/>
      <c r="SO86" s="12"/>
      <c r="SP86" s="12"/>
      <c r="SQ86" s="12"/>
      <c r="SR86" s="12"/>
      <c r="SS86" s="12"/>
      <c r="ST86" s="12"/>
      <c r="SU86" s="12"/>
      <c r="SV86" s="12"/>
      <c r="SW86" s="12"/>
      <c r="SX86" s="12"/>
      <c r="SY86" s="12"/>
      <c r="SZ86" s="12"/>
      <c r="TA86" s="12"/>
      <c r="TB86" s="12"/>
      <c r="TC86" s="12"/>
      <c r="TD86" s="12"/>
      <c r="TE86" s="12"/>
      <c r="TF86" s="12"/>
      <c r="TG86" s="12"/>
      <c r="TH86" s="12"/>
      <c r="TI86" s="12"/>
      <c r="TJ86" s="12"/>
      <c r="TK86" s="12"/>
      <c r="TL86" s="12"/>
      <c r="TM86" s="12"/>
      <c r="TN86" s="12"/>
      <c r="TO86" s="12"/>
      <c r="TP86" s="12"/>
      <c r="TQ86" s="12"/>
      <c r="TR86" s="12"/>
      <c r="TS86" s="12"/>
      <c r="TT86" s="12"/>
      <c r="TU86" s="12"/>
      <c r="TV86" s="12"/>
      <c r="TW86" s="12"/>
      <c r="TX86" s="12"/>
      <c r="TY86" s="12"/>
      <c r="TZ86" s="12"/>
      <c r="UA86" s="12"/>
      <c r="UB86" s="12"/>
      <c r="UC86" s="12"/>
      <c r="UD86" s="12"/>
      <c r="UE86" s="12"/>
      <c r="UF86" s="12"/>
      <c r="UG86" s="12"/>
      <c r="UH86" s="12"/>
      <c r="UI86" s="12"/>
      <c r="UJ86" s="12"/>
      <c r="UK86" s="12"/>
      <c r="UL86" s="12"/>
      <c r="UM86" s="12"/>
      <c r="UN86" s="12"/>
      <c r="UO86" s="12"/>
      <c r="UP86" s="12"/>
      <c r="UQ86" s="12"/>
      <c r="UR86" s="12"/>
      <c r="US86" s="12"/>
      <c r="UT86" s="12"/>
      <c r="UU86" s="12"/>
      <c r="UV86" s="12"/>
      <c r="UW86" s="12"/>
      <c r="UX86" s="12"/>
      <c r="UY86" s="12"/>
      <c r="UZ86" s="12"/>
      <c r="VA86" s="12"/>
      <c r="VB86" s="12"/>
      <c r="VC86" s="12"/>
      <c r="VD86" s="12"/>
      <c r="VE86" s="12"/>
      <c r="VF86" s="12"/>
      <c r="VG86" s="12"/>
      <c r="VH86" s="12"/>
      <c r="VI86" s="12"/>
      <c r="VJ86" s="12"/>
      <c r="VK86" s="12"/>
      <c r="VL86" s="12"/>
      <c r="VM86" s="12"/>
      <c r="VN86" s="12"/>
      <c r="VO86" s="12"/>
      <c r="VP86" s="12"/>
      <c r="VQ86" s="12"/>
      <c r="VR86" s="12"/>
      <c r="VS86" s="12"/>
      <c r="VT86" s="12"/>
      <c r="VU86" s="12"/>
      <c r="VV86" s="12"/>
      <c r="VW86" s="12"/>
      <c r="VX86" s="12"/>
      <c r="VY86" s="12"/>
      <c r="VZ86" s="12"/>
      <c r="WA86" s="12"/>
      <c r="WB86" s="12"/>
      <c r="WC86" s="12"/>
      <c r="WD86" s="12"/>
      <c r="WE86" s="12"/>
      <c r="WF86" s="12"/>
      <c r="WG86" s="12"/>
      <c r="WH86" s="12"/>
      <c r="WI86" s="12"/>
      <c r="WJ86" s="12"/>
      <c r="WK86" s="12"/>
      <c r="WL86" s="12"/>
      <c r="WM86" s="12"/>
      <c r="WN86" s="12"/>
      <c r="WO86" s="12"/>
      <c r="WP86" s="12"/>
      <c r="WQ86" s="12"/>
      <c r="WR86" s="12"/>
      <c r="WS86" s="12"/>
      <c r="WT86" s="12"/>
      <c r="WU86" s="12"/>
      <c r="WV86" s="12"/>
      <c r="WW86" s="12"/>
      <c r="WX86" s="12"/>
      <c r="WY86" s="12"/>
      <c r="WZ86" s="12"/>
      <c r="XA86" s="12"/>
      <c r="XB86" s="12"/>
      <c r="XC86" s="12"/>
      <c r="XD86" s="12"/>
      <c r="XE86" s="12"/>
      <c r="XF86" s="12"/>
      <c r="XG86" s="12"/>
      <c r="XH86" s="12"/>
      <c r="XI86" s="12"/>
      <c r="XJ86" s="12"/>
      <c r="XK86" s="12"/>
      <c r="XL86" s="12"/>
      <c r="XM86" s="12"/>
      <c r="XN86" s="12"/>
      <c r="XO86" s="12"/>
      <c r="XP86" s="12"/>
      <c r="XQ86" s="12"/>
      <c r="XR86" s="12"/>
      <c r="XS86" s="12"/>
      <c r="XT86" s="12"/>
      <c r="XU86" s="12"/>
      <c r="XV86" s="12"/>
      <c r="XW86" s="12"/>
      <c r="XX86" s="12"/>
      <c r="XY86" s="12"/>
      <c r="XZ86" s="12"/>
      <c r="YA86" s="12"/>
      <c r="YB86" s="12"/>
      <c r="YC86" s="12"/>
      <c r="YD86" s="12"/>
      <c r="YE86" s="12"/>
      <c r="YF86" s="12"/>
      <c r="YG86" s="12"/>
      <c r="YH86" s="12"/>
      <c r="YI86" s="12"/>
      <c r="YJ86" s="12"/>
      <c r="YK86" s="12"/>
      <c r="YL86" s="12"/>
      <c r="YM86" s="12"/>
      <c r="YN86" s="12"/>
      <c r="YO86" s="12"/>
      <c r="YP86" s="12"/>
      <c r="YQ86" s="12"/>
      <c r="YR86" s="12"/>
      <c r="YS86" s="12"/>
      <c r="YT86" s="12"/>
      <c r="YU86" s="12"/>
      <c r="YV86" s="12"/>
      <c r="YW86" s="12"/>
      <c r="YX86" s="12"/>
      <c r="YY86" s="12"/>
      <c r="YZ86" s="12"/>
      <c r="ZA86" s="12"/>
      <c r="ZB86" s="12"/>
      <c r="ZC86" s="12"/>
      <c r="ZD86" s="12"/>
      <c r="ZE86" s="12"/>
      <c r="ZF86" s="12"/>
      <c r="ZG86" s="12"/>
      <c r="ZH86" s="12"/>
      <c r="ZI86" s="12"/>
      <c r="ZJ86" s="12"/>
      <c r="ZK86" s="12"/>
      <c r="ZL86" s="12"/>
      <c r="ZM86" s="12"/>
      <c r="ZN86" s="12"/>
      <c r="ZO86" s="12"/>
      <c r="ZP86" s="12"/>
      <c r="ZQ86" s="12"/>
    </row>
    <row r="87" spans="1:693" s="26" customFormat="1" ht="30" customHeight="1" x14ac:dyDescent="0.2">
      <c r="A87" s="93" t="s">
        <v>199</v>
      </c>
      <c r="B87" s="62" t="s">
        <v>404</v>
      </c>
      <c r="C87" s="62">
        <v>0</v>
      </c>
      <c r="D87" s="67"/>
      <c r="E87" s="62">
        <v>0</v>
      </c>
      <c r="F87" s="67"/>
      <c r="G87" s="63" t="s">
        <v>329</v>
      </c>
      <c r="H87" s="63"/>
      <c r="I87" s="63"/>
      <c r="J87" s="100" t="s">
        <v>415</v>
      </c>
      <c r="K87" s="6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  <c r="IK87" s="12"/>
      <c r="IL87" s="12"/>
      <c r="IM87" s="12"/>
      <c r="IN87" s="12"/>
      <c r="IO87" s="12"/>
      <c r="IP87" s="12"/>
      <c r="IQ87" s="12"/>
      <c r="IR87" s="12"/>
      <c r="IS87" s="12"/>
      <c r="IT87" s="12"/>
      <c r="IU87" s="12"/>
      <c r="IV87" s="12"/>
      <c r="IW87" s="12"/>
      <c r="IX87" s="12"/>
      <c r="IY87" s="12"/>
      <c r="IZ87" s="12"/>
      <c r="JA87" s="12"/>
      <c r="JB87" s="12"/>
      <c r="JC87" s="12"/>
      <c r="JD87" s="12"/>
      <c r="JE87" s="12"/>
      <c r="JF87" s="12"/>
      <c r="JG87" s="12"/>
      <c r="JH87" s="12"/>
      <c r="JI87" s="12"/>
      <c r="JJ87" s="12"/>
      <c r="JK87" s="12"/>
      <c r="JL87" s="12"/>
      <c r="JM87" s="12"/>
      <c r="JN87" s="12"/>
      <c r="JO87" s="12"/>
      <c r="JP87" s="12"/>
      <c r="JQ87" s="12"/>
      <c r="JR87" s="12"/>
      <c r="JS87" s="12"/>
      <c r="JT87" s="12"/>
      <c r="JU87" s="12"/>
      <c r="JV87" s="12"/>
      <c r="JW87" s="12"/>
      <c r="JX87" s="12"/>
      <c r="JY87" s="12"/>
      <c r="JZ87" s="12"/>
      <c r="KA87" s="12"/>
      <c r="KB87" s="12"/>
      <c r="KC87" s="12"/>
      <c r="KD87" s="12"/>
      <c r="KE87" s="12"/>
      <c r="KF87" s="12"/>
      <c r="KG87" s="12"/>
      <c r="KH87" s="12"/>
      <c r="KI87" s="12"/>
      <c r="KJ87" s="12"/>
      <c r="KK87" s="12"/>
      <c r="KL87" s="12"/>
      <c r="KM87" s="12"/>
      <c r="KN87" s="12"/>
      <c r="KO87" s="12"/>
      <c r="KP87" s="12"/>
      <c r="KQ87" s="12"/>
      <c r="KR87" s="12"/>
      <c r="KS87" s="12"/>
      <c r="KT87" s="12"/>
      <c r="KU87" s="12"/>
      <c r="KV87" s="12"/>
      <c r="KW87" s="12"/>
      <c r="KX87" s="12"/>
      <c r="KY87" s="12"/>
      <c r="KZ87" s="12"/>
      <c r="LA87" s="12"/>
      <c r="LB87" s="12"/>
      <c r="LC87" s="12"/>
      <c r="LD87" s="12"/>
      <c r="LE87" s="12"/>
      <c r="LF87" s="12"/>
      <c r="LG87" s="12"/>
      <c r="LH87" s="12"/>
      <c r="LI87" s="12"/>
      <c r="LJ87" s="12"/>
      <c r="LK87" s="12"/>
      <c r="LL87" s="12"/>
      <c r="LM87" s="12"/>
      <c r="LN87" s="12"/>
      <c r="LO87" s="12"/>
      <c r="LP87" s="12"/>
      <c r="LQ87" s="12"/>
      <c r="LR87" s="12"/>
      <c r="LS87" s="12"/>
      <c r="LT87" s="12"/>
      <c r="LU87" s="12"/>
      <c r="LV87" s="12"/>
      <c r="LW87" s="12"/>
      <c r="LX87" s="12"/>
      <c r="LY87" s="12"/>
      <c r="LZ87" s="12"/>
      <c r="MA87" s="12"/>
      <c r="MB87" s="12"/>
      <c r="MC87" s="12"/>
      <c r="MD87" s="12"/>
      <c r="ME87" s="12"/>
      <c r="MF87" s="12"/>
      <c r="MG87" s="12"/>
      <c r="MH87" s="12"/>
      <c r="MI87" s="12"/>
      <c r="MJ87" s="12"/>
      <c r="MK87" s="12"/>
      <c r="ML87" s="12"/>
      <c r="MM87" s="12"/>
      <c r="MN87" s="12"/>
      <c r="MO87" s="12"/>
      <c r="MP87" s="12"/>
      <c r="MQ87" s="12"/>
      <c r="MR87" s="12"/>
      <c r="MS87" s="12"/>
      <c r="MT87" s="12"/>
      <c r="MU87" s="12"/>
      <c r="MV87" s="12"/>
      <c r="MW87" s="12"/>
      <c r="MX87" s="12"/>
      <c r="MY87" s="12"/>
      <c r="MZ87" s="12"/>
      <c r="NA87" s="12"/>
      <c r="NB87" s="12"/>
      <c r="NC87" s="12"/>
      <c r="ND87" s="12"/>
      <c r="NE87" s="12"/>
      <c r="NF87" s="12"/>
      <c r="NG87" s="12"/>
      <c r="NH87" s="12"/>
      <c r="NI87" s="12"/>
      <c r="NJ87" s="12"/>
      <c r="NK87" s="12"/>
      <c r="NL87" s="12"/>
      <c r="NM87" s="12"/>
      <c r="NN87" s="12"/>
      <c r="NO87" s="12"/>
      <c r="NP87" s="12"/>
      <c r="NQ87" s="12"/>
      <c r="NR87" s="12"/>
      <c r="NS87" s="12"/>
      <c r="NT87" s="12"/>
      <c r="NU87" s="12"/>
      <c r="NV87" s="12"/>
      <c r="NW87" s="12"/>
      <c r="NX87" s="12"/>
      <c r="NY87" s="12"/>
      <c r="NZ87" s="12"/>
      <c r="OA87" s="12"/>
      <c r="OB87" s="12"/>
      <c r="OC87" s="12"/>
      <c r="OD87" s="12"/>
      <c r="OE87" s="12"/>
      <c r="OF87" s="12"/>
      <c r="OG87" s="12"/>
      <c r="OH87" s="12"/>
      <c r="OI87" s="12"/>
      <c r="OJ87" s="12"/>
      <c r="OK87" s="12"/>
      <c r="OL87" s="12"/>
      <c r="OM87" s="12"/>
      <c r="ON87" s="12"/>
      <c r="OO87" s="12"/>
      <c r="OP87" s="12"/>
      <c r="OQ87" s="12"/>
      <c r="OR87" s="12"/>
      <c r="OS87" s="12"/>
      <c r="OT87" s="12"/>
      <c r="OU87" s="12"/>
      <c r="OV87" s="12"/>
      <c r="OW87" s="12"/>
      <c r="OX87" s="12"/>
      <c r="OY87" s="12"/>
      <c r="OZ87" s="12"/>
      <c r="PA87" s="12"/>
      <c r="PB87" s="12"/>
      <c r="PC87" s="12"/>
      <c r="PD87" s="12"/>
      <c r="PE87" s="12"/>
      <c r="PF87" s="12"/>
      <c r="PG87" s="12"/>
      <c r="PH87" s="12"/>
      <c r="PI87" s="12"/>
      <c r="PJ87" s="12"/>
      <c r="PK87" s="12"/>
      <c r="PL87" s="12"/>
      <c r="PM87" s="12"/>
      <c r="PN87" s="12"/>
      <c r="PO87" s="12"/>
      <c r="PP87" s="12"/>
      <c r="PQ87" s="12"/>
      <c r="PR87" s="12"/>
      <c r="PS87" s="12"/>
      <c r="PT87" s="12"/>
      <c r="PU87" s="12"/>
      <c r="PV87" s="12"/>
      <c r="PW87" s="12"/>
      <c r="PX87" s="12"/>
      <c r="PY87" s="12"/>
      <c r="PZ87" s="12"/>
      <c r="QA87" s="12"/>
      <c r="QB87" s="12"/>
      <c r="QC87" s="12"/>
      <c r="QD87" s="12"/>
      <c r="QE87" s="12"/>
      <c r="QF87" s="12"/>
      <c r="QG87" s="12"/>
      <c r="QH87" s="12"/>
      <c r="QI87" s="12"/>
      <c r="QJ87" s="12"/>
      <c r="QK87" s="12"/>
      <c r="QL87" s="12"/>
      <c r="QM87" s="12"/>
      <c r="QN87" s="12"/>
      <c r="QO87" s="12"/>
      <c r="QP87" s="12"/>
      <c r="QQ87" s="12"/>
      <c r="QR87" s="12"/>
      <c r="QS87" s="12"/>
      <c r="QT87" s="12"/>
      <c r="QU87" s="12"/>
      <c r="QV87" s="12"/>
      <c r="QW87" s="12"/>
      <c r="QX87" s="12"/>
      <c r="QY87" s="12"/>
      <c r="QZ87" s="12"/>
      <c r="RA87" s="12"/>
      <c r="RB87" s="12"/>
      <c r="RC87" s="12"/>
      <c r="RD87" s="12"/>
      <c r="RE87" s="12"/>
      <c r="RF87" s="12"/>
      <c r="RG87" s="12"/>
      <c r="RH87" s="12"/>
      <c r="RI87" s="12"/>
      <c r="RJ87" s="12"/>
      <c r="RK87" s="12"/>
      <c r="RL87" s="12"/>
      <c r="RM87" s="12"/>
      <c r="RN87" s="12"/>
      <c r="RO87" s="12"/>
      <c r="RP87" s="12"/>
      <c r="RQ87" s="12"/>
      <c r="RR87" s="12"/>
      <c r="RS87" s="12"/>
      <c r="RT87" s="12"/>
      <c r="RU87" s="12"/>
      <c r="RV87" s="12"/>
      <c r="RW87" s="12"/>
      <c r="RX87" s="12"/>
      <c r="RY87" s="12"/>
      <c r="RZ87" s="12"/>
      <c r="SA87" s="12"/>
      <c r="SB87" s="12"/>
      <c r="SC87" s="12"/>
      <c r="SD87" s="12"/>
      <c r="SE87" s="12"/>
      <c r="SF87" s="12"/>
      <c r="SG87" s="12"/>
      <c r="SH87" s="12"/>
      <c r="SI87" s="12"/>
      <c r="SJ87" s="12"/>
      <c r="SK87" s="12"/>
      <c r="SL87" s="12"/>
      <c r="SM87" s="12"/>
      <c r="SN87" s="12"/>
      <c r="SO87" s="12"/>
      <c r="SP87" s="12"/>
      <c r="SQ87" s="12"/>
      <c r="SR87" s="12"/>
      <c r="SS87" s="12"/>
      <c r="ST87" s="12"/>
      <c r="SU87" s="12"/>
      <c r="SV87" s="12"/>
      <c r="SW87" s="12"/>
      <c r="SX87" s="12"/>
      <c r="SY87" s="12"/>
      <c r="SZ87" s="12"/>
      <c r="TA87" s="12"/>
      <c r="TB87" s="12"/>
      <c r="TC87" s="12"/>
      <c r="TD87" s="12"/>
      <c r="TE87" s="12"/>
      <c r="TF87" s="12"/>
      <c r="TG87" s="12"/>
      <c r="TH87" s="12"/>
      <c r="TI87" s="12"/>
      <c r="TJ87" s="12"/>
      <c r="TK87" s="12"/>
      <c r="TL87" s="12"/>
      <c r="TM87" s="12"/>
      <c r="TN87" s="12"/>
      <c r="TO87" s="12"/>
      <c r="TP87" s="12"/>
      <c r="TQ87" s="12"/>
      <c r="TR87" s="12"/>
      <c r="TS87" s="12"/>
      <c r="TT87" s="12"/>
      <c r="TU87" s="12"/>
      <c r="TV87" s="12"/>
      <c r="TW87" s="12"/>
      <c r="TX87" s="12"/>
      <c r="TY87" s="12"/>
      <c r="TZ87" s="12"/>
      <c r="UA87" s="12"/>
      <c r="UB87" s="12"/>
      <c r="UC87" s="12"/>
      <c r="UD87" s="12"/>
      <c r="UE87" s="12"/>
      <c r="UF87" s="12"/>
      <c r="UG87" s="12"/>
      <c r="UH87" s="12"/>
      <c r="UI87" s="12"/>
      <c r="UJ87" s="12"/>
      <c r="UK87" s="12"/>
      <c r="UL87" s="12"/>
      <c r="UM87" s="12"/>
      <c r="UN87" s="12"/>
      <c r="UO87" s="12"/>
      <c r="UP87" s="12"/>
      <c r="UQ87" s="12"/>
      <c r="UR87" s="12"/>
      <c r="US87" s="12"/>
      <c r="UT87" s="12"/>
      <c r="UU87" s="12"/>
      <c r="UV87" s="12"/>
      <c r="UW87" s="12"/>
      <c r="UX87" s="12"/>
      <c r="UY87" s="12"/>
      <c r="UZ87" s="12"/>
      <c r="VA87" s="12"/>
      <c r="VB87" s="12"/>
      <c r="VC87" s="12"/>
      <c r="VD87" s="12"/>
      <c r="VE87" s="12"/>
      <c r="VF87" s="12"/>
      <c r="VG87" s="12"/>
      <c r="VH87" s="12"/>
      <c r="VI87" s="12"/>
      <c r="VJ87" s="12"/>
      <c r="VK87" s="12"/>
      <c r="VL87" s="12"/>
      <c r="VM87" s="12"/>
      <c r="VN87" s="12"/>
      <c r="VO87" s="12"/>
      <c r="VP87" s="12"/>
      <c r="VQ87" s="12"/>
      <c r="VR87" s="12"/>
      <c r="VS87" s="12"/>
      <c r="VT87" s="12"/>
      <c r="VU87" s="12"/>
      <c r="VV87" s="12"/>
      <c r="VW87" s="12"/>
      <c r="VX87" s="12"/>
      <c r="VY87" s="12"/>
      <c r="VZ87" s="12"/>
      <c r="WA87" s="12"/>
      <c r="WB87" s="12"/>
      <c r="WC87" s="12"/>
      <c r="WD87" s="12"/>
      <c r="WE87" s="12"/>
      <c r="WF87" s="12"/>
      <c r="WG87" s="12"/>
      <c r="WH87" s="12"/>
      <c r="WI87" s="12"/>
      <c r="WJ87" s="12"/>
      <c r="WK87" s="12"/>
      <c r="WL87" s="12"/>
      <c r="WM87" s="12"/>
      <c r="WN87" s="12"/>
      <c r="WO87" s="12"/>
      <c r="WP87" s="12"/>
      <c r="WQ87" s="12"/>
      <c r="WR87" s="12"/>
      <c r="WS87" s="12"/>
      <c r="WT87" s="12"/>
      <c r="WU87" s="12"/>
      <c r="WV87" s="12"/>
      <c r="WW87" s="12"/>
      <c r="WX87" s="12"/>
      <c r="WY87" s="12"/>
      <c r="WZ87" s="12"/>
      <c r="XA87" s="12"/>
      <c r="XB87" s="12"/>
      <c r="XC87" s="12"/>
      <c r="XD87" s="12"/>
      <c r="XE87" s="12"/>
      <c r="XF87" s="12"/>
      <c r="XG87" s="12"/>
      <c r="XH87" s="12"/>
      <c r="XI87" s="12"/>
      <c r="XJ87" s="12"/>
      <c r="XK87" s="12"/>
      <c r="XL87" s="12"/>
      <c r="XM87" s="12"/>
      <c r="XN87" s="12"/>
      <c r="XO87" s="12"/>
      <c r="XP87" s="12"/>
      <c r="XQ87" s="12"/>
      <c r="XR87" s="12"/>
      <c r="XS87" s="12"/>
      <c r="XT87" s="12"/>
      <c r="XU87" s="12"/>
      <c r="XV87" s="12"/>
      <c r="XW87" s="12"/>
      <c r="XX87" s="12"/>
      <c r="XY87" s="12"/>
      <c r="XZ87" s="12"/>
      <c r="YA87" s="12"/>
      <c r="YB87" s="12"/>
      <c r="YC87" s="12"/>
      <c r="YD87" s="12"/>
      <c r="YE87" s="12"/>
      <c r="YF87" s="12"/>
      <c r="YG87" s="12"/>
      <c r="YH87" s="12"/>
      <c r="YI87" s="12"/>
      <c r="YJ87" s="12"/>
      <c r="YK87" s="12"/>
      <c r="YL87" s="12"/>
      <c r="YM87" s="12"/>
      <c r="YN87" s="12"/>
      <c r="YO87" s="12"/>
      <c r="YP87" s="12"/>
      <c r="YQ87" s="12"/>
      <c r="YR87" s="12"/>
      <c r="YS87" s="12"/>
      <c r="YT87" s="12"/>
      <c r="YU87" s="12"/>
      <c r="YV87" s="12"/>
      <c r="YW87" s="12"/>
      <c r="YX87" s="12"/>
      <c r="YY87" s="12"/>
      <c r="YZ87" s="12"/>
      <c r="ZA87" s="12"/>
      <c r="ZB87" s="12"/>
      <c r="ZC87" s="12"/>
      <c r="ZD87" s="12"/>
      <c r="ZE87" s="12"/>
      <c r="ZF87" s="12"/>
      <c r="ZG87" s="12"/>
      <c r="ZH87" s="12"/>
      <c r="ZI87" s="12"/>
      <c r="ZJ87" s="12"/>
      <c r="ZK87" s="12"/>
      <c r="ZL87" s="12"/>
      <c r="ZM87" s="12"/>
      <c r="ZN87" s="12"/>
      <c r="ZO87" s="12"/>
      <c r="ZP87" s="12"/>
      <c r="ZQ87" s="12"/>
    </row>
    <row r="88" spans="1:693" s="26" customFormat="1" ht="41.25" customHeight="1" x14ac:dyDescent="0.2">
      <c r="A88" s="93" t="s">
        <v>364</v>
      </c>
      <c r="B88" s="62" t="s">
        <v>422</v>
      </c>
      <c r="C88" s="62" t="s">
        <v>446</v>
      </c>
      <c r="D88" s="67"/>
      <c r="E88" s="62" t="s">
        <v>508</v>
      </c>
      <c r="F88" s="67"/>
      <c r="G88" s="63" t="s">
        <v>241</v>
      </c>
      <c r="H88" s="63"/>
      <c r="I88" s="63"/>
      <c r="J88" s="100" t="s">
        <v>415</v>
      </c>
      <c r="K88" s="62" t="s">
        <v>420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12"/>
      <c r="IR88" s="12"/>
      <c r="IS88" s="12"/>
      <c r="IT88" s="12"/>
      <c r="IU88" s="12"/>
      <c r="IV88" s="12"/>
      <c r="IW88" s="12"/>
      <c r="IX88" s="12"/>
      <c r="IY88" s="12"/>
      <c r="IZ88" s="12"/>
      <c r="JA88" s="12"/>
      <c r="JB88" s="12"/>
      <c r="JC88" s="12"/>
      <c r="JD88" s="12"/>
      <c r="JE88" s="12"/>
      <c r="JF88" s="12"/>
      <c r="JG88" s="12"/>
      <c r="JH88" s="12"/>
      <c r="JI88" s="12"/>
      <c r="JJ88" s="12"/>
      <c r="JK88" s="12"/>
      <c r="JL88" s="12"/>
      <c r="JM88" s="12"/>
      <c r="JN88" s="12"/>
      <c r="JO88" s="12"/>
      <c r="JP88" s="12"/>
      <c r="JQ88" s="12"/>
      <c r="JR88" s="12"/>
      <c r="JS88" s="12"/>
      <c r="JT88" s="12"/>
      <c r="JU88" s="12"/>
      <c r="JV88" s="12"/>
      <c r="JW88" s="12"/>
      <c r="JX88" s="12"/>
      <c r="JY88" s="12"/>
      <c r="JZ88" s="12"/>
      <c r="KA88" s="12"/>
      <c r="KB88" s="12"/>
      <c r="KC88" s="12"/>
      <c r="KD88" s="12"/>
      <c r="KE88" s="12"/>
      <c r="KF88" s="12"/>
      <c r="KG88" s="12"/>
      <c r="KH88" s="12"/>
      <c r="KI88" s="12"/>
      <c r="KJ88" s="12"/>
      <c r="KK88" s="12"/>
      <c r="KL88" s="12"/>
      <c r="KM88" s="12"/>
      <c r="KN88" s="12"/>
      <c r="KO88" s="12"/>
      <c r="KP88" s="12"/>
      <c r="KQ88" s="12"/>
      <c r="KR88" s="12"/>
      <c r="KS88" s="12"/>
      <c r="KT88" s="12"/>
      <c r="KU88" s="12"/>
      <c r="KV88" s="12"/>
      <c r="KW88" s="12"/>
      <c r="KX88" s="12"/>
      <c r="KY88" s="12"/>
      <c r="KZ88" s="12"/>
      <c r="LA88" s="12"/>
      <c r="LB88" s="12"/>
      <c r="LC88" s="12"/>
      <c r="LD88" s="12"/>
      <c r="LE88" s="12"/>
      <c r="LF88" s="12"/>
      <c r="LG88" s="12"/>
      <c r="LH88" s="12"/>
      <c r="LI88" s="12"/>
      <c r="LJ88" s="12"/>
      <c r="LK88" s="12"/>
      <c r="LL88" s="12"/>
      <c r="LM88" s="12"/>
      <c r="LN88" s="12"/>
      <c r="LO88" s="12"/>
      <c r="LP88" s="12"/>
      <c r="LQ88" s="12"/>
      <c r="LR88" s="12"/>
      <c r="LS88" s="12"/>
      <c r="LT88" s="12"/>
      <c r="LU88" s="12"/>
      <c r="LV88" s="12"/>
      <c r="LW88" s="12"/>
      <c r="LX88" s="12"/>
      <c r="LY88" s="12"/>
      <c r="LZ88" s="12"/>
      <c r="MA88" s="12"/>
      <c r="MB88" s="12"/>
      <c r="MC88" s="12"/>
      <c r="MD88" s="12"/>
      <c r="ME88" s="12"/>
      <c r="MF88" s="12"/>
      <c r="MG88" s="12"/>
      <c r="MH88" s="12"/>
      <c r="MI88" s="12"/>
      <c r="MJ88" s="12"/>
      <c r="MK88" s="12"/>
      <c r="ML88" s="12"/>
      <c r="MM88" s="12"/>
      <c r="MN88" s="12"/>
      <c r="MO88" s="12"/>
      <c r="MP88" s="12"/>
      <c r="MQ88" s="12"/>
      <c r="MR88" s="12"/>
      <c r="MS88" s="12"/>
      <c r="MT88" s="12"/>
      <c r="MU88" s="12"/>
      <c r="MV88" s="12"/>
      <c r="MW88" s="12"/>
      <c r="MX88" s="12"/>
      <c r="MY88" s="12"/>
      <c r="MZ88" s="12"/>
      <c r="NA88" s="12"/>
      <c r="NB88" s="12"/>
      <c r="NC88" s="12"/>
      <c r="ND88" s="12"/>
      <c r="NE88" s="12"/>
      <c r="NF88" s="12"/>
      <c r="NG88" s="12"/>
      <c r="NH88" s="12"/>
      <c r="NI88" s="12"/>
      <c r="NJ88" s="12"/>
      <c r="NK88" s="12"/>
      <c r="NL88" s="12"/>
      <c r="NM88" s="12"/>
      <c r="NN88" s="12"/>
      <c r="NO88" s="12"/>
      <c r="NP88" s="12"/>
      <c r="NQ88" s="12"/>
      <c r="NR88" s="12"/>
      <c r="NS88" s="12"/>
      <c r="NT88" s="12"/>
      <c r="NU88" s="12"/>
      <c r="NV88" s="12"/>
      <c r="NW88" s="12"/>
      <c r="NX88" s="12"/>
      <c r="NY88" s="12"/>
      <c r="NZ88" s="12"/>
      <c r="OA88" s="12"/>
      <c r="OB88" s="12"/>
      <c r="OC88" s="12"/>
      <c r="OD88" s="12"/>
      <c r="OE88" s="12"/>
      <c r="OF88" s="12"/>
      <c r="OG88" s="12"/>
      <c r="OH88" s="12"/>
      <c r="OI88" s="12"/>
      <c r="OJ88" s="12"/>
      <c r="OK88" s="12"/>
      <c r="OL88" s="12"/>
      <c r="OM88" s="12"/>
      <c r="ON88" s="12"/>
      <c r="OO88" s="12"/>
      <c r="OP88" s="12"/>
      <c r="OQ88" s="12"/>
      <c r="OR88" s="12"/>
      <c r="OS88" s="12"/>
      <c r="OT88" s="12"/>
      <c r="OU88" s="12"/>
      <c r="OV88" s="12"/>
      <c r="OW88" s="12"/>
      <c r="OX88" s="12"/>
      <c r="OY88" s="12"/>
      <c r="OZ88" s="12"/>
      <c r="PA88" s="12"/>
      <c r="PB88" s="12"/>
      <c r="PC88" s="12"/>
      <c r="PD88" s="12"/>
      <c r="PE88" s="12"/>
      <c r="PF88" s="12"/>
      <c r="PG88" s="12"/>
      <c r="PH88" s="12"/>
      <c r="PI88" s="12"/>
      <c r="PJ88" s="12"/>
      <c r="PK88" s="12"/>
      <c r="PL88" s="12"/>
      <c r="PM88" s="12"/>
      <c r="PN88" s="12"/>
      <c r="PO88" s="12"/>
      <c r="PP88" s="12"/>
      <c r="PQ88" s="12"/>
      <c r="PR88" s="12"/>
      <c r="PS88" s="12"/>
      <c r="PT88" s="12"/>
      <c r="PU88" s="12"/>
      <c r="PV88" s="12"/>
      <c r="PW88" s="12"/>
      <c r="PX88" s="12"/>
      <c r="PY88" s="12"/>
      <c r="PZ88" s="12"/>
      <c r="QA88" s="12"/>
      <c r="QB88" s="12"/>
      <c r="QC88" s="12"/>
      <c r="QD88" s="12"/>
      <c r="QE88" s="12"/>
      <c r="QF88" s="12"/>
      <c r="QG88" s="12"/>
      <c r="QH88" s="12"/>
      <c r="QI88" s="12"/>
      <c r="QJ88" s="12"/>
      <c r="QK88" s="12"/>
      <c r="QL88" s="12"/>
      <c r="QM88" s="12"/>
      <c r="QN88" s="12"/>
      <c r="QO88" s="12"/>
      <c r="QP88" s="12"/>
      <c r="QQ88" s="12"/>
      <c r="QR88" s="12"/>
      <c r="QS88" s="12"/>
      <c r="QT88" s="12"/>
      <c r="QU88" s="12"/>
      <c r="QV88" s="12"/>
      <c r="QW88" s="12"/>
      <c r="QX88" s="12"/>
      <c r="QY88" s="12"/>
      <c r="QZ88" s="12"/>
      <c r="RA88" s="12"/>
      <c r="RB88" s="12"/>
      <c r="RC88" s="12"/>
      <c r="RD88" s="12"/>
      <c r="RE88" s="12"/>
      <c r="RF88" s="12"/>
      <c r="RG88" s="12"/>
      <c r="RH88" s="12"/>
      <c r="RI88" s="12"/>
      <c r="RJ88" s="12"/>
      <c r="RK88" s="12"/>
      <c r="RL88" s="12"/>
      <c r="RM88" s="12"/>
      <c r="RN88" s="12"/>
      <c r="RO88" s="12"/>
      <c r="RP88" s="12"/>
      <c r="RQ88" s="12"/>
      <c r="RR88" s="12"/>
      <c r="RS88" s="12"/>
      <c r="RT88" s="12"/>
      <c r="RU88" s="12"/>
      <c r="RV88" s="12"/>
      <c r="RW88" s="12"/>
      <c r="RX88" s="12"/>
      <c r="RY88" s="12"/>
      <c r="RZ88" s="12"/>
      <c r="SA88" s="12"/>
      <c r="SB88" s="12"/>
      <c r="SC88" s="12"/>
      <c r="SD88" s="12"/>
      <c r="SE88" s="12"/>
      <c r="SF88" s="12"/>
      <c r="SG88" s="12"/>
      <c r="SH88" s="12"/>
      <c r="SI88" s="12"/>
      <c r="SJ88" s="12"/>
      <c r="SK88" s="12"/>
      <c r="SL88" s="12"/>
      <c r="SM88" s="12"/>
      <c r="SN88" s="12"/>
      <c r="SO88" s="12"/>
      <c r="SP88" s="12"/>
      <c r="SQ88" s="12"/>
      <c r="SR88" s="12"/>
      <c r="SS88" s="12"/>
      <c r="ST88" s="12"/>
      <c r="SU88" s="12"/>
      <c r="SV88" s="12"/>
      <c r="SW88" s="12"/>
      <c r="SX88" s="12"/>
      <c r="SY88" s="12"/>
      <c r="SZ88" s="12"/>
      <c r="TA88" s="12"/>
      <c r="TB88" s="12"/>
      <c r="TC88" s="12"/>
      <c r="TD88" s="12"/>
      <c r="TE88" s="12"/>
      <c r="TF88" s="12"/>
      <c r="TG88" s="12"/>
      <c r="TH88" s="12"/>
      <c r="TI88" s="12"/>
      <c r="TJ88" s="12"/>
      <c r="TK88" s="12"/>
      <c r="TL88" s="12"/>
      <c r="TM88" s="12"/>
      <c r="TN88" s="12"/>
      <c r="TO88" s="12"/>
      <c r="TP88" s="12"/>
      <c r="TQ88" s="12"/>
      <c r="TR88" s="12"/>
      <c r="TS88" s="12"/>
      <c r="TT88" s="12"/>
      <c r="TU88" s="12"/>
      <c r="TV88" s="12"/>
      <c r="TW88" s="12"/>
      <c r="TX88" s="12"/>
      <c r="TY88" s="12"/>
      <c r="TZ88" s="12"/>
      <c r="UA88" s="12"/>
      <c r="UB88" s="12"/>
      <c r="UC88" s="12"/>
      <c r="UD88" s="12"/>
      <c r="UE88" s="12"/>
      <c r="UF88" s="12"/>
      <c r="UG88" s="12"/>
      <c r="UH88" s="12"/>
      <c r="UI88" s="12"/>
      <c r="UJ88" s="12"/>
      <c r="UK88" s="12"/>
      <c r="UL88" s="12"/>
      <c r="UM88" s="12"/>
      <c r="UN88" s="12"/>
      <c r="UO88" s="12"/>
      <c r="UP88" s="12"/>
      <c r="UQ88" s="12"/>
      <c r="UR88" s="12"/>
      <c r="US88" s="12"/>
      <c r="UT88" s="12"/>
      <c r="UU88" s="12"/>
      <c r="UV88" s="12"/>
      <c r="UW88" s="12"/>
      <c r="UX88" s="12"/>
      <c r="UY88" s="12"/>
      <c r="UZ88" s="12"/>
      <c r="VA88" s="12"/>
      <c r="VB88" s="12"/>
      <c r="VC88" s="12"/>
      <c r="VD88" s="12"/>
      <c r="VE88" s="12"/>
      <c r="VF88" s="12"/>
      <c r="VG88" s="12"/>
      <c r="VH88" s="12"/>
      <c r="VI88" s="12"/>
      <c r="VJ88" s="12"/>
      <c r="VK88" s="12"/>
      <c r="VL88" s="12"/>
      <c r="VM88" s="12"/>
      <c r="VN88" s="12"/>
      <c r="VO88" s="12"/>
      <c r="VP88" s="12"/>
      <c r="VQ88" s="12"/>
      <c r="VR88" s="12"/>
      <c r="VS88" s="12"/>
      <c r="VT88" s="12"/>
      <c r="VU88" s="12"/>
      <c r="VV88" s="12"/>
      <c r="VW88" s="12"/>
      <c r="VX88" s="12"/>
      <c r="VY88" s="12"/>
      <c r="VZ88" s="12"/>
      <c r="WA88" s="12"/>
      <c r="WB88" s="12"/>
      <c r="WC88" s="12"/>
      <c r="WD88" s="12"/>
      <c r="WE88" s="12"/>
      <c r="WF88" s="12"/>
      <c r="WG88" s="12"/>
      <c r="WH88" s="12"/>
      <c r="WI88" s="12"/>
      <c r="WJ88" s="12"/>
      <c r="WK88" s="12"/>
      <c r="WL88" s="12"/>
      <c r="WM88" s="12"/>
      <c r="WN88" s="12"/>
      <c r="WO88" s="12"/>
      <c r="WP88" s="12"/>
      <c r="WQ88" s="12"/>
      <c r="WR88" s="12"/>
      <c r="WS88" s="12"/>
      <c r="WT88" s="12"/>
      <c r="WU88" s="12"/>
      <c r="WV88" s="12"/>
      <c r="WW88" s="12"/>
      <c r="WX88" s="12"/>
      <c r="WY88" s="12"/>
      <c r="WZ88" s="12"/>
      <c r="XA88" s="12"/>
      <c r="XB88" s="12"/>
      <c r="XC88" s="12"/>
      <c r="XD88" s="12"/>
      <c r="XE88" s="12"/>
      <c r="XF88" s="12"/>
      <c r="XG88" s="12"/>
      <c r="XH88" s="12"/>
      <c r="XI88" s="12"/>
      <c r="XJ88" s="12"/>
      <c r="XK88" s="12"/>
      <c r="XL88" s="12"/>
      <c r="XM88" s="12"/>
      <c r="XN88" s="12"/>
      <c r="XO88" s="12"/>
      <c r="XP88" s="12"/>
      <c r="XQ88" s="12"/>
      <c r="XR88" s="12"/>
      <c r="XS88" s="12"/>
      <c r="XT88" s="12"/>
      <c r="XU88" s="12"/>
      <c r="XV88" s="12"/>
      <c r="XW88" s="12"/>
      <c r="XX88" s="12"/>
      <c r="XY88" s="12"/>
      <c r="XZ88" s="12"/>
      <c r="YA88" s="12"/>
      <c r="YB88" s="12"/>
      <c r="YC88" s="12"/>
      <c r="YD88" s="12"/>
      <c r="YE88" s="12"/>
      <c r="YF88" s="12"/>
      <c r="YG88" s="12"/>
      <c r="YH88" s="12"/>
      <c r="YI88" s="12"/>
      <c r="YJ88" s="12"/>
      <c r="YK88" s="12"/>
      <c r="YL88" s="12"/>
      <c r="YM88" s="12"/>
      <c r="YN88" s="12"/>
      <c r="YO88" s="12"/>
      <c r="YP88" s="12"/>
      <c r="YQ88" s="12"/>
      <c r="YR88" s="12"/>
      <c r="YS88" s="12"/>
      <c r="YT88" s="12"/>
      <c r="YU88" s="12"/>
      <c r="YV88" s="12"/>
      <c r="YW88" s="12"/>
      <c r="YX88" s="12"/>
      <c r="YY88" s="12"/>
      <c r="YZ88" s="12"/>
      <c r="ZA88" s="12"/>
      <c r="ZB88" s="12"/>
      <c r="ZC88" s="12"/>
      <c r="ZD88" s="12"/>
      <c r="ZE88" s="12"/>
      <c r="ZF88" s="12"/>
      <c r="ZG88" s="12"/>
      <c r="ZH88" s="12"/>
      <c r="ZI88" s="12"/>
      <c r="ZJ88" s="12"/>
      <c r="ZK88" s="12"/>
      <c r="ZL88" s="12"/>
      <c r="ZM88" s="12"/>
      <c r="ZN88" s="12"/>
      <c r="ZO88" s="12"/>
      <c r="ZP88" s="12"/>
      <c r="ZQ88" s="12"/>
    </row>
    <row r="89" spans="1:693" s="17" customFormat="1" ht="39.75" customHeight="1" x14ac:dyDescent="0.2">
      <c r="A89" s="93" t="s">
        <v>511</v>
      </c>
      <c r="B89" s="62" t="s">
        <v>509</v>
      </c>
      <c r="C89" s="62" t="s">
        <v>447</v>
      </c>
      <c r="D89" s="67"/>
      <c r="E89" s="62" t="s">
        <v>510</v>
      </c>
      <c r="F89" s="67"/>
      <c r="G89" s="63" t="s">
        <v>241</v>
      </c>
      <c r="H89" s="63"/>
      <c r="I89" s="63"/>
      <c r="J89" s="100" t="s">
        <v>415</v>
      </c>
      <c r="K89" s="6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2"/>
      <c r="IT89" s="12"/>
      <c r="IU89" s="12"/>
      <c r="IV89" s="12"/>
      <c r="IW89" s="12"/>
      <c r="IX89" s="12"/>
      <c r="IY89" s="12"/>
      <c r="IZ89" s="12"/>
      <c r="JA89" s="12"/>
      <c r="JB89" s="12"/>
      <c r="JC89" s="12"/>
      <c r="JD89" s="12"/>
      <c r="JE89" s="12"/>
      <c r="JF89" s="12"/>
      <c r="JG89" s="12"/>
      <c r="JH89" s="12"/>
      <c r="JI89" s="12"/>
      <c r="JJ89" s="12"/>
      <c r="JK89" s="12"/>
      <c r="JL89" s="12"/>
      <c r="JM89" s="12"/>
      <c r="JN89" s="12"/>
      <c r="JO89" s="12"/>
      <c r="JP89" s="12"/>
      <c r="JQ89" s="12"/>
      <c r="JR89" s="12"/>
      <c r="JS89" s="12"/>
      <c r="JT89" s="12"/>
      <c r="JU89" s="12"/>
      <c r="JV89" s="12"/>
      <c r="JW89" s="12"/>
      <c r="JX89" s="12"/>
      <c r="JY89" s="12"/>
      <c r="JZ89" s="12"/>
      <c r="KA89" s="12"/>
      <c r="KB89" s="12"/>
      <c r="KC89" s="12"/>
      <c r="KD89" s="12"/>
      <c r="KE89" s="12"/>
      <c r="KF89" s="12"/>
      <c r="KG89" s="12"/>
      <c r="KH89" s="12"/>
      <c r="KI89" s="12"/>
      <c r="KJ89" s="12"/>
      <c r="KK89" s="12"/>
      <c r="KL89" s="12"/>
      <c r="KM89" s="12"/>
      <c r="KN89" s="12"/>
      <c r="KO89" s="12"/>
      <c r="KP89" s="12"/>
      <c r="KQ89" s="12"/>
      <c r="KR89" s="12"/>
      <c r="KS89" s="12"/>
      <c r="KT89" s="12"/>
      <c r="KU89" s="12"/>
      <c r="KV89" s="12"/>
      <c r="KW89" s="12"/>
      <c r="KX89" s="12"/>
      <c r="KY89" s="12"/>
      <c r="KZ89" s="12"/>
      <c r="LA89" s="12"/>
      <c r="LB89" s="12"/>
      <c r="LC89" s="12"/>
      <c r="LD89" s="12"/>
      <c r="LE89" s="12"/>
      <c r="LF89" s="12"/>
      <c r="LG89" s="12"/>
      <c r="LH89" s="12"/>
      <c r="LI89" s="12"/>
      <c r="LJ89" s="12"/>
      <c r="LK89" s="12"/>
      <c r="LL89" s="12"/>
      <c r="LM89" s="12"/>
      <c r="LN89" s="12"/>
      <c r="LO89" s="12"/>
      <c r="LP89" s="12"/>
      <c r="LQ89" s="12"/>
      <c r="LR89" s="12"/>
      <c r="LS89" s="12"/>
      <c r="LT89" s="12"/>
      <c r="LU89" s="12"/>
      <c r="LV89" s="12"/>
      <c r="LW89" s="12"/>
      <c r="LX89" s="12"/>
      <c r="LY89" s="12"/>
      <c r="LZ89" s="12"/>
      <c r="MA89" s="12"/>
      <c r="MB89" s="12"/>
      <c r="MC89" s="12"/>
      <c r="MD89" s="12"/>
      <c r="ME89" s="12"/>
      <c r="MF89" s="12"/>
      <c r="MG89" s="12"/>
      <c r="MH89" s="12"/>
      <c r="MI89" s="12"/>
      <c r="MJ89" s="12"/>
      <c r="MK89" s="12"/>
      <c r="ML89" s="12"/>
      <c r="MM89" s="12"/>
      <c r="MN89" s="12"/>
      <c r="MO89" s="12"/>
      <c r="MP89" s="12"/>
      <c r="MQ89" s="12"/>
      <c r="MR89" s="12"/>
      <c r="MS89" s="12"/>
      <c r="MT89" s="12"/>
      <c r="MU89" s="12"/>
      <c r="MV89" s="12"/>
      <c r="MW89" s="12"/>
      <c r="MX89" s="12"/>
      <c r="MY89" s="12"/>
      <c r="MZ89" s="12"/>
      <c r="NA89" s="12"/>
      <c r="NB89" s="12"/>
      <c r="NC89" s="12"/>
      <c r="ND89" s="12"/>
      <c r="NE89" s="12"/>
      <c r="NF89" s="12"/>
      <c r="NG89" s="12"/>
      <c r="NH89" s="12"/>
      <c r="NI89" s="12"/>
      <c r="NJ89" s="12"/>
      <c r="NK89" s="12"/>
      <c r="NL89" s="12"/>
      <c r="NM89" s="12"/>
      <c r="NN89" s="12"/>
      <c r="NO89" s="12"/>
      <c r="NP89" s="12"/>
      <c r="NQ89" s="12"/>
      <c r="NR89" s="12"/>
      <c r="NS89" s="12"/>
      <c r="NT89" s="12"/>
      <c r="NU89" s="12"/>
      <c r="NV89" s="12"/>
      <c r="NW89" s="12"/>
      <c r="NX89" s="12"/>
      <c r="NY89" s="12"/>
      <c r="NZ89" s="12"/>
      <c r="OA89" s="12"/>
      <c r="OB89" s="12"/>
      <c r="OC89" s="12"/>
      <c r="OD89" s="12"/>
      <c r="OE89" s="12"/>
      <c r="OF89" s="12"/>
      <c r="OG89" s="12"/>
      <c r="OH89" s="12"/>
      <c r="OI89" s="12"/>
      <c r="OJ89" s="12"/>
      <c r="OK89" s="12"/>
      <c r="OL89" s="12"/>
      <c r="OM89" s="12"/>
      <c r="ON89" s="12"/>
      <c r="OO89" s="12"/>
      <c r="OP89" s="12"/>
      <c r="OQ89" s="12"/>
      <c r="OR89" s="12"/>
      <c r="OS89" s="12"/>
      <c r="OT89" s="12"/>
      <c r="OU89" s="12"/>
      <c r="OV89" s="12"/>
      <c r="OW89" s="12"/>
      <c r="OX89" s="12"/>
      <c r="OY89" s="12"/>
      <c r="OZ89" s="12"/>
      <c r="PA89" s="12"/>
      <c r="PB89" s="12"/>
      <c r="PC89" s="12"/>
      <c r="PD89" s="12"/>
      <c r="PE89" s="12"/>
      <c r="PF89" s="12"/>
      <c r="PG89" s="12"/>
      <c r="PH89" s="12"/>
      <c r="PI89" s="12"/>
      <c r="PJ89" s="12"/>
      <c r="PK89" s="12"/>
      <c r="PL89" s="12"/>
      <c r="PM89" s="12"/>
      <c r="PN89" s="12"/>
      <c r="PO89" s="12"/>
      <c r="PP89" s="12"/>
      <c r="PQ89" s="12"/>
      <c r="PR89" s="12"/>
      <c r="PS89" s="12"/>
      <c r="PT89" s="12"/>
      <c r="PU89" s="12"/>
      <c r="PV89" s="12"/>
      <c r="PW89" s="12"/>
      <c r="PX89" s="12"/>
      <c r="PY89" s="12"/>
      <c r="PZ89" s="12"/>
      <c r="QA89" s="12"/>
      <c r="QB89" s="12"/>
      <c r="QC89" s="12"/>
      <c r="QD89" s="12"/>
      <c r="QE89" s="12"/>
      <c r="QF89" s="12"/>
      <c r="QG89" s="12"/>
      <c r="QH89" s="12"/>
      <c r="QI89" s="12"/>
      <c r="QJ89" s="12"/>
      <c r="QK89" s="12"/>
      <c r="QL89" s="12"/>
      <c r="QM89" s="12"/>
      <c r="QN89" s="12"/>
      <c r="QO89" s="12"/>
      <c r="QP89" s="12"/>
      <c r="QQ89" s="12"/>
      <c r="QR89" s="12"/>
      <c r="QS89" s="12"/>
      <c r="QT89" s="12"/>
      <c r="QU89" s="12"/>
      <c r="QV89" s="12"/>
      <c r="QW89" s="12"/>
      <c r="QX89" s="12"/>
      <c r="QY89" s="12"/>
      <c r="QZ89" s="12"/>
      <c r="RA89" s="12"/>
      <c r="RB89" s="12"/>
      <c r="RC89" s="12"/>
      <c r="RD89" s="12"/>
      <c r="RE89" s="12"/>
      <c r="RF89" s="12"/>
      <c r="RG89" s="12"/>
      <c r="RH89" s="12"/>
      <c r="RI89" s="12"/>
      <c r="RJ89" s="12"/>
      <c r="RK89" s="12"/>
      <c r="RL89" s="12"/>
      <c r="RM89" s="12"/>
      <c r="RN89" s="12"/>
      <c r="RO89" s="12"/>
      <c r="RP89" s="12"/>
      <c r="RQ89" s="12"/>
      <c r="RR89" s="12"/>
      <c r="RS89" s="12"/>
      <c r="RT89" s="12"/>
      <c r="RU89" s="12"/>
      <c r="RV89" s="12"/>
      <c r="RW89" s="12"/>
      <c r="RX89" s="12"/>
      <c r="RY89" s="12"/>
      <c r="RZ89" s="12"/>
      <c r="SA89" s="12"/>
      <c r="SB89" s="12"/>
      <c r="SC89" s="12"/>
      <c r="SD89" s="12"/>
      <c r="SE89" s="12"/>
      <c r="SF89" s="12"/>
      <c r="SG89" s="12"/>
      <c r="SH89" s="12"/>
      <c r="SI89" s="12"/>
      <c r="SJ89" s="12"/>
      <c r="SK89" s="12"/>
      <c r="SL89" s="12"/>
      <c r="SM89" s="12"/>
      <c r="SN89" s="12"/>
      <c r="SO89" s="12"/>
      <c r="SP89" s="12"/>
      <c r="SQ89" s="12"/>
      <c r="SR89" s="12"/>
      <c r="SS89" s="12"/>
      <c r="ST89" s="12"/>
      <c r="SU89" s="12"/>
      <c r="SV89" s="12"/>
      <c r="SW89" s="12"/>
      <c r="SX89" s="12"/>
      <c r="SY89" s="12"/>
      <c r="SZ89" s="12"/>
      <c r="TA89" s="12"/>
      <c r="TB89" s="12"/>
      <c r="TC89" s="12"/>
      <c r="TD89" s="12"/>
      <c r="TE89" s="12"/>
      <c r="TF89" s="12"/>
      <c r="TG89" s="12"/>
      <c r="TH89" s="12"/>
      <c r="TI89" s="12"/>
      <c r="TJ89" s="12"/>
      <c r="TK89" s="12"/>
      <c r="TL89" s="12"/>
      <c r="TM89" s="12"/>
      <c r="TN89" s="12"/>
      <c r="TO89" s="12"/>
      <c r="TP89" s="12"/>
      <c r="TQ89" s="12"/>
      <c r="TR89" s="12"/>
      <c r="TS89" s="12"/>
      <c r="TT89" s="12"/>
      <c r="TU89" s="12"/>
      <c r="TV89" s="12"/>
      <c r="TW89" s="12"/>
      <c r="TX89" s="12"/>
      <c r="TY89" s="12"/>
      <c r="TZ89" s="12"/>
      <c r="UA89" s="12"/>
      <c r="UB89" s="12"/>
      <c r="UC89" s="12"/>
      <c r="UD89" s="12"/>
      <c r="UE89" s="12"/>
      <c r="UF89" s="12"/>
      <c r="UG89" s="12"/>
      <c r="UH89" s="12"/>
      <c r="UI89" s="12"/>
      <c r="UJ89" s="12"/>
      <c r="UK89" s="12"/>
      <c r="UL89" s="12"/>
      <c r="UM89" s="12"/>
      <c r="UN89" s="12"/>
      <c r="UO89" s="12"/>
      <c r="UP89" s="12"/>
      <c r="UQ89" s="12"/>
      <c r="UR89" s="12"/>
      <c r="US89" s="12"/>
      <c r="UT89" s="12"/>
      <c r="UU89" s="12"/>
      <c r="UV89" s="12"/>
      <c r="UW89" s="12"/>
      <c r="UX89" s="12"/>
      <c r="UY89" s="12"/>
      <c r="UZ89" s="12"/>
      <c r="VA89" s="12"/>
      <c r="VB89" s="12"/>
      <c r="VC89" s="12"/>
      <c r="VD89" s="12"/>
      <c r="VE89" s="12"/>
      <c r="VF89" s="12"/>
      <c r="VG89" s="12"/>
      <c r="VH89" s="12"/>
      <c r="VI89" s="12"/>
      <c r="VJ89" s="12"/>
      <c r="VK89" s="12"/>
      <c r="VL89" s="12"/>
      <c r="VM89" s="12"/>
      <c r="VN89" s="12"/>
      <c r="VO89" s="12"/>
      <c r="VP89" s="12"/>
      <c r="VQ89" s="12"/>
      <c r="VR89" s="12"/>
      <c r="VS89" s="12"/>
      <c r="VT89" s="12"/>
      <c r="VU89" s="12"/>
      <c r="VV89" s="12"/>
      <c r="VW89" s="12"/>
      <c r="VX89" s="12"/>
      <c r="VY89" s="12"/>
      <c r="VZ89" s="12"/>
      <c r="WA89" s="12"/>
      <c r="WB89" s="12"/>
      <c r="WC89" s="12"/>
      <c r="WD89" s="12"/>
      <c r="WE89" s="12"/>
      <c r="WF89" s="12"/>
      <c r="WG89" s="12"/>
      <c r="WH89" s="12"/>
      <c r="WI89" s="12"/>
      <c r="WJ89" s="12"/>
      <c r="WK89" s="12"/>
      <c r="WL89" s="12"/>
      <c r="WM89" s="12"/>
      <c r="WN89" s="12"/>
      <c r="WO89" s="12"/>
      <c r="WP89" s="12"/>
      <c r="WQ89" s="12"/>
      <c r="WR89" s="12"/>
      <c r="WS89" s="12"/>
      <c r="WT89" s="12"/>
      <c r="WU89" s="12"/>
      <c r="WV89" s="12"/>
      <c r="WW89" s="12"/>
      <c r="WX89" s="12"/>
      <c r="WY89" s="12"/>
      <c r="WZ89" s="12"/>
      <c r="XA89" s="12"/>
      <c r="XB89" s="12"/>
      <c r="XC89" s="12"/>
      <c r="XD89" s="12"/>
      <c r="XE89" s="12"/>
      <c r="XF89" s="12"/>
      <c r="XG89" s="12"/>
      <c r="XH89" s="12"/>
      <c r="XI89" s="12"/>
      <c r="XJ89" s="12"/>
      <c r="XK89" s="12"/>
      <c r="XL89" s="12"/>
      <c r="XM89" s="12"/>
      <c r="XN89" s="12"/>
      <c r="XO89" s="12"/>
      <c r="XP89" s="12"/>
      <c r="XQ89" s="12"/>
      <c r="XR89" s="12"/>
      <c r="XS89" s="12"/>
      <c r="XT89" s="12"/>
      <c r="XU89" s="12"/>
      <c r="XV89" s="12"/>
      <c r="XW89" s="12"/>
      <c r="XX89" s="12"/>
      <c r="XY89" s="12"/>
      <c r="XZ89" s="12"/>
      <c r="YA89" s="12"/>
      <c r="YB89" s="12"/>
      <c r="YC89" s="12"/>
      <c r="YD89" s="12"/>
      <c r="YE89" s="12"/>
      <c r="YF89" s="12"/>
      <c r="YG89" s="12"/>
      <c r="YH89" s="12"/>
      <c r="YI89" s="12"/>
      <c r="YJ89" s="12"/>
      <c r="YK89" s="12"/>
      <c r="YL89" s="12"/>
      <c r="YM89" s="12"/>
      <c r="YN89" s="12"/>
      <c r="YO89" s="12"/>
      <c r="YP89" s="12"/>
      <c r="YQ89" s="12"/>
      <c r="YR89" s="12"/>
      <c r="YS89" s="12"/>
      <c r="YT89" s="12"/>
      <c r="YU89" s="12"/>
      <c r="YV89" s="12"/>
      <c r="YW89" s="12"/>
      <c r="YX89" s="12"/>
      <c r="YY89" s="12"/>
      <c r="YZ89" s="12"/>
      <c r="ZA89" s="12"/>
      <c r="ZB89" s="12"/>
      <c r="ZC89" s="12"/>
      <c r="ZD89" s="12"/>
      <c r="ZE89" s="12"/>
      <c r="ZF89" s="12"/>
      <c r="ZG89" s="12"/>
      <c r="ZH89" s="12"/>
      <c r="ZI89" s="12"/>
      <c r="ZJ89" s="12"/>
      <c r="ZK89" s="12"/>
      <c r="ZL89" s="12"/>
      <c r="ZM89" s="12"/>
      <c r="ZN89" s="12"/>
      <c r="ZO89" s="12"/>
      <c r="ZP89" s="12"/>
      <c r="ZQ89" s="12"/>
    </row>
    <row r="90" spans="1:693" s="17" customFormat="1" ht="25.5" customHeight="1" x14ac:dyDescent="0.2">
      <c r="A90" s="93" t="s">
        <v>507</v>
      </c>
      <c r="B90" s="62" t="s">
        <v>421</v>
      </c>
      <c r="C90" s="62" t="s">
        <v>448</v>
      </c>
      <c r="D90" s="66"/>
      <c r="E90" s="62" t="s">
        <v>529</v>
      </c>
      <c r="F90" s="66"/>
      <c r="G90" s="63" t="s">
        <v>241</v>
      </c>
      <c r="H90" s="63"/>
      <c r="I90" s="63"/>
      <c r="J90" s="100" t="s">
        <v>415</v>
      </c>
      <c r="K90" s="6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  <c r="IV90" s="12"/>
      <c r="IW90" s="12"/>
      <c r="IX90" s="12"/>
      <c r="IY90" s="12"/>
      <c r="IZ90" s="12"/>
      <c r="JA90" s="12"/>
      <c r="JB90" s="12"/>
      <c r="JC90" s="12"/>
      <c r="JD90" s="12"/>
      <c r="JE90" s="12"/>
      <c r="JF90" s="12"/>
      <c r="JG90" s="12"/>
      <c r="JH90" s="12"/>
      <c r="JI90" s="12"/>
      <c r="JJ90" s="12"/>
      <c r="JK90" s="12"/>
      <c r="JL90" s="12"/>
      <c r="JM90" s="12"/>
      <c r="JN90" s="12"/>
      <c r="JO90" s="12"/>
      <c r="JP90" s="12"/>
      <c r="JQ90" s="12"/>
      <c r="JR90" s="12"/>
      <c r="JS90" s="12"/>
      <c r="JT90" s="12"/>
      <c r="JU90" s="12"/>
      <c r="JV90" s="12"/>
      <c r="JW90" s="12"/>
      <c r="JX90" s="12"/>
      <c r="JY90" s="12"/>
      <c r="JZ90" s="12"/>
      <c r="KA90" s="12"/>
      <c r="KB90" s="12"/>
      <c r="KC90" s="12"/>
      <c r="KD90" s="12"/>
      <c r="KE90" s="12"/>
      <c r="KF90" s="12"/>
      <c r="KG90" s="12"/>
      <c r="KH90" s="12"/>
      <c r="KI90" s="12"/>
      <c r="KJ90" s="12"/>
      <c r="KK90" s="12"/>
      <c r="KL90" s="12"/>
      <c r="KM90" s="12"/>
      <c r="KN90" s="12"/>
      <c r="KO90" s="12"/>
      <c r="KP90" s="12"/>
      <c r="KQ90" s="12"/>
      <c r="KR90" s="12"/>
      <c r="KS90" s="12"/>
      <c r="KT90" s="12"/>
      <c r="KU90" s="12"/>
      <c r="KV90" s="12"/>
      <c r="KW90" s="12"/>
      <c r="KX90" s="12"/>
      <c r="KY90" s="12"/>
      <c r="KZ90" s="12"/>
      <c r="LA90" s="12"/>
      <c r="LB90" s="12"/>
      <c r="LC90" s="12"/>
      <c r="LD90" s="12"/>
      <c r="LE90" s="12"/>
      <c r="LF90" s="12"/>
      <c r="LG90" s="12"/>
      <c r="LH90" s="12"/>
      <c r="LI90" s="12"/>
      <c r="LJ90" s="12"/>
      <c r="LK90" s="12"/>
      <c r="LL90" s="12"/>
      <c r="LM90" s="12"/>
      <c r="LN90" s="12"/>
      <c r="LO90" s="12"/>
      <c r="LP90" s="12"/>
      <c r="LQ90" s="12"/>
      <c r="LR90" s="12"/>
      <c r="LS90" s="12"/>
      <c r="LT90" s="12"/>
      <c r="LU90" s="12"/>
      <c r="LV90" s="12"/>
      <c r="LW90" s="12"/>
      <c r="LX90" s="12"/>
      <c r="LY90" s="12"/>
      <c r="LZ90" s="12"/>
      <c r="MA90" s="12"/>
      <c r="MB90" s="12"/>
      <c r="MC90" s="12"/>
      <c r="MD90" s="12"/>
      <c r="ME90" s="12"/>
      <c r="MF90" s="12"/>
      <c r="MG90" s="12"/>
      <c r="MH90" s="12"/>
      <c r="MI90" s="12"/>
      <c r="MJ90" s="12"/>
      <c r="MK90" s="12"/>
      <c r="ML90" s="12"/>
      <c r="MM90" s="12"/>
      <c r="MN90" s="12"/>
      <c r="MO90" s="12"/>
      <c r="MP90" s="12"/>
      <c r="MQ90" s="12"/>
      <c r="MR90" s="12"/>
      <c r="MS90" s="12"/>
      <c r="MT90" s="12"/>
      <c r="MU90" s="12"/>
      <c r="MV90" s="12"/>
      <c r="MW90" s="12"/>
      <c r="MX90" s="12"/>
      <c r="MY90" s="12"/>
      <c r="MZ90" s="12"/>
      <c r="NA90" s="12"/>
      <c r="NB90" s="12"/>
      <c r="NC90" s="12"/>
      <c r="ND90" s="12"/>
      <c r="NE90" s="12"/>
      <c r="NF90" s="12"/>
      <c r="NG90" s="12"/>
      <c r="NH90" s="12"/>
      <c r="NI90" s="12"/>
      <c r="NJ90" s="12"/>
      <c r="NK90" s="12"/>
      <c r="NL90" s="12"/>
      <c r="NM90" s="12"/>
      <c r="NN90" s="12"/>
      <c r="NO90" s="12"/>
      <c r="NP90" s="12"/>
      <c r="NQ90" s="12"/>
      <c r="NR90" s="12"/>
      <c r="NS90" s="12"/>
      <c r="NT90" s="12"/>
      <c r="NU90" s="12"/>
      <c r="NV90" s="12"/>
      <c r="NW90" s="12"/>
      <c r="NX90" s="12"/>
      <c r="NY90" s="12"/>
      <c r="NZ90" s="12"/>
      <c r="OA90" s="12"/>
      <c r="OB90" s="12"/>
      <c r="OC90" s="12"/>
      <c r="OD90" s="12"/>
      <c r="OE90" s="12"/>
      <c r="OF90" s="12"/>
      <c r="OG90" s="12"/>
      <c r="OH90" s="12"/>
      <c r="OI90" s="12"/>
      <c r="OJ90" s="12"/>
      <c r="OK90" s="12"/>
      <c r="OL90" s="12"/>
      <c r="OM90" s="12"/>
      <c r="ON90" s="12"/>
      <c r="OO90" s="12"/>
      <c r="OP90" s="12"/>
      <c r="OQ90" s="12"/>
      <c r="OR90" s="12"/>
      <c r="OS90" s="12"/>
      <c r="OT90" s="12"/>
      <c r="OU90" s="12"/>
      <c r="OV90" s="12"/>
      <c r="OW90" s="12"/>
      <c r="OX90" s="12"/>
      <c r="OY90" s="12"/>
      <c r="OZ90" s="12"/>
      <c r="PA90" s="12"/>
      <c r="PB90" s="12"/>
      <c r="PC90" s="12"/>
      <c r="PD90" s="12"/>
      <c r="PE90" s="12"/>
      <c r="PF90" s="12"/>
      <c r="PG90" s="12"/>
      <c r="PH90" s="12"/>
      <c r="PI90" s="12"/>
      <c r="PJ90" s="12"/>
      <c r="PK90" s="12"/>
      <c r="PL90" s="12"/>
      <c r="PM90" s="12"/>
      <c r="PN90" s="12"/>
      <c r="PO90" s="12"/>
      <c r="PP90" s="12"/>
      <c r="PQ90" s="12"/>
      <c r="PR90" s="12"/>
      <c r="PS90" s="12"/>
      <c r="PT90" s="12"/>
      <c r="PU90" s="12"/>
      <c r="PV90" s="12"/>
      <c r="PW90" s="12"/>
      <c r="PX90" s="12"/>
      <c r="PY90" s="12"/>
      <c r="PZ90" s="12"/>
      <c r="QA90" s="12"/>
      <c r="QB90" s="12"/>
      <c r="QC90" s="12"/>
      <c r="QD90" s="12"/>
      <c r="QE90" s="12"/>
      <c r="QF90" s="12"/>
      <c r="QG90" s="12"/>
      <c r="QH90" s="12"/>
      <c r="QI90" s="12"/>
      <c r="QJ90" s="12"/>
      <c r="QK90" s="12"/>
      <c r="QL90" s="12"/>
      <c r="QM90" s="12"/>
      <c r="QN90" s="12"/>
      <c r="QO90" s="12"/>
      <c r="QP90" s="12"/>
      <c r="QQ90" s="12"/>
      <c r="QR90" s="12"/>
      <c r="QS90" s="12"/>
      <c r="QT90" s="12"/>
      <c r="QU90" s="12"/>
      <c r="QV90" s="12"/>
      <c r="QW90" s="12"/>
      <c r="QX90" s="12"/>
      <c r="QY90" s="12"/>
      <c r="QZ90" s="12"/>
      <c r="RA90" s="12"/>
      <c r="RB90" s="12"/>
      <c r="RC90" s="12"/>
      <c r="RD90" s="12"/>
      <c r="RE90" s="12"/>
      <c r="RF90" s="12"/>
      <c r="RG90" s="12"/>
      <c r="RH90" s="12"/>
      <c r="RI90" s="12"/>
      <c r="RJ90" s="12"/>
      <c r="RK90" s="12"/>
      <c r="RL90" s="12"/>
      <c r="RM90" s="12"/>
      <c r="RN90" s="12"/>
      <c r="RO90" s="12"/>
      <c r="RP90" s="12"/>
      <c r="RQ90" s="12"/>
      <c r="RR90" s="12"/>
      <c r="RS90" s="12"/>
      <c r="RT90" s="12"/>
      <c r="RU90" s="12"/>
      <c r="RV90" s="12"/>
      <c r="RW90" s="12"/>
      <c r="RX90" s="12"/>
      <c r="RY90" s="12"/>
      <c r="RZ90" s="12"/>
      <c r="SA90" s="12"/>
      <c r="SB90" s="12"/>
      <c r="SC90" s="12"/>
      <c r="SD90" s="12"/>
      <c r="SE90" s="12"/>
      <c r="SF90" s="12"/>
      <c r="SG90" s="12"/>
      <c r="SH90" s="12"/>
      <c r="SI90" s="12"/>
      <c r="SJ90" s="12"/>
      <c r="SK90" s="12"/>
      <c r="SL90" s="12"/>
      <c r="SM90" s="12"/>
      <c r="SN90" s="12"/>
      <c r="SO90" s="12"/>
      <c r="SP90" s="12"/>
      <c r="SQ90" s="12"/>
      <c r="SR90" s="12"/>
      <c r="SS90" s="12"/>
      <c r="ST90" s="12"/>
      <c r="SU90" s="12"/>
      <c r="SV90" s="12"/>
      <c r="SW90" s="12"/>
      <c r="SX90" s="12"/>
      <c r="SY90" s="12"/>
      <c r="SZ90" s="12"/>
      <c r="TA90" s="12"/>
      <c r="TB90" s="12"/>
      <c r="TC90" s="12"/>
      <c r="TD90" s="12"/>
      <c r="TE90" s="12"/>
      <c r="TF90" s="12"/>
      <c r="TG90" s="12"/>
      <c r="TH90" s="12"/>
      <c r="TI90" s="12"/>
      <c r="TJ90" s="12"/>
      <c r="TK90" s="12"/>
      <c r="TL90" s="12"/>
      <c r="TM90" s="12"/>
      <c r="TN90" s="12"/>
      <c r="TO90" s="12"/>
      <c r="TP90" s="12"/>
      <c r="TQ90" s="12"/>
      <c r="TR90" s="12"/>
      <c r="TS90" s="12"/>
      <c r="TT90" s="12"/>
      <c r="TU90" s="12"/>
      <c r="TV90" s="12"/>
      <c r="TW90" s="12"/>
      <c r="TX90" s="12"/>
      <c r="TY90" s="12"/>
      <c r="TZ90" s="12"/>
      <c r="UA90" s="12"/>
      <c r="UB90" s="12"/>
      <c r="UC90" s="12"/>
      <c r="UD90" s="12"/>
      <c r="UE90" s="12"/>
      <c r="UF90" s="12"/>
      <c r="UG90" s="12"/>
      <c r="UH90" s="12"/>
      <c r="UI90" s="12"/>
      <c r="UJ90" s="12"/>
      <c r="UK90" s="12"/>
      <c r="UL90" s="12"/>
      <c r="UM90" s="12"/>
      <c r="UN90" s="12"/>
      <c r="UO90" s="12"/>
      <c r="UP90" s="12"/>
      <c r="UQ90" s="12"/>
      <c r="UR90" s="12"/>
      <c r="US90" s="12"/>
      <c r="UT90" s="12"/>
      <c r="UU90" s="12"/>
      <c r="UV90" s="12"/>
      <c r="UW90" s="12"/>
      <c r="UX90" s="12"/>
      <c r="UY90" s="12"/>
      <c r="UZ90" s="12"/>
      <c r="VA90" s="12"/>
      <c r="VB90" s="12"/>
      <c r="VC90" s="12"/>
      <c r="VD90" s="12"/>
      <c r="VE90" s="12"/>
      <c r="VF90" s="12"/>
      <c r="VG90" s="12"/>
      <c r="VH90" s="12"/>
      <c r="VI90" s="12"/>
      <c r="VJ90" s="12"/>
      <c r="VK90" s="12"/>
      <c r="VL90" s="12"/>
      <c r="VM90" s="12"/>
      <c r="VN90" s="12"/>
      <c r="VO90" s="12"/>
      <c r="VP90" s="12"/>
      <c r="VQ90" s="12"/>
      <c r="VR90" s="12"/>
      <c r="VS90" s="12"/>
      <c r="VT90" s="12"/>
      <c r="VU90" s="12"/>
      <c r="VV90" s="12"/>
      <c r="VW90" s="12"/>
      <c r="VX90" s="12"/>
      <c r="VY90" s="12"/>
      <c r="VZ90" s="12"/>
      <c r="WA90" s="12"/>
      <c r="WB90" s="12"/>
      <c r="WC90" s="12"/>
      <c r="WD90" s="12"/>
      <c r="WE90" s="12"/>
      <c r="WF90" s="12"/>
      <c r="WG90" s="12"/>
      <c r="WH90" s="12"/>
      <c r="WI90" s="12"/>
      <c r="WJ90" s="12"/>
      <c r="WK90" s="12"/>
      <c r="WL90" s="12"/>
      <c r="WM90" s="12"/>
      <c r="WN90" s="12"/>
      <c r="WO90" s="12"/>
      <c r="WP90" s="12"/>
      <c r="WQ90" s="12"/>
      <c r="WR90" s="12"/>
      <c r="WS90" s="12"/>
      <c r="WT90" s="12"/>
      <c r="WU90" s="12"/>
      <c r="WV90" s="12"/>
      <c r="WW90" s="12"/>
      <c r="WX90" s="12"/>
      <c r="WY90" s="12"/>
      <c r="WZ90" s="12"/>
      <c r="XA90" s="12"/>
      <c r="XB90" s="12"/>
      <c r="XC90" s="12"/>
      <c r="XD90" s="12"/>
      <c r="XE90" s="12"/>
      <c r="XF90" s="12"/>
      <c r="XG90" s="12"/>
      <c r="XH90" s="12"/>
      <c r="XI90" s="12"/>
      <c r="XJ90" s="12"/>
      <c r="XK90" s="12"/>
      <c r="XL90" s="12"/>
      <c r="XM90" s="12"/>
      <c r="XN90" s="12"/>
      <c r="XO90" s="12"/>
      <c r="XP90" s="12"/>
      <c r="XQ90" s="12"/>
      <c r="XR90" s="12"/>
      <c r="XS90" s="12"/>
      <c r="XT90" s="12"/>
      <c r="XU90" s="12"/>
      <c r="XV90" s="12"/>
      <c r="XW90" s="12"/>
      <c r="XX90" s="12"/>
      <c r="XY90" s="12"/>
      <c r="XZ90" s="12"/>
      <c r="YA90" s="12"/>
      <c r="YB90" s="12"/>
      <c r="YC90" s="12"/>
      <c r="YD90" s="12"/>
      <c r="YE90" s="12"/>
      <c r="YF90" s="12"/>
      <c r="YG90" s="12"/>
      <c r="YH90" s="12"/>
      <c r="YI90" s="12"/>
      <c r="YJ90" s="12"/>
      <c r="YK90" s="12"/>
      <c r="YL90" s="12"/>
      <c r="YM90" s="12"/>
      <c r="YN90" s="12"/>
      <c r="YO90" s="12"/>
      <c r="YP90" s="12"/>
      <c r="YQ90" s="12"/>
      <c r="YR90" s="12"/>
      <c r="YS90" s="12"/>
      <c r="YT90" s="12"/>
      <c r="YU90" s="12"/>
      <c r="YV90" s="12"/>
      <c r="YW90" s="12"/>
      <c r="YX90" s="12"/>
      <c r="YY90" s="12"/>
      <c r="YZ90" s="12"/>
      <c r="ZA90" s="12"/>
      <c r="ZB90" s="12"/>
      <c r="ZC90" s="12"/>
      <c r="ZD90" s="12"/>
      <c r="ZE90" s="12"/>
      <c r="ZF90" s="12"/>
      <c r="ZG90" s="12"/>
      <c r="ZH90" s="12"/>
      <c r="ZI90" s="12"/>
      <c r="ZJ90" s="12"/>
      <c r="ZK90" s="12"/>
      <c r="ZL90" s="12"/>
      <c r="ZM90" s="12"/>
      <c r="ZN90" s="12"/>
      <c r="ZO90" s="12"/>
      <c r="ZP90" s="12"/>
      <c r="ZQ90" s="12"/>
    </row>
    <row r="91" spans="1:693" s="17" customFormat="1" ht="28.5" customHeight="1" x14ac:dyDescent="0.2">
      <c r="A91" s="93" t="s">
        <v>198</v>
      </c>
      <c r="B91" s="62" t="s">
        <v>424</v>
      </c>
      <c r="C91" s="62">
        <v>0</v>
      </c>
      <c r="D91" s="67"/>
      <c r="E91" s="62">
        <v>0</v>
      </c>
      <c r="F91" s="67"/>
      <c r="G91" s="63" t="s">
        <v>329</v>
      </c>
      <c r="H91" s="63"/>
      <c r="I91" s="63"/>
      <c r="J91" s="100" t="s">
        <v>415</v>
      </c>
      <c r="K91" s="6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2"/>
      <c r="IU91" s="12"/>
      <c r="IV91" s="12"/>
      <c r="IW91" s="12"/>
      <c r="IX91" s="12"/>
      <c r="IY91" s="12"/>
      <c r="IZ91" s="12"/>
      <c r="JA91" s="12"/>
      <c r="JB91" s="12"/>
      <c r="JC91" s="12"/>
      <c r="JD91" s="12"/>
      <c r="JE91" s="12"/>
      <c r="JF91" s="12"/>
      <c r="JG91" s="12"/>
      <c r="JH91" s="12"/>
      <c r="JI91" s="12"/>
      <c r="JJ91" s="12"/>
      <c r="JK91" s="12"/>
      <c r="JL91" s="12"/>
      <c r="JM91" s="12"/>
      <c r="JN91" s="12"/>
      <c r="JO91" s="12"/>
      <c r="JP91" s="12"/>
      <c r="JQ91" s="12"/>
      <c r="JR91" s="12"/>
      <c r="JS91" s="12"/>
      <c r="JT91" s="12"/>
      <c r="JU91" s="12"/>
      <c r="JV91" s="12"/>
      <c r="JW91" s="12"/>
      <c r="JX91" s="12"/>
      <c r="JY91" s="12"/>
      <c r="JZ91" s="12"/>
      <c r="KA91" s="12"/>
      <c r="KB91" s="12"/>
      <c r="KC91" s="12"/>
      <c r="KD91" s="12"/>
      <c r="KE91" s="12"/>
      <c r="KF91" s="12"/>
      <c r="KG91" s="12"/>
      <c r="KH91" s="12"/>
      <c r="KI91" s="12"/>
      <c r="KJ91" s="12"/>
      <c r="KK91" s="12"/>
      <c r="KL91" s="12"/>
      <c r="KM91" s="12"/>
      <c r="KN91" s="12"/>
      <c r="KO91" s="12"/>
      <c r="KP91" s="12"/>
      <c r="KQ91" s="12"/>
      <c r="KR91" s="12"/>
      <c r="KS91" s="12"/>
      <c r="KT91" s="12"/>
      <c r="KU91" s="12"/>
      <c r="KV91" s="12"/>
      <c r="KW91" s="12"/>
      <c r="KX91" s="12"/>
      <c r="KY91" s="12"/>
      <c r="KZ91" s="12"/>
      <c r="LA91" s="12"/>
      <c r="LB91" s="12"/>
      <c r="LC91" s="12"/>
      <c r="LD91" s="12"/>
      <c r="LE91" s="12"/>
      <c r="LF91" s="12"/>
      <c r="LG91" s="12"/>
      <c r="LH91" s="12"/>
      <c r="LI91" s="12"/>
      <c r="LJ91" s="12"/>
      <c r="LK91" s="12"/>
      <c r="LL91" s="12"/>
      <c r="LM91" s="12"/>
      <c r="LN91" s="12"/>
      <c r="LO91" s="12"/>
      <c r="LP91" s="12"/>
      <c r="LQ91" s="12"/>
      <c r="LR91" s="12"/>
      <c r="LS91" s="12"/>
      <c r="LT91" s="12"/>
      <c r="LU91" s="12"/>
      <c r="LV91" s="12"/>
      <c r="LW91" s="12"/>
      <c r="LX91" s="12"/>
      <c r="LY91" s="12"/>
      <c r="LZ91" s="12"/>
      <c r="MA91" s="12"/>
      <c r="MB91" s="12"/>
      <c r="MC91" s="12"/>
      <c r="MD91" s="12"/>
      <c r="ME91" s="12"/>
      <c r="MF91" s="12"/>
      <c r="MG91" s="12"/>
      <c r="MH91" s="12"/>
      <c r="MI91" s="12"/>
      <c r="MJ91" s="12"/>
      <c r="MK91" s="12"/>
      <c r="ML91" s="12"/>
      <c r="MM91" s="12"/>
      <c r="MN91" s="12"/>
      <c r="MO91" s="12"/>
      <c r="MP91" s="12"/>
      <c r="MQ91" s="12"/>
      <c r="MR91" s="12"/>
      <c r="MS91" s="12"/>
      <c r="MT91" s="12"/>
      <c r="MU91" s="12"/>
      <c r="MV91" s="12"/>
      <c r="MW91" s="12"/>
      <c r="MX91" s="12"/>
      <c r="MY91" s="12"/>
      <c r="MZ91" s="12"/>
      <c r="NA91" s="12"/>
      <c r="NB91" s="12"/>
      <c r="NC91" s="12"/>
      <c r="ND91" s="12"/>
      <c r="NE91" s="12"/>
      <c r="NF91" s="12"/>
      <c r="NG91" s="12"/>
      <c r="NH91" s="12"/>
      <c r="NI91" s="12"/>
      <c r="NJ91" s="12"/>
      <c r="NK91" s="12"/>
      <c r="NL91" s="12"/>
      <c r="NM91" s="12"/>
      <c r="NN91" s="12"/>
      <c r="NO91" s="12"/>
      <c r="NP91" s="12"/>
      <c r="NQ91" s="12"/>
      <c r="NR91" s="12"/>
      <c r="NS91" s="12"/>
      <c r="NT91" s="12"/>
      <c r="NU91" s="12"/>
      <c r="NV91" s="12"/>
      <c r="NW91" s="12"/>
      <c r="NX91" s="12"/>
      <c r="NY91" s="12"/>
      <c r="NZ91" s="12"/>
      <c r="OA91" s="12"/>
      <c r="OB91" s="12"/>
      <c r="OC91" s="12"/>
      <c r="OD91" s="12"/>
      <c r="OE91" s="12"/>
      <c r="OF91" s="12"/>
      <c r="OG91" s="12"/>
      <c r="OH91" s="12"/>
      <c r="OI91" s="12"/>
      <c r="OJ91" s="12"/>
      <c r="OK91" s="12"/>
      <c r="OL91" s="12"/>
      <c r="OM91" s="12"/>
      <c r="ON91" s="12"/>
      <c r="OO91" s="12"/>
      <c r="OP91" s="12"/>
      <c r="OQ91" s="12"/>
      <c r="OR91" s="12"/>
      <c r="OS91" s="12"/>
      <c r="OT91" s="12"/>
      <c r="OU91" s="12"/>
      <c r="OV91" s="12"/>
      <c r="OW91" s="12"/>
      <c r="OX91" s="12"/>
      <c r="OY91" s="12"/>
      <c r="OZ91" s="12"/>
      <c r="PA91" s="12"/>
      <c r="PB91" s="12"/>
      <c r="PC91" s="12"/>
      <c r="PD91" s="12"/>
      <c r="PE91" s="12"/>
      <c r="PF91" s="12"/>
      <c r="PG91" s="12"/>
      <c r="PH91" s="12"/>
      <c r="PI91" s="12"/>
      <c r="PJ91" s="12"/>
      <c r="PK91" s="12"/>
      <c r="PL91" s="12"/>
      <c r="PM91" s="12"/>
      <c r="PN91" s="12"/>
      <c r="PO91" s="12"/>
      <c r="PP91" s="12"/>
      <c r="PQ91" s="12"/>
      <c r="PR91" s="12"/>
      <c r="PS91" s="12"/>
      <c r="PT91" s="12"/>
      <c r="PU91" s="12"/>
      <c r="PV91" s="12"/>
      <c r="PW91" s="12"/>
      <c r="PX91" s="12"/>
      <c r="PY91" s="12"/>
      <c r="PZ91" s="12"/>
      <c r="QA91" s="12"/>
      <c r="QB91" s="12"/>
      <c r="QC91" s="12"/>
      <c r="QD91" s="12"/>
      <c r="QE91" s="12"/>
      <c r="QF91" s="12"/>
      <c r="QG91" s="12"/>
      <c r="QH91" s="12"/>
      <c r="QI91" s="12"/>
      <c r="QJ91" s="12"/>
      <c r="QK91" s="12"/>
      <c r="QL91" s="12"/>
      <c r="QM91" s="12"/>
      <c r="QN91" s="12"/>
      <c r="QO91" s="12"/>
      <c r="QP91" s="12"/>
      <c r="QQ91" s="12"/>
      <c r="QR91" s="12"/>
      <c r="QS91" s="12"/>
      <c r="QT91" s="12"/>
      <c r="QU91" s="12"/>
      <c r="QV91" s="12"/>
      <c r="QW91" s="12"/>
      <c r="QX91" s="12"/>
      <c r="QY91" s="12"/>
      <c r="QZ91" s="12"/>
      <c r="RA91" s="12"/>
      <c r="RB91" s="12"/>
      <c r="RC91" s="12"/>
      <c r="RD91" s="12"/>
      <c r="RE91" s="12"/>
      <c r="RF91" s="12"/>
      <c r="RG91" s="12"/>
      <c r="RH91" s="12"/>
      <c r="RI91" s="12"/>
      <c r="RJ91" s="12"/>
      <c r="RK91" s="12"/>
      <c r="RL91" s="12"/>
      <c r="RM91" s="12"/>
      <c r="RN91" s="12"/>
      <c r="RO91" s="12"/>
      <c r="RP91" s="12"/>
      <c r="RQ91" s="12"/>
      <c r="RR91" s="12"/>
      <c r="RS91" s="12"/>
      <c r="RT91" s="12"/>
      <c r="RU91" s="12"/>
      <c r="RV91" s="12"/>
      <c r="RW91" s="12"/>
      <c r="RX91" s="12"/>
      <c r="RY91" s="12"/>
      <c r="RZ91" s="12"/>
      <c r="SA91" s="12"/>
      <c r="SB91" s="12"/>
      <c r="SC91" s="12"/>
      <c r="SD91" s="12"/>
      <c r="SE91" s="12"/>
      <c r="SF91" s="12"/>
      <c r="SG91" s="12"/>
      <c r="SH91" s="12"/>
      <c r="SI91" s="12"/>
      <c r="SJ91" s="12"/>
      <c r="SK91" s="12"/>
      <c r="SL91" s="12"/>
      <c r="SM91" s="12"/>
      <c r="SN91" s="12"/>
      <c r="SO91" s="12"/>
      <c r="SP91" s="12"/>
      <c r="SQ91" s="12"/>
      <c r="SR91" s="12"/>
      <c r="SS91" s="12"/>
      <c r="ST91" s="12"/>
      <c r="SU91" s="12"/>
      <c r="SV91" s="12"/>
      <c r="SW91" s="12"/>
      <c r="SX91" s="12"/>
      <c r="SY91" s="12"/>
      <c r="SZ91" s="12"/>
      <c r="TA91" s="12"/>
      <c r="TB91" s="12"/>
      <c r="TC91" s="12"/>
      <c r="TD91" s="12"/>
      <c r="TE91" s="12"/>
      <c r="TF91" s="12"/>
      <c r="TG91" s="12"/>
      <c r="TH91" s="12"/>
      <c r="TI91" s="12"/>
      <c r="TJ91" s="12"/>
      <c r="TK91" s="12"/>
      <c r="TL91" s="12"/>
      <c r="TM91" s="12"/>
      <c r="TN91" s="12"/>
      <c r="TO91" s="12"/>
      <c r="TP91" s="12"/>
      <c r="TQ91" s="12"/>
      <c r="TR91" s="12"/>
      <c r="TS91" s="12"/>
      <c r="TT91" s="12"/>
      <c r="TU91" s="12"/>
      <c r="TV91" s="12"/>
      <c r="TW91" s="12"/>
      <c r="TX91" s="12"/>
      <c r="TY91" s="12"/>
      <c r="TZ91" s="12"/>
      <c r="UA91" s="12"/>
      <c r="UB91" s="12"/>
      <c r="UC91" s="12"/>
      <c r="UD91" s="12"/>
      <c r="UE91" s="12"/>
      <c r="UF91" s="12"/>
      <c r="UG91" s="12"/>
      <c r="UH91" s="12"/>
      <c r="UI91" s="12"/>
      <c r="UJ91" s="12"/>
      <c r="UK91" s="12"/>
      <c r="UL91" s="12"/>
      <c r="UM91" s="12"/>
      <c r="UN91" s="12"/>
      <c r="UO91" s="12"/>
      <c r="UP91" s="12"/>
      <c r="UQ91" s="12"/>
      <c r="UR91" s="12"/>
      <c r="US91" s="12"/>
      <c r="UT91" s="12"/>
      <c r="UU91" s="12"/>
      <c r="UV91" s="12"/>
      <c r="UW91" s="12"/>
      <c r="UX91" s="12"/>
      <c r="UY91" s="12"/>
      <c r="UZ91" s="12"/>
      <c r="VA91" s="12"/>
      <c r="VB91" s="12"/>
      <c r="VC91" s="12"/>
      <c r="VD91" s="12"/>
      <c r="VE91" s="12"/>
      <c r="VF91" s="12"/>
      <c r="VG91" s="12"/>
      <c r="VH91" s="12"/>
      <c r="VI91" s="12"/>
      <c r="VJ91" s="12"/>
      <c r="VK91" s="12"/>
      <c r="VL91" s="12"/>
      <c r="VM91" s="12"/>
      <c r="VN91" s="12"/>
      <c r="VO91" s="12"/>
      <c r="VP91" s="12"/>
      <c r="VQ91" s="12"/>
      <c r="VR91" s="12"/>
      <c r="VS91" s="12"/>
      <c r="VT91" s="12"/>
      <c r="VU91" s="12"/>
      <c r="VV91" s="12"/>
      <c r="VW91" s="12"/>
      <c r="VX91" s="12"/>
      <c r="VY91" s="12"/>
      <c r="VZ91" s="12"/>
      <c r="WA91" s="12"/>
      <c r="WB91" s="12"/>
      <c r="WC91" s="12"/>
      <c r="WD91" s="12"/>
      <c r="WE91" s="12"/>
      <c r="WF91" s="12"/>
      <c r="WG91" s="12"/>
      <c r="WH91" s="12"/>
      <c r="WI91" s="12"/>
      <c r="WJ91" s="12"/>
      <c r="WK91" s="12"/>
      <c r="WL91" s="12"/>
      <c r="WM91" s="12"/>
      <c r="WN91" s="12"/>
      <c r="WO91" s="12"/>
      <c r="WP91" s="12"/>
      <c r="WQ91" s="12"/>
      <c r="WR91" s="12"/>
      <c r="WS91" s="12"/>
      <c r="WT91" s="12"/>
      <c r="WU91" s="12"/>
      <c r="WV91" s="12"/>
      <c r="WW91" s="12"/>
      <c r="WX91" s="12"/>
      <c r="WY91" s="12"/>
      <c r="WZ91" s="12"/>
      <c r="XA91" s="12"/>
      <c r="XB91" s="12"/>
      <c r="XC91" s="12"/>
      <c r="XD91" s="12"/>
      <c r="XE91" s="12"/>
      <c r="XF91" s="12"/>
      <c r="XG91" s="12"/>
      <c r="XH91" s="12"/>
      <c r="XI91" s="12"/>
      <c r="XJ91" s="12"/>
      <c r="XK91" s="12"/>
      <c r="XL91" s="12"/>
      <c r="XM91" s="12"/>
      <c r="XN91" s="12"/>
      <c r="XO91" s="12"/>
      <c r="XP91" s="12"/>
      <c r="XQ91" s="12"/>
      <c r="XR91" s="12"/>
      <c r="XS91" s="12"/>
      <c r="XT91" s="12"/>
      <c r="XU91" s="12"/>
      <c r="XV91" s="12"/>
      <c r="XW91" s="12"/>
      <c r="XX91" s="12"/>
      <c r="XY91" s="12"/>
      <c r="XZ91" s="12"/>
      <c r="YA91" s="12"/>
      <c r="YB91" s="12"/>
      <c r="YC91" s="12"/>
      <c r="YD91" s="12"/>
      <c r="YE91" s="12"/>
      <c r="YF91" s="12"/>
      <c r="YG91" s="12"/>
      <c r="YH91" s="12"/>
      <c r="YI91" s="12"/>
      <c r="YJ91" s="12"/>
      <c r="YK91" s="12"/>
      <c r="YL91" s="12"/>
      <c r="YM91" s="12"/>
      <c r="YN91" s="12"/>
      <c r="YO91" s="12"/>
      <c r="YP91" s="12"/>
      <c r="YQ91" s="12"/>
      <c r="YR91" s="12"/>
      <c r="YS91" s="12"/>
      <c r="YT91" s="12"/>
      <c r="YU91" s="12"/>
      <c r="YV91" s="12"/>
      <c r="YW91" s="12"/>
      <c r="YX91" s="12"/>
      <c r="YY91" s="12"/>
      <c r="YZ91" s="12"/>
      <c r="ZA91" s="12"/>
      <c r="ZB91" s="12"/>
      <c r="ZC91" s="12"/>
      <c r="ZD91" s="12"/>
      <c r="ZE91" s="12"/>
      <c r="ZF91" s="12"/>
      <c r="ZG91" s="12"/>
      <c r="ZH91" s="12"/>
      <c r="ZI91" s="12"/>
      <c r="ZJ91" s="12"/>
      <c r="ZK91" s="12"/>
      <c r="ZL91" s="12"/>
      <c r="ZM91" s="12"/>
      <c r="ZN91" s="12"/>
      <c r="ZO91" s="12"/>
      <c r="ZP91" s="12"/>
      <c r="ZQ91" s="12"/>
    </row>
    <row r="92" spans="1:693" s="24" customFormat="1" ht="15" customHeight="1" x14ac:dyDescent="0.2">
      <c r="A92" s="59" t="s">
        <v>149</v>
      </c>
      <c r="B92" s="60" t="s">
        <v>310</v>
      </c>
      <c r="C92" s="60"/>
      <c r="D92" s="61"/>
      <c r="E92" s="60"/>
      <c r="F92" s="61"/>
      <c r="G92" s="59"/>
      <c r="H92" s="59"/>
      <c r="I92" s="59"/>
      <c r="J92" s="77"/>
      <c r="K92" s="60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22"/>
      <c r="LT92" s="22"/>
      <c r="LU92" s="22"/>
      <c r="LV92" s="22"/>
      <c r="LW92" s="22"/>
      <c r="LX92" s="22"/>
      <c r="LY92" s="22"/>
      <c r="LZ92" s="22"/>
      <c r="MA92" s="22"/>
      <c r="MB92" s="22"/>
      <c r="MC92" s="22"/>
      <c r="MD92" s="22"/>
      <c r="ME92" s="22"/>
      <c r="MF92" s="22"/>
      <c r="MG92" s="22"/>
      <c r="MH92" s="22"/>
      <c r="MI92" s="22"/>
      <c r="MJ92" s="22"/>
      <c r="MK92" s="22"/>
      <c r="ML92" s="22"/>
      <c r="MM92" s="22"/>
      <c r="MN92" s="22"/>
      <c r="MO92" s="22"/>
      <c r="MP92" s="22"/>
      <c r="MQ92" s="22"/>
      <c r="MR92" s="22"/>
      <c r="MS92" s="22"/>
      <c r="MT92" s="22"/>
      <c r="MU92" s="22"/>
      <c r="MV92" s="22"/>
      <c r="MW92" s="22"/>
      <c r="MX92" s="22"/>
      <c r="MY92" s="22"/>
      <c r="MZ92" s="22"/>
      <c r="NA92" s="22"/>
      <c r="NB92" s="22"/>
      <c r="NC92" s="22"/>
      <c r="ND92" s="22"/>
      <c r="NE92" s="22"/>
      <c r="NF92" s="22"/>
      <c r="NG92" s="22"/>
      <c r="NH92" s="22"/>
      <c r="NI92" s="22"/>
      <c r="NJ92" s="22"/>
      <c r="NK92" s="22"/>
      <c r="NL92" s="22"/>
      <c r="NM92" s="22"/>
      <c r="NN92" s="22"/>
      <c r="NO92" s="22"/>
      <c r="NP92" s="22"/>
      <c r="NQ92" s="22"/>
      <c r="NR92" s="22"/>
      <c r="NS92" s="22"/>
      <c r="NT92" s="22"/>
      <c r="NU92" s="22"/>
      <c r="NV92" s="22"/>
      <c r="NW92" s="22"/>
      <c r="NX92" s="22"/>
      <c r="NY92" s="22"/>
      <c r="NZ92" s="22"/>
      <c r="OA92" s="22"/>
      <c r="OB92" s="22"/>
      <c r="OC92" s="22"/>
      <c r="OD92" s="22"/>
      <c r="OE92" s="22"/>
      <c r="OF92" s="22"/>
      <c r="OG92" s="22"/>
      <c r="OH92" s="22"/>
      <c r="OI92" s="22"/>
      <c r="OJ92" s="22"/>
      <c r="OK92" s="22"/>
      <c r="OL92" s="22"/>
      <c r="OM92" s="22"/>
      <c r="ON92" s="22"/>
      <c r="OO92" s="22"/>
      <c r="OP92" s="22"/>
      <c r="OQ92" s="22"/>
      <c r="OR92" s="22"/>
      <c r="OS92" s="22"/>
      <c r="OT92" s="22"/>
      <c r="OU92" s="22"/>
      <c r="OV92" s="22"/>
      <c r="OW92" s="22"/>
      <c r="OX92" s="22"/>
      <c r="OY92" s="22"/>
      <c r="OZ92" s="22"/>
      <c r="PA92" s="22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  <c r="SN92" s="22"/>
      <c r="SO92" s="22"/>
      <c r="SP92" s="22"/>
      <c r="SQ92" s="22"/>
      <c r="SR92" s="22"/>
      <c r="SS92" s="22"/>
      <c r="ST92" s="22"/>
      <c r="SU92" s="22"/>
      <c r="SV92" s="22"/>
      <c r="SW92" s="22"/>
      <c r="SX92" s="22"/>
      <c r="SY92" s="22"/>
      <c r="SZ92" s="22"/>
      <c r="TA92" s="22"/>
      <c r="TB92" s="22"/>
      <c r="TC92" s="22"/>
      <c r="TD92" s="22"/>
      <c r="TE92" s="22"/>
      <c r="TF92" s="22"/>
      <c r="TG92" s="22"/>
      <c r="TH92" s="22"/>
      <c r="TI92" s="22"/>
      <c r="TJ92" s="22"/>
      <c r="TK92" s="22"/>
      <c r="TL92" s="22"/>
      <c r="TM92" s="22"/>
      <c r="TN92" s="22"/>
      <c r="TO92" s="22"/>
      <c r="TP92" s="22"/>
      <c r="TQ92" s="22"/>
      <c r="TR92" s="22"/>
      <c r="TS92" s="22"/>
      <c r="TT92" s="22"/>
      <c r="TU92" s="22"/>
      <c r="TV92" s="22"/>
      <c r="TW92" s="22"/>
      <c r="TX92" s="22"/>
      <c r="TY92" s="22"/>
      <c r="TZ92" s="22"/>
      <c r="UA92" s="22"/>
      <c r="UB92" s="22"/>
      <c r="UC92" s="22"/>
      <c r="UD92" s="22"/>
      <c r="UE92" s="22"/>
      <c r="UF92" s="22"/>
      <c r="UG92" s="22"/>
      <c r="UH92" s="22"/>
      <c r="UI92" s="22"/>
      <c r="UJ92" s="22"/>
      <c r="UK92" s="22"/>
      <c r="UL92" s="22"/>
      <c r="UM92" s="22"/>
      <c r="UN92" s="22"/>
      <c r="UO92" s="22"/>
      <c r="UP92" s="22"/>
      <c r="UQ92" s="22"/>
      <c r="UR92" s="22"/>
      <c r="US92" s="22"/>
      <c r="UT92" s="22"/>
      <c r="UU92" s="22"/>
      <c r="UV92" s="22"/>
      <c r="UW92" s="22"/>
      <c r="UX92" s="22"/>
      <c r="UY92" s="22"/>
      <c r="UZ92" s="22"/>
      <c r="VA92" s="22"/>
      <c r="VB92" s="22"/>
      <c r="VC92" s="22"/>
      <c r="VD92" s="22"/>
      <c r="VE92" s="22"/>
      <c r="VF92" s="22"/>
      <c r="VG92" s="22"/>
      <c r="VH92" s="22"/>
      <c r="VI92" s="22"/>
      <c r="VJ92" s="22"/>
      <c r="VK92" s="22"/>
      <c r="VL92" s="22"/>
      <c r="VM92" s="22"/>
      <c r="VN92" s="22"/>
      <c r="VO92" s="22"/>
      <c r="VP92" s="22"/>
      <c r="VQ92" s="22"/>
      <c r="VR92" s="22"/>
      <c r="VS92" s="22"/>
      <c r="VT92" s="22"/>
      <c r="VU92" s="22"/>
      <c r="VV92" s="22"/>
      <c r="VW92" s="22"/>
      <c r="VX92" s="22"/>
      <c r="VY92" s="22"/>
      <c r="VZ92" s="22"/>
      <c r="WA92" s="22"/>
      <c r="WB92" s="22"/>
      <c r="WC92" s="22"/>
      <c r="WD92" s="22"/>
      <c r="WE92" s="22"/>
      <c r="WF92" s="22"/>
      <c r="WG92" s="22"/>
      <c r="WH92" s="22"/>
      <c r="WI92" s="22"/>
      <c r="WJ92" s="22"/>
      <c r="WK92" s="22"/>
      <c r="WL92" s="22"/>
      <c r="WM92" s="22"/>
      <c r="WN92" s="22"/>
      <c r="WO92" s="22"/>
      <c r="WP92" s="22"/>
      <c r="WQ92" s="22"/>
      <c r="WR92" s="22"/>
      <c r="WS92" s="22"/>
      <c r="WT92" s="22"/>
      <c r="WU92" s="22"/>
      <c r="WV92" s="22"/>
      <c r="WW92" s="22"/>
      <c r="WX92" s="22"/>
      <c r="WY92" s="22"/>
      <c r="WZ92" s="22"/>
      <c r="XA92" s="22"/>
      <c r="XB92" s="22"/>
      <c r="XC92" s="22"/>
      <c r="XD92" s="22"/>
      <c r="XE92" s="22"/>
      <c r="XF92" s="22"/>
      <c r="XG92" s="22"/>
      <c r="XH92" s="22"/>
      <c r="XI92" s="22"/>
      <c r="XJ92" s="22"/>
      <c r="XK92" s="22"/>
      <c r="XL92" s="22"/>
      <c r="XM92" s="22"/>
      <c r="XN92" s="22"/>
      <c r="XO92" s="22"/>
      <c r="XP92" s="22"/>
      <c r="XQ92" s="22"/>
      <c r="XR92" s="22"/>
      <c r="XS92" s="22"/>
      <c r="XT92" s="22"/>
      <c r="XU92" s="22"/>
      <c r="XV92" s="22"/>
      <c r="XW92" s="22"/>
      <c r="XX92" s="22"/>
      <c r="XY92" s="22"/>
      <c r="XZ92" s="22"/>
      <c r="YA92" s="22"/>
      <c r="YB92" s="22"/>
      <c r="YC92" s="22"/>
      <c r="YD92" s="22"/>
      <c r="YE92" s="22"/>
      <c r="YF92" s="22"/>
      <c r="YG92" s="22"/>
      <c r="YH92" s="22"/>
      <c r="YI92" s="22"/>
      <c r="YJ92" s="22"/>
      <c r="YK92" s="22"/>
      <c r="YL92" s="22"/>
      <c r="YM92" s="22"/>
      <c r="YN92" s="22"/>
      <c r="YO92" s="22"/>
      <c r="YP92" s="22"/>
      <c r="YQ92" s="22"/>
      <c r="YR92" s="22"/>
      <c r="YS92" s="22"/>
      <c r="YT92" s="22"/>
      <c r="YU92" s="22"/>
      <c r="YV92" s="22"/>
      <c r="YW92" s="22"/>
      <c r="YX92" s="22"/>
      <c r="YY92" s="22"/>
      <c r="YZ92" s="22"/>
      <c r="ZA92" s="22"/>
      <c r="ZB92" s="22"/>
      <c r="ZC92" s="22"/>
      <c r="ZD92" s="22"/>
      <c r="ZE92" s="22"/>
      <c r="ZF92" s="22"/>
      <c r="ZG92" s="22"/>
      <c r="ZH92" s="22"/>
      <c r="ZI92" s="22"/>
      <c r="ZJ92" s="22"/>
      <c r="ZK92" s="22"/>
      <c r="ZL92" s="22"/>
      <c r="ZM92" s="22"/>
      <c r="ZN92" s="22"/>
      <c r="ZO92" s="22"/>
      <c r="ZP92" s="22"/>
      <c r="ZQ92" s="22"/>
    </row>
    <row r="93" spans="1:693" s="17" customFormat="1" ht="28.5" customHeight="1" x14ac:dyDescent="0.2">
      <c r="A93" s="93" t="s">
        <v>25</v>
      </c>
      <c r="B93" s="62" t="s">
        <v>425</v>
      </c>
      <c r="C93" s="67" t="s">
        <v>466</v>
      </c>
      <c r="D93" s="67" t="s">
        <v>178</v>
      </c>
      <c r="E93" s="67" t="s">
        <v>539</v>
      </c>
      <c r="F93" s="67"/>
      <c r="G93" s="63" t="s">
        <v>329</v>
      </c>
      <c r="H93" s="63"/>
      <c r="I93" s="63"/>
      <c r="J93" s="100" t="s">
        <v>415</v>
      </c>
      <c r="K93" s="6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  <c r="IW93" s="12"/>
      <c r="IX93" s="12"/>
      <c r="IY93" s="12"/>
      <c r="IZ93" s="12"/>
      <c r="JA93" s="12"/>
      <c r="JB93" s="12"/>
      <c r="JC93" s="12"/>
      <c r="JD93" s="12"/>
      <c r="JE93" s="12"/>
      <c r="JF93" s="12"/>
      <c r="JG93" s="12"/>
      <c r="JH93" s="12"/>
      <c r="JI93" s="12"/>
      <c r="JJ93" s="12"/>
      <c r="JK93" s="12"/>
      <c r="JL93" s="12"/>
      <c r="JM93" s="12"/>
      <c r="JN93" s="12"/>
      <c r="JO93" s="12"/>
      <c r="JP93" s="12"/>
      <c r="JQ93" s="12"/>
      <c r="JR93" s="12"/>
      <c r="JS93" s="12"/>
      <c r="JT93" s="12"/>
      <c r="JU93" s="12"/>
      <c r="JV93" s="12"/>
      <c r="JW93" s="12"/>
      <c r="JX93" s="12"/>
      <c r="JY93" s="12"/>
      <c r="JZ93" s="12"/>
      <c r="KA93" s="12"/>
      <c r="KB93" s="12"/>
      <c r="KC93" s="12"/>
      <c r="KD93" s="12"/>
      <c r="KE93" s="12"/>
      <c r="KF93" s="12"/>
      <c r="KG93" s="12"/>
      <c r="KH93" s="12"/>
      <c r="KI93" s="12"/>
      <c r="KJ93" s="12"/>
      <c r="KK93" s="12"/>
      <c r="KL93" s="12"/>
      <c r="KM93" s="12"/>
      <c r="KN93" s="12"/>
      <c r="KO93" s="12"/>
      <c r="KP93" s="12"/>
      <c r="KQ93" s="12"/>
      <c r="KR93" s="12"/>
      <c r="KS93" s="12"/>
      <c r="KT93" s="12"/>
      <c r="KU93" s="12"/>
      <c r="KV93" s="12"/>
      <c r="KW93" s="12"/>
      <c r="KX93" s="12"/>
      <c r="KY93" s="12"/>
      <c r="KZ93" s="12"/>
      <c r="LA93" s="12"/>
      <c r="LB93" s="12"/>
      <c r="LC93" s="12"/>
      <c r="LD93" s="12"/>
      <c r="LE93" s="12"/>
      <c r="LF93" s="12"/>
      <c r="LG93" s="12"/>
      <c r="LH93" s="12"/>
      <c r="LI93" s="12"/>
      <c r="LJ93" s="12"/>
      <c r="LK93" s="12"/>
      <c r="LL93" s="12"/>
      <c r="LM93" s="12"/>
      <c r="LN93" s="12"/>
      <c r="LO93" s="12"/>
      <c r="LP93" s="12"/>
      <c r="LQ93" s="12"/>
      <c r="LR93" s="12"/>
      <c r="LS93" s="12"/>
      <c r="LT93" s="12"/>
      <c r="LU93" s="12"/>
      <c r="LV93" s="12"/>
      <c r="LW93" s="12"/>
      <c r="LX93" s="12"/>
      <c r="LY93" s="12"/>
      <c r="LZ93" s="12"/>
      <c r="MA93" s="12"/>
      <c r="MB93" s="12"/>
      <c r="MC93" s="12"/>
      <c r="MD93" s="12"/>
      <c r="ME93" s="12"/>
      <c r="MF93" s="12"/>
      <c r="MG93" s="12"/>
      <c r="MH93" s="12"/>
      <c r="MI93" s="12"/>
      <c r="MJ93" s="12"/>
      <c r="MK93" s="12"/>
      <c r="ML93" s="12"/>
      <c r="MM93" s="12"/>
      <c r="MN93" s="12"/>
      <c r="MO93" s="12"/>
      <c r="MP93" s="12"/>
      <c r="MQ93" s="12"/>
      <c r="MR93" s="12"/>
      <c r="MS93" s="12"/>
      <c r="MT93" s="12"/>
      <c r="MU93" s="12"/>
      <c r="MV93" s="12"/>
      <c r="MW93" s="12"/>
      <c r="MX93" s="12"/>
      <c r="MY93" s="12"/>
      <c r="MZ93" s="12"/>
      <c r="NA93" s="12"/>
      <c r="NB93" s="12"/>
      <c r="NC93" s="12"/>
      <c r="ND93" s="12"/>
      <c r="NE93" s="12"/>
      <c r="NF93" s="12"/>
      <c r="NG93" s="12"/>
      <c r="NH93" s="12"/>
      <c r="NI93" s="12"/>
      <c r="NJ93" s="12"/>
      <c r="NK93" s="12"/>
      <c r="NL93" s="12"/>
      <c r="NM93" s="12"/>
      <c r="NN93" s="12"/>
      <c r="NO93" s="12"/>
      <c r="NP93" s="12"/>
      <c r="NQ93" s="12"/>
      <c r="NR93" s="12"/>
      <c r="NS93" s="12"/>
      <c r="NT93" s="12"/>
      <c r="NU93" s="12"/>
      <c r="NV93" s="12"/>
      <c r="NW93" s="12"/>
      <c r="NX93" s="12"/>
      <c r="NY93" s="12"/>
      <c r="NZ93" s="12"/>
      <c r="OA93" s="12"/>
      <c r="OB93" s="12"/>
      <c r="OC93" s="12"/>
      <c r="OD93" s="12"/>
      <c r="OE93" s="12"/>
      <c r="OF93" s="12"/>
      <c r="OG93" s="12"/>
      <c r="OH93" s="12"/>
      <c r="OI93" s="12"/>
      <c r="OJ93" s="12"/>
      <c r="OK93" s="12"/>
      <c r="OL93" s="12"/>
      <c r="OM93" s="12"/>
      <c r="ON93" s="12"/>
      <c r="OO93" s="12"/>
      <c r="OP93" s="12"/>
      <c r="OQ93" s="12"/>
      <c r="OR93" s="12"/>
      <c r="OS93" s="12"/>
      <c r="OT93" s="12"/>
      <c r="OU93" s="12"/>
      <c r="OV93" s="12"/>
      <c r="OW93" s="12"/>
      <c r="OX93" s="12"/>
      <c r="OY93" s="12"/>
      <c r="OZ93" s="12"/>
      <c r="PA93" s="12"/>
      <c r="PB93" s="12"/>
      <c r="PC93" s="12"/>
      <c r="PD93" s="12"/>
      <c r="PE93" s="12"/>
      <c r="PF93" s="12"/>
      <c r="PG93" s="12"/>
      <c r="PH93" s="12"/>
      <c r="PI93" s="12"/>
      <c r="PJ93" s="12"/>
      <c r="PK93" s="12"/>
      <c r="PL93" s="12"/>
      <c r="PM93" s="12"/>
      <c r="PN93" s="12"/>
      <c r="PO93" s="12"/>
      <c r="PP93" s="12"/>
      <c r="PQ93" s="12"/>
      <c r="PR93" s="12"/>
      <c r="PS93" s="12"/>
      <c r="PT93" s="12"/>
      <c r="PU93" s="12"/>
      <c r="PV93" s="12"/>
      <c r="PW93" s="12"/>
      <c r="PX93" s="12"/>
      <c r="PY93" s="12"/>
      <c r="PZ93" s="12"/>
      <c r="QA93" s="12"/>
      <c r="QB93" s="12"/>
      <c r="QC93" s="12"/>
      <c r="QD93" s="12"/>
      <c r="QE93" s="12"/>
      <c r="QF93" s="12"/>
      <c r="QG93" s="12"/>
      <c r="QH93" s="12"/>
      <c r="QI93" s="12"/>
      <c r="QJ93" s="12"/>
      <c r="QK93" s="12"/>
      <c r="QL93" s="12"/>
      <c r="QM93" s="12"/>
      <c r="QN93" s="12"/>
      <c r="QO93" s="12"/>
      <c r="QP93" s="12"/>
      <c r="QQ93" s="12"/>
      <c r="QR93" s="12"/>
      <c r="QS93" s="12"/>
      <c r="QT93" s="12"/>
      <c r="QU93" s="12"/>
      <c r="QV93" s="12"/>
      <c r="QW93" s="12"/>
      <c r="QX93" s="12"/>
      <c r="QY93" s="12"/>
      <c r="QZ93" s="12"/>
      <c r="RA93" s="12"/>
      <c r="RB93" s="12"/>
      <c r="RC93" s="12"/>
      <c r="RD93" s="12"/>
      <c r="RE93" s="12"/>
      <c r="RF93" s="12"/>
      <c r="RG93" s="12"/>
      <c r="RH93" s="12"/>
      <c r="RI93" s="12"/>
      <c r="RJ93" s="12"/>
      <c r="RK93" s="12"/>
      <c r="RL93" s="12"/>
      <c r="RM93" s="12"/>
      <c r="RN93" s="12"/>
      <c r="RO93" s="12"/>
      <c r="RP93" s="12"/>
      <c r="RQ93" s="12"/>
      <c r="RR93" s="12"/>
      <c r="RS93" s="12"/>
      <c r="RT93" s="12"/>
      <c r="RU93" s="12"/>
      <c r="RV93" s="12"/>
      <c r="RW93" s="12"/>
      <c r="RX93" s="12"/>
      <c r="RY93" s="12"/>
      <c r="RZ93" s="12"/>
      <c r="SA93" s="12"/>
      <c r="SB93" s="12"/>
      <c r="SC93" s="12"/>
      <c r="SD93" s="12"/>
      <c r="SE93" s="12"/>
      <c r="SF93" s="12"/>
      <c r="SG93" s="12"/>
      <c r="SH93" s="12"/>
      <c r="SI93" s="12"/>
      <c r="SJ93" s="12"/>
      <c r="SK93" s="12"/>
      <c r="SL93" s="12"/>
      <c r="SM93" s="12"/>
      <c r="SN93" s="12"/>
      <c r="SO93" s="12"/>
      <c r="SP93" s="12"/>
      <c r="SQ93" s="12"/>
      <c r="SR93" s="12"/>
      <c r="SS93" s="12"/>
      <c r="ST93" s="12"/>
      <c r="SU93" s="12"/>
      <c r="SV93" s="12"/>
      <c r="SW93" s="12"/>
      <c r="SX93" s="12"/>
      <c r="SY93" s="12"/>
      <c r="SZ93" s="12"/>
      <c r="TA93" s="12"/>
      <c r="TB93" s="12"/>
      <c r="TC93" s="12"/>
      <c r="TD93" s="12"/>
      <c r="TE93" s="12"/>
      <c r="TF93" s="12"/>
      <c r="TG93" s="12"/>
      <c r="TH93" s="12"/>
      <c r="TI93" s="12"/>
      <c r="TJ93" s="12"/>
      <c r="TK93" s="12"/>
      <c r="TL93" s="12"/>
      <c r="TM93" s="12"/>
      <c r="TN93" s="12"/>
      <c r="TO93" s="12"/>
      <c r="TP93" s="12"/>
      <c r="TQ93" s="12"/>
      <c r="TR93" s="12"/>
      <c r="TS93" s="12"/>
      <c r="TT93" s="12"/>
      <c r="TU93" s="12"/>
      <c r="TV93" s="12"/>
      <c r="TW93" s="12"/>
      <c r="TX93" s="12"/>
      <c r="TY93" s="12"/>
      <c r="TZ93" s="12"/>
      <c r="UA93" s="12"/>
      <c r="UB93" s="12"/>
      <c r="UC93" s="12"/>
      <c r="UD93" s="12"/>
      <c r="UE93" s="12"/>
      <c r="UF93" s="12"/>
      <c r="UG93" s="12"/>
      <c r="UH93" s="12"/>
      <c r="UI93" s="12"/>
      <c r="UJ93" s="12"/>
      <c r="UK93" s="12"/>
      <c r="UL93" s="12"/>
      <c r="UM93" s="12"/>
      <c r="UN93" s="12"/>
      <c r="UO93" s="12"/>
      <c r="UP93" s="12"/>
      <c r="UQ93" s="12"/>
      <c r="UR93" s="12"/>
      <c r="US93" s="12"/>
      <c r="UT93" s="12"/>
      <c r="UU93" s="12"/>
      <c r="UV93" s="12"/>
      <c r="UW93" s="12"/>
      <c r="UX93" s="12"/>
      <c r="UY93" s="12"/>
      <c r="UZ93" s="12"/>
      <c r="VA93" s="12"/>
      <c r="VB93" s="12"/>
      <c r="VC93" s="12"/>
      <c r="VD93" s="12"/>
      <c r="VE93" s="12"/>
      <c r="VF93" s="12"/>
      <c r="VG93" s="12"/>
      <c r="VH93" s="12"/>
      <c r="VI93" s="12"/>
      <c r="VJ93" s="12"/>
      <c r="VK93" s="12"/>
      <c r="VL93" s="12"/>
      <c r="VM93" s="12"/>
      <c r="VN93" s="12"/>
      <c r="VO93" s="12"/>
      <c r="VP93" s="12"/>
      <c r="VQ93" s="12"/>
      <c r="VR93" s="12"/>
      <c r="VS93" s="12"/>
      <c r="VT93" s="12"/>
      <c r="VU93" s="12"/>
      <c r="VV93" s="12"/>
      <c r="VW93" s="12"/>
      <c r="VX93" s="12"/>
      <c r="VY93" s="12"/>
      <c r="VZ93" s="12"/>
      <c r="WA93" s="12"/>
      <c r="WB93" s="12"/>
      <c r="WC93" s="12"/>
      <c r="WD93" s="12"/>
      <c r="WE93" s="12"/>
      <c r="WF93" s="12"/>
      <c r="WG93" s="12"/>
      <c r="WH93" s="12"/>
      <c r="WI93" s="12"/>
      <c r="WJ93" s="12"/>
      <c r="WK93" s="12"/>
      <c r="WL93" s="12"/>
      <c r="WM93" s="12"/>
      <c r="WN93" s="12"/>
      <c r="WO93" s="12"/>
      <c r="WP93" s="12"/>
      <c r="WQ93" s="12"/>
      <c r="WR93" s="12"/>
      <c r="WS93" s="12"/>
      <c r="WT93" s="12"/>
      <c r="WU93" s="12"/>
      <c r="WV93" s="12"/>
      <c r="WW93" s="12"/>
      <c r="WX93" s="12"/>
      <c r="WY93" s="12"/>
      <c r="WZ93" s="12"/>
      <c r="XA93" s="12"/>
      <c r="XB93" s="12"/>
      <c r="XC93" s="12"/>
      <c r="XD93" s="12"/>
      <c r="XE93" s="12"/>
      <c r="XF93" s="12"/>
      <c r="XG93" s="12"/>
      <c r="XH93" s="12"/>
      <c r="XI93" s="12"/>
      <c r="XJ93" s="12"/>
      <c r="XK93" s="12"/>
      <c r="XL93" s="12"/>
      <c r="XM93" s="12"/>
      <c r="XN93" s="12"/>
      <c r="XO93" s="12"/>
      <c r="XP93" s="12"/>
      <c r="XQ93" s="12"/>
      <c r="XR93" s="12"/>
      <c r="XS93" s="12"/>
      <c r="XT93" s="12"/>
      <c r="XU93" s="12"/>
      <c r="XV93" s="12"/>
      <c r="XW93" s="12"/>
      <c r="XX93" s="12"/>
      <c r="XY93" s="12"/>
      <c r="XZ93" s="12"/>
      <c r="YA93" s="12"/>
      <c r="YB93" s="12"/>
      <c r="YC93" s="12"/>
      <c r="YD93" s="12"/>
      <c r="YE93" s="12"/>
      <c r="YF93" s="12"/>
      <c r="YG93" s="12"/>
      <c r="YH93" s="12"/>
      <c r="YI93" s="12"/>
      <c r="YJ93" s="12"/>
      <c r="YK93" s="12"/>
      <c r="YL93" s="12"/>
      <c r="YM93" s="12"/>
      <c r="YN93" s="12"/>
      <c r="YO93" s="12"/>
      <c r="YP93" s="12"/>
      <c r="YQ93" s="12"/>
      <c r="YR93" s="12"/>
      <c r="YS93" s="12"/>
      <c r="YT93" s="12"/>
      <c r="YU93" s="12"/>
      <c r="YV93" s="12"/>
      <c r="YW93" s="12"/>
      <c r="YX93" s="12"/>
      <c r="YY93" s="12"/>
      <c r="YZ93" s="12"/>
      <c r="ZA93" s="12"/>
      <c r="ZB93" s="12"/>
      <c r="ZC93" s="12"/>
      <c r="ZD93" s="12"/>
      <c r="ZE93" s="12"/>
      <c r="ZF93" s="12"/>
      <c r="ZG93" s="12"/>
      <c r="ZH93" s="12"/>
      <c r="ZI93" s="12"/>
      <c r="ZJ93" s="12"/>
      <c r="ZK93" s="12"/>
      <c r="ZL93" s="12"/>
      <c r="ZM93" s="12"/>
      <c r="ZN93" s="12"/>
      <c r="ZO93" s="12"/>
      <c r="ZP93" s="12"/>
      <c r="ZQ93" s="12"/>
    </row>
    <row r="94" spans="1:693" s="17" customFormat="1" ht="25.5" customHeight="1" x14ac:dyDescent="0.2">
      <c r="A94" s="93" t="s">
        <v>414</v>
      </c>
      <c r="B94" s="62" t="s">
        <v>426</v>
      </c>
      <c r="C94" s="62" t="s">
        <v>457</v>
      </c>
      <c r="D94" s="67"/>
      <c r="E94" s="62" t="s">
        <v>457</v>
      </c>
      <c r="F94" s="67"/>
      <c r="G94" s="63" t="s">
        <v>241</v>
      </c>
      <c r="H94" s="63"/>
      <c r="I94" s="63"/>
      <c r="J94" s="100" t="s">
        <v>415</v>
      </c>
      <c r="K94" s="6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2"/>
      <c r="JG94" s="12"/>
      <c r="JH94" s="12"/>
      <c r="JI94" s="12"/>
      <c r="JJ94" s="12"/>
      <c r="JK94" s="12"/>
      <c r="JL94" s="12"/>
      <c r="JM94" s="12"/>
      <c r="JN94" s="12"/>
      <c r="JO94" s="12"/>
      <c r="JP94" s="12"/>
      <c r="JQ94" s="12"/>
      <c r="JR94" s="12"/>
      <c r="JS94" s="12"/>
      <c r="JT94" s="12"/>
      <c r="JU94" s="12"/>
      <c r="JV94" s="12"/>
      <c r="JW94" s="12"/>
      <c r="JX94" s="12"/>
      <c r="JY94" s="12"/>
      <c r="JZ94" s="12"/>
      <c r="KA94" s="12"/>
      <c r="KB94" s="12"/>
      <c r="KC94" s="12"/>
      <c r="KD94" s="12"/>
      <c r="KE94" s="12"/>
      <c r="KF94" s="12"/>
      <c r="KG94" s="12"/>
      <c r="KH94" s="12"/>
      <c r="KI94" s="12"/>
      <c r="KJ94" s="12"/>
      <c r="KK94" s="12"/>
      <c r="KL94" s="12"/>
      <c r="KM94" s="12"/>
      <c r="KN94" s="12"/>
      <c r="KO94" s="12"/>
      <c r="KP94" s="12"/>
      <c r="KQ94" s="12"/>
      <c r="KR94" s="12"/>
      <c r="KS94" s="12"/>
      <c r="KT94" s="12"/>
      <c r="KU94" s="12"/>
      <c r="KV94" s="12"/>
      <c r="KW94" s="12"/>
      <c r="KX94" s="12"/>
      <c r="KY94" s="12"/>
      <c r="KZ94" s="12"/>
      <c r="LA94" s="12"/>
      <c r="LB94" s="12"/>
      <c r="LC94" s="12"/>
      <c r="LD94" s="12"/>
      <c r="LE94" s="12"/>
      <c r="LF94" s="12"/>
      <c r="LG94" s="12"/>
      <c r="LH94" s="12"/>
      <c r="LI94" s="12"/>
      <c r="LJ94" s="12"/>
      <c r="LK94" s="12"/>
      <c r="LL94" s="12"/>
      <c r="LM94" s="12"/>
      <c r="LN94" s="12"/>
      <c r="LO94" s="12"/>
      <c r="LP94" s="12"/>
      <c r="LQ94" s="12"/>
      <c r="LR94" s="12"/>
      <c r="LS94" s="12"/>
      <c r="LT94" s="12"/>
      <c r="LU94" s="12"/>
      <c r="LV94" s="12"/>
      <c r="LW94" s="12"/>
      <c r="LX94" s="12"/>
      <c r="LY94" s="12"/>
      <c r="LZ94" s="12"/>
      <c r="MA94" s="12"/>
      <c r="MB94" s="12"/>
      <c r="MC94" s="12"/>
      <c r="MD94" s="12"/>
      <c r="ME94" s="12"/>
      <c r="MF94" s="12"/>
      <c r="MG94" s="12"/>
      <c r="MH94" s="12"/>
      <c r="MI94" s="12"/>
      <c r="MJ94" s="12"/>
      <c r="MK94" s="12"/>
      <c r="ML94" s="12"/>
      <c r="MM94" s="12"/>
      <c r="MN94" s="12"/>
      <c r="MO94" s="12"/>
      <c r="MP94" s="12"/>
      <c r="MQ94" s="12"/>
      <c r="MR94" s="12"/>
      <c r="MS94" s="12"/>
      <c r="MT94" s="12"/>
      <c r="MU94" s="12"/>
      <c r="MV94" s="12"/>
      <c r="MW94" s="12"/>
      <c r="MX94" s="12"/>
      <c r="MY94" s="12"/>
      <c r="MZ94" s="12"/>
      <c r="NA94" s="12"/>
      <c r="NB94" s="12"/>
      <c r="NC94" s="12"/>
      <c r="ND94" s="12"/>
      <c r="NE94" s="12"/>
      <c r="NF94" s="12"/>
      <c r="NG94" s="12"/>
      <c r="NH94" s="12"/>
      <c r="NI94" s="12"/>
      <c r="NJ94" s="12"/>
      <c r="NK94" s="12"/>
      <c r="NL94" s="12"/>
      <c r="NM94" s="12"/>
      <c r="NN94" s="12"/>
      <c r="NO94" s="12"/>
      <c r="NP94" s="12"/>
      <c r="NQ94" s="12"/>
      <c r="NR94" s="12"/>
      <c r="NS94" s="12"/>
      <c r="NT94" s="12"/>
      <c r="NU94" s="12"/>
      <c r="NV94" s="12"/>
      <c r="NW94" s="12"/>
      <c r="NX94" s="12"/>
      <c r="NY94" s="12"/>
      <c r="NZ94" s="12"/>
      <c r="OA94" s="12"/>
      <c r="OB94" s="12"/>
      <c r="OC94" s="12"/>
      <c r="OD94" s="12"/>
      <c r="OE94" s="12"/>
      <c r="OF94" s="12"/>
      <c r="OG94" s="12"/>
      <c r="OH94" s="12"/>
      <c r="OI94" s="12"/>
      <c r="OJ94" s="12"/>
      <c r="OK94" s="12"/>
      <c r="OL94" s="12"/>
      <c r="OM94" s="12"/>
      <c r="ON94" s="12"/>
      <c r="OO94" s="12"/>
      <c r="OP94" s="12"/>
      <c r="OQ94" s="12"/>
      <c r="OR94" s="12"/>
      <c r="OS94" s="12"/>
      <c r="OT94" s="12"/>
      <c r="OU94" s="12"/>
      <c r="OV94" s="12"/>
      <c r="OW94" s="12"/>
      <c r="OX94" s="12"/>
      <c r="OY94" s="12"/>
      <c r="OZ94" s="12"/>
      <c r="PA94" s="12"/>
      <c r="PB94" s="12"/>
      <c r="PC94" s="12"/>
      <c r="PD94" s="12"/>
      <c r="PE94" s="12"/>
      <c r="PF94" s="12"/>
      <c r="PG94" s="12"/>
      <c r="PH94" s="12"/>
      <c r="PI94" s="12"/>
      <c r="PJ94" s="12"/>
      <c r="PK94" s="12"/>
      <c r="PL94" s="12"/>
      <c r="PM94" s="12"/>
      <c r="PN94" s="12"/>
      <c r="PO94" s="12"/>
      <c r="PP94" s="12"/>
      <c r="PQ94" s="12"/>
      <c r="PR94" s="12"/>
      <c r="PS94" s="12"/>
      <c r="PT94" s="12"/>
      <c r="PU94" s="12"/>
      <c r="PV94" s="12"/>
      <c r="PW94" s="12"/>
      <c r="PX94" s="12"/>
      <c r="PY94" s="12"/>
      <c r="PZ94" s="12"/>
      <c r="QA94" s="12"/>
      <c r="QB94" s="12"/>
      <c r="QC94" s="12"/>
      <c r="QD94" s="12"/>
      <c r="QE94" s="12"/>
      <c r="QF94" s="12"/>
      <c r="QG94" s="12"/>
      <c r="QH94" s="12"/>
      <c r="QI94" s="12"/>
      <c r="QJ94" s="12"/>
      <c r="QK94" s="12"/>
      <c r="QL94" s="12"/>
      <c r="QM94" s="12"/>
      <c r="QN94" s="12"/>
      <c r="QO94" s="12"/>
      <c r="QP94" s="12"/>
      <c r="QQ94" s="12"/>
      <c r="QR94" s="12"/>
      <c r="QS94" s="12"/>
      <c r="QT94" s="12"/>
      <c r="QU94" s="12"/>
      <c r="QV94" s="12"/>
      <c r="QW94" s="12"/>
      <c r="QX94" s="12"/>
      <c r="QY94" s="12"/>
      <c r="QZ94" s="12"/>
      <c r="RA94" s="12"/>
      <c r="RB94" s="12"/>
      <c r="RC94" s="12"/>
      <c r="RD94" s="12"/>
      <c r="RE94" s="12"/>
      <c r="RF94" s="12"/>
      <c r="RG94" s="12"/>
      <c r="RH94" s="12"/>
      <c r="RI94" s="12"/>
      <c r="RJ94" s="12"/>
      <c r="RK94" s="12"/>
      <c r="RL94" s="12"/>
      <c r="RM94" s="12"/>
      <c r="RN94" s="12"/>
      <c r="RO94" s="12"/>
      <c r="RP94" s="12"/>
      <c r="RQ94" s="12"/>
      <c r="RR94" s="12"/>
      <c r="RS94" s="12"/>
      <c r="RT94" s="12"/>
      <c r="RU94" s="12"/>
      <c r="RV94" s="12"/>
      <c r="RW94" s="12"/>
      <c r="RX94" s="12"/>
      <c r="RY94" s="12"/>
      <c r="RZ94" s="12"/>
      <c r="SA94" s="12"/>
      <c r="SB94" s="12"/>
      <c r="SC94" s="12"/>
      <c r="SD94" s="12"/>
      <c r="SE94" s="12"/>
      <c r="SF94" s="12"/>
      <c r="SG94" s="12"/>
      <c r="SH94" s="12"/>
      <c r="SI94" s="12"/>
      <c r="SJ94" s="12"/>
      <c r="SK94" s="12"/>
      <c r="SL94" s="12"/>
      <c r="SM94" s="12"/>
      <c r="SN94" s="12"/>
      <c r="SO94" s="12"/>
      <c r="SP94" s="12"/>
      <c r="SQ94" s="12"/>
      <c r="SR94" s="12"/>
      <c r="SS94" s="12"/>
      <c r="ST94" s="12"/>
      <c r="SU94" s="12"/>
      <c r="SV94" s="12"/>
      <c r="SW94" s="12"/>
      <c r="SX94" s="12"/>
      <c r="SY94" s="12"/>
      <c r="SZ94" s="12"/>
      <c r="TA94" s="12"/>
      <c r="TB94" s="12"/>
      <c r="TC94" s="12"/>
      <c r="TD94" s="12"/>
      <c r="TE94" s="12"/>
      <c r="TF94" s="12"/>
      <c r="TG94" s="12"/>
      <c r="TH94" s="12"/>
      <c r="TI94" s="12"/>
      <c r="TJ94" s="12"/>
      <c r="TK94" s="12"/>
      <c r="TL94" s="12"/>
      <c r="TM94" s="12"/>
      <c r="TN94" s="12"/>
      <c r="TO94" s="12"/>
      <c r="TP94" s="12"/>
      <c r="TQ94" s="12"/>
      <c r="TR94" s="12"/>
      <c r="TS94" s="12"/>
      <c r="TT94" s="12"/>
      <c r="TU94" s="12"/>
      <c r="TV94" s="12"/>
      <c r="TW94" s="12"/>
      <c r="TX94" s="12"/>
      <c r="TY94" s="12"/>
      <c r="TZ94" s="12"/>
      <c r="UA94" s="12"/>
      <c r="UB94" s="12"/>
      <c r="UC94" s="12"/>
      <c r="UD94" s="12"/>
      <c r="UE94" s="12"/>
      <c r="UF94" s="12"/>
      <c r="UG94" s="12"/>
      <c r="UH94" s="12"/>
      <c r="UI94" s="12"/>
      <c r="UJ94" s="12"/>
      <c r="UK94" s="12"/>
      <c r="UL94" s="12"/>
      <c r="UM94" s="12"/>
      <c r="UN94" s="12"/>
      <c r="UO94" s="12"/>
      <c r="UP94" s="12"/>
      <c r="UQ94" s="12"/>
      <c r="UR94" s="12"/>
      <c r="US94" s="12"/>
      <c r="UT94" s="12"/>
      <c r="UU94" s="12"/>
      <c r="UV94" s="12"/>
      <c r="UW94" s="12"/>
      <c r="UX94" s="12"/>
      <c r="UY94" s="12"/>
      <c r="UZ94" s="12"/>
      <c r="VA94" s="12"/>
      <c r="VB94" s="12"/>
      <c r="VC94" s="12"/>
      <c r="VD94" s="12"/>
      <c r="VE94" s="12"/>
      <c r="VF94" s="12"/>
      <c r="VG94" s="12"/>
      <c r="VH94" s="12"/>
      <c r="VI94" s="12"/>
      <c r="VJ94" s="12"/>
      <c r="VK94" s="12"/>
      <c r="VL94" s="12"/>
      <c r="VM94" s="12"/>
      <c r="VN94" s="12"/>
      <c r="VO94" s="12"/>
      <c r="VP94" s="12"/>
      <c r="VQ94" s="12"/>
      <c r="VR94" s="12"/>
      <c r="VS94" s="12"/>
      <c r="VT94" s="12"/>
      <c r="VU94" s="12"/>
      <c r="VV94" s="12"/>
      <c r="VW94" s="12"/>
      <c r="VX94" s="12"/>
      <c r="VY94" s="12"/>
      <c r="VZ94" s="12"/>
      <c r="WA94" s="12"/>
      <c r="WB94" s="12"/>
      <c r="WC94" s="12"/>
      <c r="WD94" s="12"/>
      <c r="WE94" s="12"/>
      <c r="WF94" s="12"/>
      <c r="WG94" s="12"/>
      <c r="WH94" s="12"/>
      <c r="WI94" s="12"/>
      <c r="WJ94" s="12"/>
      <c r="WK94" s="12"/>
      <c r="WL94" s="12"/>
      <c r="WM94" s="12"/>
      <c r="WN94" s="12"/>
      <c r="WO94" s="12"/>
      <c r="WP94" s="12"/>
      <c r="WQ94" s="12"/>
      <c r="WR94" s="12"/>
      <c r="WS94" s="12"/>
      <c r="WT94" s="12"/>
      <c r="WU94" s="12"/>
      <c r="WV94" s="12"/>
      <c r="WW94" s="12"/>
      <c r="WX94" s="12"/>
      <c r="WY94" s="12"/>
      <c r="WZ94" s="12"/>
      <c r="XA94" s="12"/>
      <c r="XB94" s="12"/>
      <c r="XC94" s="12"/>
      <c r="XD94" s="12"/>
      <c r="XE94" s="12"/>
      <c r="XF94" s="12"/>
      <c r="XG94" s="12"/>
      <c r="XH94" s="12"/>
      <c r="XI94" s="12"/>
      <c r="XJ94" s="12"/>
      <c r="XK94" s="12"/>
      <c r="XL94" s="12"/>
      <c r="XM94" s="12"/>
      <c r="XN94" s="12"/>
      <c r="XO94" s="12"/>
      <c r="XP94" s="12"/>
      <c r="XQ94" s="12"/>
      <c r="XR94" s="12"/>
      <c r="XS94" s="12"/>
      <c r="XT94" s="12"/>
      <c r="XU94" s="12"/>
      <c r="XV94" s="12"/>
      <c r="XW94" s="12"/>
      <c r="XX94" s="12"/>
      <c r="XY94" s="12"/>
      <c r="XZ94" s="12"/>
      <c r="YA94" s="12"/>
      <c r="YB94" s="12"/>
      <c r="YC94" s="12"/>
      <c r="YD94" s="12"/>
      <c r="YE94" s="12"/>
      <c r="YF94" s="12"/>
      <c r="YG94" s="12"/>
      <c r="YH94" s="12"/>
      <c r="YI94" s="12"/>
      <c r="YJ94" s="12"/>
      <c r="YK94" s="12"/>
      <c r="YL94" s="12"/>
      <c r="YM94" s="12"/>
      <c r="YN94" s="12"/>
      <c r="YO94" s="12"/>
      <c r="YP94" s="12"/>
      <c r="YQ94" s="12"/>
      <c r="YR94" s="12"/>
      <c r="YS94" s="12"/>
      <c r="YT94" s="12"/>
      <c r="YU94" s="12"/>
      <c r="YV94" s="12"/>
      <c r="YW94" s="12"/>
      <c r="YX94" s="12"/>
      <c r="YY94" s="12"/>
      <c r="YZ94" s="12"/>
      <c r="ZA94" s="12"/>
      <c r="ZB94" s="12"/>
      <c r="ZC94" s="12"/>
      <c r="ZD94" s="12"/>
      <c r="ZE94" s="12"/>
      <c r="ZF94" s="12"/>
      <c r="ZG94" s="12"/>
      <c r="ZH94" s="12"/>
      <c r="ZI94" s="12"/>
      <c r="ZJ94" s="12"/>
      <c r="ZK94" s="12"/>
      <c r="ZL94" s="12"/>
      <c r="ZM94" s="12"/>
      <c r="ZN94" s="12"/>
      <c r="ZO94" s="12"/>
      <c r="ZP94" s="12"/>
      <c r="ZQ94" s="12"/>
    </row>
    <row r="95" spans="1:693" s="17" customFormat="1" ht="30" customHeight="1" x14ac:dyDescent="0.2">
      <c r="A95" s="93" t="s">
        <v>250</v>
      </c>
      <c r="B95" s="62" t="s">
        <v>6</v>
      </c>
      <c r="C95" s="62">
        <v>0</v>
      </c>
      <c r="D95" s="67"/>
      <c r="E95" s="62">
        <v>0</v>
      </c>
      <c r="F95" s="67"/>
      <c r="G95" s="63" t="s">
        <v>241</v>
      </c>
      <c r="H95" s="63"/>
      <c r="I95" s="63"/>
      <c r="J95" s="100" t="s">
        <v>415</v>
      </c>
      <c r="K95" s="6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  <c r="IW95" s="12"/>
      <c r="IX95" s="12"/>
      <c r="IY95" s="12"/>
      <c r="IZ95" s="12"/>
      <c r="JA95" s="12"/>
      <c r="JB95" s="12"/>
      <c r="JC95" s="12"/>
      <c r="JD95" s="12"/>
      <c r="JE95" s="12"/>
      <c r="JF95" s="12"/>
      <c r="JG95" s="12"/>
      <c r="JH95" s="12"/>
      <c r="JI95" s="12"/>
      <c r="JJ95" s="12"/>
      <c r="JK95" s="12"/>
      <c r="JL95" s="12"/>
      <c r="JM95" s="12"/>
      <c r="JN95" s="12"/>
      <c r="JO95" s="12"/>
      <c r="JP95" s="12"/>
      <c r="JQ95" s="12"/>
      <c r="JR95" s="12"/>
      <c r="JS95" s="12"/>
      <c r="JT95" s="12"/>
      <c r="JU95" s="12"/>
      <c r="JV95" s="12"/>
      <c r="JW95" s="12"/>
      <c r="JX95" s="12"/>
      <c r="JY95" s="12"/>
      <c r="JZ95" s="12"/>
      <c r="KA95" s="12"/>
      <c r="KB95" s="12"/>
      <c r="KC95" s="12"/>
      <c r="KD95" s="12"/>
      <c r="KE95" s="12"/>
      <c r="KF95" s="12"/>
      <c r="KG95" s="12"/>
      <c r="KH95" s="12"/>
      <c r="KI95" s="12"/>
      <c r="KJ95" s="12"/>
      <c r="KK95" s="12"/>
      <c r="KL95" s="12"/>
      <c r="KM95" s="12"/>
      <c r="KN95" s="12"/>
      <c r="KO95" s="12"/>
      <c r="KP95" s="12"/>
      <c r="KQ95" s="12"/>
      <c r="KR95" s="12"/>
      <c r="KS95" s="12"/>
      <c r="KT95" s="12"/>
      <c r="KU95" s="12"/>
      <c r="KV95" s="12"/>
      <c r="KW95" s="12"/>
      <c r="KX95" s="12"/>
      <c r="KY95" s="12"/>
      <c r="KZ95" s="12"/>
      <c r="LA95" s="12"/>
      <c r="LB95" s="12"/>
      <c r="LC95" s="12"/>
      <c r="LD95" s="12"/>
      <c r="LE95" s="12"/>
      <c r="LF95" s="12"/>
      <c r="LG95" s="12"/>
      <c r="LH95" s="12"/>
      <c r="LI95" s="12"/>
      <c r="LJ95" s="12"/>
      <c r="LK95" s="12"/>
      <c r="LL95" s="12"/>
      <c r="LM95" s="12"/>
      <c r="LN95" s="12"/>
      <c r="LO95" s="12"/>
      <c r="LP95" s="12"/>
      <c r="LQ95" s="12"/>
      <c r="LR95" s="12"/>
      <c r="LS95" s="12"/>
      <c r="LT95" s="12"/>
      <c r="LU95" s="12"/>
      <c r="LV95" s="12"/>
      <c r="LW95" s="12"/>
      <c r="LX95" s="12"/>
      <c r="LY95" s="12"/>
      <c r="LZ95" s="12"/>
      <c r="MA95" s="12"/>
      <c r="MB95" s="12"/>
      <c r="MC95" s="12"/>
      <c r="MD95" s="12"/>
      <c r="ME95" s="12"/>
      <c r="MF95" s="12"/>
      <c r="MG95" s="12"/>
      <c r="MH95" s="12"/>
      <c r="MI95" s="12"/>
      <c r="MJ95" s="12"/>
      <c r="MK95" s="12"/>
      <c r="ML95" s="12"/>
      <c r="MM95" s="12"/>
      <c r="MN95" s="12"/>
      <c r="MO95" s="12"/>
      <c r="MP95" s="12"/>
      <c r="MQ95" s="12"/>
      <c r="MR95" s="12"/>
      <c r="MS95" s="12"/>
      <c r="MT95" s="12"/>
      <c r="MU95" s="12"/>
      <c r="MV95" s="12"/>
      <c r="MW95" s="12"/>
      <c r="MX95" s="12"/>
      <c r="MY95" s="12"/>
      <c r="MZ95" s="12"/>
      <c r="NA95" s="12"/>
      <c r="NB95" s="12"/>
      <c r="NC95" s="12"/>
      <c r="ND95" s="12"/>
      <c r="NE95" s="12"/>
      <c r="NF95" s="12"/>
      <c r="NG95" s="12"/>
      <c r="NH95" s="12"/>
      <c r="NI95" s="12"/>
      <c r="NJ95" s="12"/>
      <c r="NK95" s="12"/>
      <c r="NL95" s="12"/>
      <c r="NM95" s="12"/>
      <c r="NN95" s="12"/>
      <c r="NO95" s="12"/>
      <c r="NP95" s="12"/>
      <c r="NQ95" s="12"/>
      <c r="NR95" s="12"/>
      <c r="NS95" s="12"/>
      <c r="NT95" s="12"/>
      <c r="NU95" s="12"/>
      <c r="NV95" s="12"/>
      <c r="NW95" s="12"/>
      <c r="NX95" s="12"/>
      <c r="NY95" s="12"/>
      <c r="NZ95" s="12"/>
      <c r="OA95" s="12"/>
      <c r="OB95" s="12"/>
      <c r="OC95" s="12"/>
      <c r="OD95" s="12"/>
      <c r="OE95" s="12"/>
      <c r="OF95" s="12"/>
      <c r="OG95" s="12"/>
      <c r="OH95" s="12"/>
      <c r="OI95" s="12"/>
      <c r="OJ95" s="12"/>
      <c r="OK95" s="12"/>
      <c r="OL95" s="12"/>
      <c r="OM95" s="12"/>
      <c r="ON95" s="12"/>
      <c r="OO95" s="12"/>
      <c r="OP95" s="12"/>
      <c r="OQ95" s="12"/>
      <c r="OR95" s="12"/>
      <c r="OS95" s="12"/>
      <c r="OT95" s="12"/>
      <c r="OU95" s="12"/>
      <c r="OV95" s="12"/>
      <c r="OW95" s="12"/>
      <c r="OX95" s="12"/>
      <c r="OY95" s="12"/>
      <c r="OZ95" s="12"/>
      <c r="PA95" s="12"/>
      <c r="PB95" s="12"/>
      <c r="PC95" s="12"/>
      <c r="PD95" s="12"/>
      <c r="PE95" s="12"/>
      <c r="PF95" s="12"/>
      <c r="PG95" s="12"/>
      <c r="PH95" s="12"/>
      <c r="PI95" s="12"/>
      <c r="PJ95" s="12"/>
      <c r="PK95" s="12"/>
      <c r="PL95" s="12"/>
      <c r="PM95" s="12"/>
      <c r="PN95" s="12"/>
      <c r="PO95" s="12"/>
      <c r="PP95" s="12"/>
      <c r="PQ95" s="12"/>
      <c r="PR95" s="12"/>
      <c r="PS95" s="12"/>
      <c r="PT95" s="12"/>
      <c r="PU95" s="12"/>
      <c r="PV95" s="12"/>
      <c r="PW95" s="12"/>
      <c r="PX95" s="12"/>
      <c r="PY95" s="12"/>
      <c r="PZ95" s="12"/>
      <c r="QA95" s="12"/>
      <c r="QB95" s="12"/>
      <c r="QC95" s="12"/>
      <c r="QD95" s="12"/>
      <c r="QE95" s="12"/>
      <c r="QF95" s="12"/>
      <c r="QG95" s="12"/>
      <c r="QH95" s="12"/>
      <c r="QI95" s="12"/>
      <c r="QJ95" s="12"/>
      <c r="QK95" s="12"/>
      <c r="QL95" s="12"/>
      <c r="QM95" s="12"/>
      <c r="QN95" s="12"/>
      <c r="QO95" s="12"/>
      <c r="QP95" s="12"/>
      <c r="QQ95" s="12"/>
      <c r="QR95" s="12"/>
      <c r="QS95" s="12"/>
      <c r="QT95" s="12"/>
      <c r="QU95" s="12"/>
      <c r="QV95" s="12"/>
      <c r="QW95" s="12"/>
      <c r="QX95" s="12"/>
      <c r="QY95" s="12"/>
      <c r="QZ95" s="12"/>
      <c r="RA95" s="12"/>
      <c r="RB95" s="12"/>
      <c r="RC95" s="12"/>
      <c r="RD95" s="12"/>
      <c r="RE95" s="12"/>
      <c r="RF95" s="12"/>
      <c r="RG95" s="12"/>
      <c r="RH95" s="12"/>
      <c r="RI95" s="12"/>
      <c r="RJ95" s="12"/>
      <c r="RK95" s="12"/>
      <c r="RL95" s="12"/>
      <c r="RM95" s="12"/>
      <c r="RN95" s="12"/>
      <c r="RO95" s="12"/>
      <c r="RP95" s="12"/>
      <c r="RQ95" s="12"/>
      <c r="RR95" s="12"/>
      <c r="RS95" s="12"/>
      <c r="RT95" s="12"/>
      <c r="RU95" s="12"/>
      <c r="RV95" s="12"/>
      <c r="RW95" s="12"/>
      <c r="RX95" s="12"/>
      <c r="RY95" s="12"/>
      <c r="RZ95" s="12"/>
      <c r="SA95" s="12"/>
      <c r="SB95" s="12"/>
      <c r="SC95" s="12"/>
      <c r="SD95" s="12"/>
      <c r="SE95" s="12"/>
      <c r="SF95" s="12"/>
      <c r="SG95" s="12"/>
      <c r="SH95" s="12"/>
      <c r="SI95" s="12"/>
      <c r="SJ95" s="12"/>
      <c r="SK95" s="12"/>
      <c r="SL95" s="12"/>
      <c r="SM95" s="12"/>
      <c r="SN95" s="12"/>
      <c r="SO95" s="12"/>
      <c r="SP95" s="12"/>
      <c r="SQ95" s="12"/>
      <c r="SR95" s="12"/>
      <c r="SS95" s="12"/>
      <c r="ST95" s="12"/>
      <c r="SU95" s="12"/>
      <c r="SV95" s="12"/>
      <c r="SW95" s="12"/>
      <c r="SX95" s="12"/>
      <c r="SY95" s="12"/>
      <c r="SZ95" s="12"/>
      <c r="TA95" s="12"/>
      <c r="TB95" s="12"/>
      <c r="TC95" s="12"/>
      <c r="TD95" s="12"/>
      <c r="TE95" s="12"/>
      <c r="TF95" s="12"/>
      <c r="TG95" s="12"/>
      <c r="TH95" s="12"/>
      <c r="TI95" s="12"/>
      <c r="TJ95" s="12"/>
      <c r="TK95" s="12"/>
      <c r="TL95" s="12"/>
      <c r="TM95" s="12"/>
      <c r="TN95" s="12"/>
      <c r="TO95" s="12"/>
      <c r="TP95" s="12"/>
      <c r="TQ95" s="12"/>
      <c r="TR95" s="12"/>
      <c r="TS95" s="12"/>
      <c r="TT95" s="12"/>
      <c r="TU95" s="12"/>
      <c r="TV95" s="12"/>
      <c r="TW95" s="12"/>
      <c r="TX95" s="12"/>
      <c r="TY95" s="12"/>
      <c r="TZ95" s="12"/>
      <c r="UA95" s="12"/>
      <c r="UB95" s="12"/>
      <c r="UC95" s="12"/>
      <c r="UD95" s="12"/>
      <c r="UE95" s="12"/>
      <c r="UF95" s="12"/>
      <c r="UG95" s="12"/>
      <c r="UH95" s="12"/>
      <c r="UI95" s="12"/>
      <c r="UJ95" s="12"/>
      <c r="UK95" s="12"/>
      <c r="UL95" s="12"/>
      <c r="UM95" s="12"/>
      <c r="UN95" s="12"/>
      <c r="UO95" s="12"/>
      <c r="UP95" s="12"/>
      <c r="UQ95" s="12"/>
      <c r="UR95" s="12"/>
      <c r="US95" s="12"/>
      <c r="UT95" s="12"/>
      <c r="UU95" s="12"/>
      <c r="UV95" s="12"/>
      <c r="UW95" s="12"/>
      <c r="UX95" s="12"/>
      <c r="UY95" s="12"/>
      <c r="UZ95" s="12"/>
      <c r="VA95" s="12"/>
      <c r="VB95" s="12"/>
      <c r="VC95" s="12"/>
      <c r="VD95" s="12"/>
      <c r="VE95" s="12"/>
      <c r="VF95" s="12"/>
      <c r="VG95" s="12"/>
      <c r="VH95" s="12"/>
      <c r="VI95" s="12"/>
      <c r="VJ95" s="12"/>
      <c r="VK95" s="12"/>
      <c r="VL95" s="12"/>
      <c r="VM95" s="12"/>
      <c r="VN95" s="12"/>
      <c r="VO95" s="12"/>
      <c r="VP95" s="12"/>
      <c r="VQ95" s="12"/>
      <c r="VR95" s="12"/>
      <c r="VS95" s="12"/>
      <c r="VT95" s="12"/>
      <c r="VU95" s="12"/>
      <c r="VV95" s="12"/>
      <c r="VW95" s="12"/>
      <c r="VX95" s="12"/>
      <c r="VY95" s="12"/>
      <c r="VZ95" s="12"/>
      <c r="WA95" s="12"/>
      <c r="WB95" s="12"/>
      <c r="WC95" s="12"/>
      <c r="WD95" s="12"/>
      <c r="WE95" s="12"/>
      <c r="WF95" s="12"/>
      <c r="WG95" s="12"/>
      <c r="WH95" s="12"/>
      <c r="WI95" s="12"/>
      <c r="WJ95" s="12"/>
      <c r="WK95" s="12"/>
      <c r="WL95" s="12"/>
      <c r="WM95" s="12"/>
      <c r="WN95" s="12"/>
      <c r="WO95" s="12"/>
      <c r="WP95" s="12"/>
      <c r="WQ95" s="12"/>
      <c r="WR95" s="12"/>
      <c r="WS95" s="12"/>
      <c r="WT95" s="12"/>
      <c r="WU95" s="12"/>
      <c r="WV95" s="12"/>
      <c r="WW95" s="12"/>
      <c r="WX95" s="12"/>
      <c r="WY95" s="12"/>
      <c r="WZ95" s="12"/>
      <c r="XA95" s="12"/>
      <c r="XB95" s="12"/>
      <c r="XC95" s="12"/>
      <c r="XD95" s="12"/>
      <c r="XE95" s="12"/>
      <c r="XF95" s="12"/>
      <c r="XG95" s="12"/>
      <c r="XH95" s="12"/>
      <c r="XI95" s="12"/>
      <c r="XJ95" s="12"/>
      <c r="XK95" s="12"/>
      <c r="XL95" s="12"/>
      <c r="XM95" s="12"/>
      <c r="XN95" s="12"/>
      <c r="XO95" s="12"/>
      <c r="XP95" s="12"/>
      <c r="XQ95" s="12"/>
      <c r="XR95" s="12"/>
      <c r="XS95" s="12"/>
      <c r="XT95" s="12"/>
      <c r="XU95" s="12"/>
      <c r="XV95" s="12"/>
      <c r="XW95" s="12"/>
      <c r="XX95" s="12"/>
      <c r="XY95" s="12"/>
      <c r="XZ95" s="12"/>
      <c r="YA95" s="12"/>
      <c r="YB95" s="12"/>
      <c r="YC95" s="12"/>
      <c r="YD95" s="12"/>
      <c r="YE95" s="12"/>
      <c r="YF95" s="12"/>
      <c r="YG95" s="12"/>
      <c r="YH95" s="12"/>
      <c r="YI95" s="12"/>
      <c r="YJ95" s="12"/>
      <c r="YK95" s="12"/>
      <c r="YL95" s="12"/>
      <c r="YM95" s="12"/>
      <c r="YN95" s="12"/>
      <c r="YO95" s="12"/>
      <c r="YP95" s="12"/>
      <c r="YQ95" s="12"/>
      <c r="YR95" s="12"/>
      <c r="YS95" s="12"/>
      <c r="YT95" s="12"/>
      <c r="YU95" s="12"/>
      <c r="YV95" s="12"/>
      <c r="YW95" s="12"/>
      <c r="YX95" s="12"/>
      <c r="YY95" s="12"/>
      <c r="YZ95" s="12"/>
      <c r="ZA95" s="12"/>
      <c r="ZB95" s="12"/>
      <c r="ZC95" s="12"/>
      <c r="ZD95" s="12"/>
      <c r="ZE95" s="12"/>
      <c r="ZF95" s="12"/>
      <c r="ZG95" s="12"/>
      <c r="ZH95" s="12"/>
      <c r="ZI95" s="12"/>
      <c r="ZJ95" s="12"/>
      <c r="ZK95" s="12"/>
      <c r="ZL95" s="12"/>
      <c r="ZM95" s="12"/>
      <c r="ZN95" s="12"/>
      <c r="ZO95" s="12"/>
      <c r="ZP95" s="12"/>
      <c r="ZQ95" s="12"/>
    </row>
    <row r="96" spans="1:693" s="17" customFormat="1" ht="26.25" customHeight="1" x14ac:dyDescent="0.2">
      <c r="A96" s="93" t="s">
        <v>251</v>
      </c>
      <c r="B96" s="62" t="s">
        <v>8</v>
      </c>
      <c r="C96" s="62">
        <v>0</v>
      </c>
      <c r="D96" s="67"/>
      <c r="E96" s="62">
        <v>0</v>
      </c>
      <c r="F96" s="67"/>
      <c r="G96" s="63" t="s">
        <v>241</v>
      </c>
      <c r="H96" s="63"/>
      <c r="I96" s="63"/>
      <c r="J96" s="100" t="s">
        <v>415</v>
      </c>
      <c r="K96" s="6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2"/>
      <c r="JG96" s="12"/>
      <c r="JH96" s="12"/>
      <c r="JI96" s="12"/>
      <c r="JJ96" s="12"/>
      <c r="JK96" s="12"/>
      <c r="JL96" s="12"/>
      <c r="JM96" s="12"/>
      <c r="JN96" s="12"/>
      <c r="JO96" s="12"/>
      <c r="JP96" s="12"/>
      <c r="JQ96" s="12"/>
      <c r="JR96" s="12"/>
      <c r="JS96" s="12"/>
      <c r="JT96" s="12"/>
      <c r="JU96" s="12"/>
      <c r="JV96" s="12"/>
      <c r="JW96" s="12"/>
      <c r="JX96" s="12"/>
      <c r="JY96" s="12"/>
      <c r="JZ96" s="12"/>
      <c r="KA96" s="12"/>
      <c r="KB96" s="12"/>
      <c r="KC96" s="12"/>
      <c r="KD96" s="12"/>
      <c r="KE96" s="12"/>
      <c r="KF96" s="12"/>
      <c r="KG96" s="12"/>
      <c r="KH96" s="12"/>
      <c r="KI96" s="12"/>
      <c r="KJ96" s="12"/>
      <c r="KK96" s="12"/>
      <c r="KL96" s="12"/>
      <c r="KM96" s="12"/>
      <c r="KN96" s="12"/>
      <c r="KO96" s="12"/>
      <c r="KP96" s="12"/>
      <c r="KQ96" s="12"/>
      <c r="KR96" s="12"/>
      <c r="KS96" s="12"/>
      <c r="KT96" s="12"/>
      <c r="KU96" s="12"/>
      <c r="KV96" s="12"/>
      <c r="KW96" s="12"/>
      <c r="KX96" s="12"/>
      <c r="KY96" s="12"/>
      <c r="KZ96" s="12"/>
      <c r="LA96" s="12"/>
      <c r="LB96" s="12"/>
      <c r="LC96" s="12"/>
      <c r="LD96" s="12"/>
      <c r="LE96" s="12"/>
      <c r="LF96" s="12"/>
      <c r="LG96" s="12"/>
      <c r="LH96" s="12"/>
      <c r="LI96" s="12"/>
      <c r="LJ96" s="12"/>
      <c r="LK96" s="12"/>
      <c r="LL96" s="12"/>
      <c r="LM96" s="12"/>
      <c r="LN96" s="12"/>
      <c r="LO96" s="12"/>
      <c r="LP96" s="12"/>
      <c r="LQ96" s="12"/>
      <c r="LR96" s="12"/>
      <c r="LS96" s="12"/>
      <c r="LT96" s="12"/>
      <c r="LU96" s="12"/>
      <c r="LV96" s="12"/>
      <c r="LW96" s="12"/>
      <c r="LX96" s="12"/>
      <c r="LY96" s="12"/>
      <c r="LZ96" s="12"/>
      <c r="MA96" s="12"/>
      <c r="MB96" s="12"/>
      <c r="MC96" s="12"/>
      <c r="MD96" s="12"/>
      <c r="ME96" s="12"/>
      <c r="MF96" s="12"/>
      <c r="MG96" s="12"/>
      <c r="MH96" s="12"/>
      <c r="MI96" s="12"/>
      <c r="MJ96" s="12"/>
      <c r="MK96" s="12"/>
      <c r="ML96" s="12"/>
      <c r="MM96" s="12"/>
      <c r="MN96" s="12"/>
      <c r="MO96" s="12"/>
      <c r="MP96" s="12"/>
      <c r="MQ96" s="12"/>
      <c r="MR96" s="12"/>
      <c r="MS96" s="12"/>
      <c r="MT96" s="12"/>
      <c r="MU96" s="12"/>
      <c r="MV96" s="12"/>
      <c r="MW96" s="12"/>
      <c r="MX96" s="12"/>
      <c r="MY96" s="12"/>
      <c r="MZ96" s="12"/>
      <c r="NA96" s="12"/>
      <c r="NB96" s="12"/>
      <c r="NC96" s="12"/>
      <c r="ND96" s="12"/>
      <c r="NE96" s="12"/>
      <c r="NF96" s="12"/>
      <c r="NG96" s="12"/>
      <c r="NH96" s="12"/>
      <c r="NI96" s="12"/>
      <c r="NJ96" s="12"/>
      <c r="NK96" s="12"/>
      <c r="NL96" s="12"/>
      <c r="NM96" s="12"/>
      <c r="NN96" s="12"/>
      <c r="NO96" s="12"/>
      <c r="NP96" s="12"/>
      <c r="NQ96" s="12"/>
      <c r="NR96" s="12"/>
      <c r="NS96" s="12"/>
      <c r="NT96" s="12"/>
      <c r="NU96" s="12"/>
      <c r="NV96" s="12"/>
      <c r="NW96" s="12"/>
      <c r="NX96" s="12"/>
      <c r="NY96" s="12"/>
      <c r="NZ96" s="12"/>
      <c r="OA96" s="12"/>
      <c r="OB96" s="12"/>
      <c r="OC96" s="12"/>
      <c r="OD96" s="12"/>
      <c r="OE96" s="12"/>
      <c r="OF96" s="12"/>
      <c r="OG96" s="12"/>
      <c r="OH96" s="12"/>
      <c r="OI96" s="12"/>
      <c r="OJ96" s="12"/>
      <c r="OK96" s="12"/>
      <c r="OL96" s="12"/>
      <c r="OM96" s="12"/>
      <c r="ON96" s="12"/>
      <c r="OO96" s="12"/>
      <c r="OP96" s="12"/>
      <c r="OQ96" s="12"/>
      <c r="OR96" s="12"/>
      <c r="OS96" s="12"/>
      <c r="OT96" s="12"/>
      <c r="OU96" s="12"/>
      <c r="OV96" s="12"/>
      <c r="OW96" s="12"/>
      <c r="OX96" s="12"/>
      <c r="OY96" s="12"/>
      <c r="OZ96" s="12"/>
      <c r="PA96" s="12"/>
      <c r="PB96" s="12"/>
      <c r="PC96" s="12"/>
      <c r="PD96" s="12"/>
      <c r="PE96" s="12"/>
      <c r="PF96" s="12"/>
      <c r="PG96" s="12"/>
      <c r="PH96" s="12"/>
      <c r="PI96" s="12"/>
      <c r="PJ96" s="12"/>
      <c r="PK96" s="12"/>
      <c r="PL96" s="12"/>
      <c r="PM96" s="12"/>
      <c r="PN96" s="12"/>
      <c r="PO96" s="12"/>
      <c r="PP96" s="12"/>
      <c r="PQ96" s="12"/>
      <c r="PR96" s="12"/>
      <c r="PS96" s="12"/>
      <c r="PT96" s="12"/>
      <c r="PU96" s="12"/>
      <c r="PV96" s="12"/>
      <c r="PW96" s="12"/>
      <c r="PX96" s="12"/>
      <c r="PY96" s="12"/>
      <c r="PZ96" s="12"/>
      <c r="QA96" s="12"/>
      <c r="QB96" s="12"/>
      <c r="QC96" s="12"/>
      <c r="QD96" s="12"/>
      <c r="QE96" s="12"/>
      <c r="QF96" s="12"/>
      <c r="QG96" s="12"/>
      <c r="QH96" s="12"/>
      <c r="QI96" s="12"/>
      <c r="QJ96" s="12"/>
      <c r="QK96" s="12"/>
      <c r="QL96" s="12"/>
      <c r="QM96" s="12"/>
      <c r="QN96" s="12"/>
      <c r="QO96" s="12"/>
      <c r="QP96" s="12"/>
      <c r="QQ96" s="12"/>
      <c r="QR96" s="12"/>
      <c r="QS96" s="12"/>
      <c r="QT96" s="12"/>
      <c r="QU96" s="12"/>
      <c r="QV96" s="12"/>
      <c r="QW96" s="12"/>
      <c r="QX96" s="12"/>
      <c r="QY96" s="12"/>
      <c r="QZ96" s="12"/>
      <c r="RA96" s="12"/>
      <c r="RB96" s="12"/>
      <c r="RC96" s="12"/>
      <c r="RD96" s="12"/>
      <c r="RE96" s="12"/>
      <c r="RF96" s="12"/>
      <c r="RG96" s="12"/>
      <c r="RH96" s="12"/>
      <c r="RI96" s="12"/>
      <c r="RJ96" s="12"/>
      <c r="RK96" s="12"/>
      <c r="RL96" s="12"/>
      <c r="RM96" s="12"/>
      <c r="RN96" s="12"/>
      <c r="RO96" s="12"/>
      <c r="RP96" s="12"/>
      <c r="RQ96" s="12"/>
      <c r="RR96" s="12"/>
      <c r="RS96" s="12"/>
      <c r="RT96" s="12"/>
      <c r="RU96" s="12"/>
      <c r="RV96" s="12"/>
      <c r="RW96" s="12"/>
      <c r="RX96" s="12"/>
      <c r="RY96" s="12"/>
      <c r="RZ96" s="12"/>
      <c r="SA96" s="12"/>
      <c r="SB96" s="12"/>
      <c r="SC96" s="12"/>
      <c r="SD96" s="12"/>
      <c r="SE96" s="12"/>
      <c r="SF96" s="12"/>
      <c r="SG96" s="12"/>
      <c r="SH96" s="12"/>
      <c r="SI96" s="12"/>
      <c r="SJ96" s="12"/>
      <c r="SK96" s="12"/>
      <c r="SL96" s="12"/>
      <c r="SM96" s="12"/>
      <c r="SN96" s="12"/>
      <c r="SO96" s="12"/>
      <c r="SP96" s="12"/>
      <c r="SQ96" s="12"/>
      <c r="SR96" s="12"/>
      <c r="SS96" s="12"/>
      <c r="ST96" s="12"/>
      <c r="SU96" s="12"/>
      <c r="SV96" s="12"/>
      <c r="SW96" s="12"/>
      <c r="SX96" s="12"/>
      <c r="SY96" s="12"/>
      <c r="SZ96" s="12"/>
      <c r="TA96" s="12"/>
      <c r="TB96" s="12"/>
      <c r="TC96" s="12"/>
      <c r="TD96" s="12"/>
      <c r="TE96" s="12"/>
      <c r="TF96" s="12"/>
      <c r="TG96" s="12"/>
      <c r="TH96" s="12"/>
      <c r="TI96" s="12"/>
      <c r="TJ96" s="12"/>
      <c r="TK96" s="12"/>
      <c r="TL96" s="12"/>
      <c r="TM96" s="12"/>
      <c r="TN96" s="12"/>
      <c r="TO96" s="12"/>
      <c r="TP96" s="12"/>
      <c r="TQ96" s="12"/>
      <c r="TR96" s="12"/>
      <c r="TS96" s="12"/>
      <c r="TT96" s="12"/>
      <c r="TU96" s="12"/>
      <c r="TV96" s="12"/>
      <c r="TW96" s="12"/>
      <c r="TX96" s="12"/>
      <c r="TY96" s="12"/>
      <c r="TZ96" s="12"/>
      <c r="UA96" s="12"/>
      <c r="UB96" s="12"/>
      <c r="UC96" s="12"/>
      <c r="UD96" s="12"/>
      <c r="UE96" s="12"/>
      <c r="UF96" s="12"/>
      <c r="UG96" s="12"/>
      <c r="UH96" s="12"/>
      <c r="UI96" s="12"/>
      <c r="UJ96" s="12"/>
      <c r="UK96" s="12"/>
      <c r="UL96" s="12"/>
      <c r="UM96" s="12"/>
      <c r="UN96" s="12"/>
      <c r="UO96" s="12"/>
      <c r="UP96" s="12"/>
      <c r="UQ96" s="12"/>
      <c r="UR96" s="12"/>
      <c r="US96" s="12"/>
      <c r="UT96" s="12"/>
      <c r="UU96" s="12"/>
      <c r="UV96" s="12"/>
      <c r="UW96" s="12"/>
      <c r="UX96" s="12"/>
      <c r="UY96" s="12"/>
      <c r="UZ96" s="12"/>
      <c r="VA96" s="12"/>
      <c r="VB96" s="12"/>
      <c r="VC96" s="12"/>
      <c r="VD96" s="12"/>
      <c r="VE96" s="12"/>
      <c r="VF96" s="12"/>
      <c r="VG96" s="12"/>
      <c r="VH96" s="12"/>
      <c r="VI96" s="12"/>
      <c r="VJ96" s="12"/>
      <c r="VK96" s="12"/>
      <c r="VL96" s="12"/>
      <c r="VM96" s="12"/>
      <c r="VN96" s="12"/>
      <c r="VO96" s="12"/>
      <c r="VP96" s="12"/>
      <c r="VQ96" s="12"/>
      <c r="VR96" s="12"/>
      <c r="VS96" s="12"/>
      <c r="VT96" s="12"/>
      <c r="VU96" s="12"/>
      <c r="VV96" s="12"/>
      <c r="VW96" s="12"/>
      <c r="VX96" s="12"/>
      <c r="VY96" s="12"/>
      <c r="VZ96" s="12"/>
      <c r="WA96" s="12"/>
      <c r="WB96" s="12"/>
      <c r="WC96" s="12"/>
      <c r="WD96" s="12"/>
      <c r="WE96" s="12"/>
      <c r="WF96" s="12"/>
      <c r="WG96" s="12"/>
      <c r="WH96" s="12"/>
      <c r="WI96" s="12"/>
      <c r="WJ96" s="12"/>
      <c r="WK96" s="12"/>
      <c r="WL96" s="12"/>
      <c r="WM96" s="12"/>
      <c r="WN96" s="12"/>
      <c r="WO96" s="12"/>
      <c r="WP96" s="12"/>
      <c r="WQ96" s="12"/>
      <c r="WR96" s="12"/>
      <c r="WS96" s="12"/>
      <c r="WT96" s="12"/>
      <c r="WU96" s="12"/>
      <c r="WV96" s="12"/>
      <c r="WW96" s="12"/>
      <c r="WX96" s="12"/>
      <c r="WY96" s="12"/>
      <c r="WZ96" s="12"/>
      <c r="XA96" s="12"/>
      <c r="XB96" s="12"/>
      <c r="XC96" s="12"/>
      <c r="XD96" s="12"/>
      <c r="XE96" s="12"/>
      <c r="XF96" s="12"/>
      <c r="XG96" s="12"/>
      <c r="XH96" s="12"/>
      <c r="XI96" s="12"/>
      <c r="XJ96" s="12"/>
      <c r="XK96" s="12"/>
      <c r="XL96" s="12"/>
      <c r="XM96" s="12"/>
      <c r="XN96" s="12"/>
      <c r="XO96" s="12"/>
      <c r="XP96" s="12"/>
      <c r="XQ96" s="12"/>
      <c r="XR96" s="12"/>
      <c r="XS96" s="12"/>
      <c r="XT96" s="12"/>
      <c r="XU96" s="12"/>
      <c r="XV96" s="12"/>
      <c r="XW96" s="12"/>
      <c r="XX96" s="12"/>
      <c r="XY96" s="12"/>
      <c r="XZ96" s="12"/>
      <c r="YA96" s="12"/>
      <c r="YB96" s="12"/>
      <c r="YC96" s="12"/>
      <c r="YD96" s="12"/>
      <c r="YE96" s="12"/>
      <c r="YF96" s="12"/>
      <c r="YG96" s="12"/>
      <c r="YH96" s="12"/>
      <c r="YI96" s="12"/>
      <c r="YJ96" s="12"/>
      <c r="YK96" s="12"/>
      <c r="YL96" s="12"/>
      <c r="YM96" s="12"/>
      <c r="YN96" s="12"/>
      <c r="YO96" s="12"/>
      <c r="YP96" s="12"/>
      <c r="YQ96" s="12"/>
      <c r="YR96" s="12"/>
      <c r="YS96" s="12"/>
      <c r="YT96" s="12"/>
      <c r="YU96" s="12"/>
      <c r="YV96" s="12"/>
      <c r="YW96" s="12"/>
      <c r="YX96" s="12"/>
      <c r="YY96" s="12"/>
      <c r="YZ96" s="12"/>
      <c r="ZA96" s="12"/>
      <c r="ZB96" s="12"/>
      <c r="ZC96" s="12"/>
      <c r="ZD96" s="12"/>
      <c r="ZE96" s="12"/>
      <c r="ZF96" s="12"/>
      <c r="ZG96" s="12"/>
      <c r="ZH96" s="12"/>
      <c r="ZI96" s="12"/>
      <c r="ZJ96" s="12"/>
      <c r="ZK96" s="12"/>
      <c r="ZL96" s="12"/>
      <c r="ZM96" s="12"/>
      <c r="ZN96" s="12"/>
      <c r="ZO96" s="12"/>
      <c r="ZP96" s="12"/>
      <c r="ZQ96" s="12"/>
    </row>
    <row r="97" spans="1:693" s="17" customFormat="1" ht="26.25" customHeight="1" x14ac:dyDescent="0.2">
      <c r="A97" s="93" t="s">
        <v>249</v>
      </c>
      <c r="B97" s="62" t="s">
        <v>6</v>
      </c>
      <c r="C97" s="62">
        <v>0</v>
      </c>
      <c r="D97" s="67"/>
      <c r="E97" s="62">
        <v>0</v>
      </c>
      <c r="F97" s="67"/>
      <c r="G97" s="63" t="s">
        <v>241</v>
      </c>
      <c r="H97" s="63"/>
      <c r="I97" s="63"/>
      <c r="J97" s="100" t="s">
        <v>415</v>
      </c>
      <c r="K97" s="6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2"/>
      <c r="JS97" s="12"/>
      <c r="JT97" s="12"/>
      <c r="JU97" s="12"/>
      <c r="JV97" s="12"/>
      <c r="JW97" s="12"/>
      <c r="JX97" s="12"/>
      <c r="JY97" s="12"/>
      <c r="JZ97" s="12"/>
      <c r="KA97" s="12"/>
      <c r="KB97" s="12"/>
      <c r="KC97" s="12"/>
      <c r="KD97" s="12"/>
      <c r="KE97" s="12"/>
      <c r="KF97" s="12"/>
      <c r="KG97" s="12"/>
      <c r="KH97" s="12"/>
      <c r="KI97" s="12"/>
      <c r="KJ97" s="12"/>
      <c r="KK97" s="12"/>
      <c r="KL97" s="12"/>
      <c r="KM97" s="12"/>
      <c r="KN97" s="12"/>
      <c r="KO97" s="12"/>
      <c r="KP97" s="12"/>
      <c r="KQ97" s="12"/>
      <c r="KR97" s="12"/>
      <c r="KS97" s="12"/>
      <c r="KT97" s="12"/>
      <c r="KU97" s="12"/>
      <c r="KV97" s="12"/>
      <c r="KW97" s="12"/>
      <c r="KX97" s="12"/>
      <c r="KY97" s="12"/>
      <c r="KZ97" s="12"/>
      <c r="LA97" s="12"/>
      <c r="LB97" s="12"/>
      <c r="LC97" s="12"/>
      <c r="LD97" s="12"/>
      <c r="LE97" s="12"/>
      <c r="LF97" s="12"/>
      <c r="LG97" s="12"/>
      <c r="LH97" s="12"/>
      <c r="LI97" s="12"/>
      <c r="LJ97" s="12"/>
      <c r="LK97" s="12"/>
      <c r="LL97" s="12"/>
      <c r="LM97" s="12"/>
      <c r="LN97" s="12"/>
      <c r="LO97" s="12"/>
      <c r="LP97" s="12"/>
      <c r="LQ97" s="12"/>
      <c r="LR97" s="12"/>
      <c r="LS97" s="12"/>
      <c r="LT97" s="12"/>
      <c r="LU97" s="12"/>
      <c r="LV97" s="12"/>
      <c r="LW97" s="12"/>
      <c r="LX97" s="12"/>
      <c r="LY97" s="12"/>
      <c r="LZ97" s="12"/>
      <c r="MA97" s="12"/>
      <c r="MB97" s="12"/>
      <c r="MC97" s="12"/>
      <c r="MD97" s="12"/>
      <c r="ME97" s="12"/>
      <c r="MF97" s="12"/>
      <c r="MG97" s="12"/>
      <c r="MH97" s="12"/>
      <c r="MI97" s="12"/>
      <c r="MJ97" s="12"/>
      <c r="MK97" s="12"/>
      <c r="ML97" s="12"/>
      <c r="MM97" s="12"/>
      <c r="MN97" s="12"/>
      <c r="MO97" s="12"/>
      <c r="MP97" s="12"/>
      <c r="MQ97" s="12"/>
      <c r="MR97" s="12"/>
      <c r="MS97" s="12"/>
      <c r="MT97" s="12"/>
      <c r="MU97" s="12"/>
      <c r="MV97" s="12"/>
      <c r="MW97" s="12"/>
      <c r="MX97" s="12"/>
      <c r="MY97" s="12"/>
      <c r="MZ97" s="12"/>
      <c r="NA97" s="12"/>
      <c r="NB97" s="12"/>
      <c r="NC97" s="12"/>
      <c r="ND97" s="12"/>
      <c r="NE97" s="12"/>
      <c r="NF97" s="12"/>
      <c r="NG97" s="12"/>
      <c r="NH97" s="12"/>
      <c r="NI97" s="12"/>
      <c r="NJ97" s="12"/>
      <c r="NK97" s="12"/>
      <c r="NL97" s="12"/>
      <c r="NM97" s="12"/>
      <c r="NN97" s="12"/>
      <c r="NO97" s="12"/>
      <c r="NP97" s="12"/>
      <c r="NQ97" s="12"/>
      <c r="NR97" s="12"/>
      <c r="NS97" s="12"/>
      <c r="NT97" s="12"/>
      <c r="NU97" s="12"/>
      <c r="NV97" s="12"/>
      <c r="NW97" s="12"/>
      <c r="NX97" s="12"/>
      <c r="NY97" s="12"/>
      <c r="NZ97" s="12"/>
      <c r="OA97" s="12"/>
      <c r="OB97" s="12"/>
      <c r="OC97" s="12"/>
      <c r="OD97" s="12"/>
      <c r="OE97" s="12"/>
      <c r="OF97" s="12"/>
      <c r="OG97" s="12"/>
      <c r="OH97" s="12"/>
      <c r="OI97" s="12"/>
      <c r="OJ97" s="12"/>
      <c r="OK97" s="12"/>
      <c r="OL97" s="12"/>
      <c r="OM97" s="12"/>
      <c r="ON97" s="12"/>
      <c r="OO97" s="12"/>
      <c r="OP97" s="12"/>
      <c r="OQ97" s="12"/>
      <c r="OR97" s="12"/>
      <c r="OS97" s="12"/>
      <c r="OT97" s="12"/>
      <c r="OU97" s="12"/>
      <c r="OV97" s="12"/>
      <c r="OW97" s="12"/>
      <c r="OX97" s="12"/>
      <c r="OY97" s="12"/>
      <c r="OZ97" s="12"/>
      <c r="PA97" s="12"/>
      <c r="PB97" s="12"/>
      <c r="PC97" s="12"/>
      <c r="PD97" s="12"/>
      <c r="PE97" s="12"/>
      <c r="PF97" s="12"/>
      <c r="PG97" s="12"/>
      <c r="PH97" s="12"/>
      <c r="PI97" s="12"/>
      <c r="PJ97" s="12"/>
      <c r="PK97" s="12"/>
      <c r="PL97" s="12"/>
      <c r="PM97" s="12"/>
      <c r="PN97" s="12"/>
      <c r="PO97" s="12"/>
      <c r="PP97" s="12"/>
      <c r="PQ97" s="12"/>
      <c r="PR97" s="12"/>
      <c r="PS97" s="12"/>
      <c r="PT97" s="12"/>
      <c r="PU97" s="12"/>
      <c r="PV97" s="12"/>
      <c r="PW97" s="12"/>
      <c r="PX97" s="12"/>
      <c r="PY97" s="12"/>
      <c r="PZ97" s="12"/>
      <c r="QA97" s="12"/>
      <c r="QB97" s="12"/>
      <c r="QC97" s="12"/>
      <c r="QD97" s="12"/>
      <c r="QE97" s="12"/>
      <c r="QF97" s="12"/>
      <c r="QG97" s="12"/>
      <c r="QH97" s="12"/>
      <c r="QI97" s="12"/>
      <c r="QJ97" s="12"/>
      <c r="QK97" s="12"/>
      <c r="QL97" s="12"/>
      <c r="QM97" s="12"/>
      <c r="QN97" s="12"/>
      <c r="QO97" s="12"/>
      <c r="QP97" s="12"/>
      <c r="QQ97" s="12"/>
      <c r="QR97" s="12"/>
      <c r="QS97" s="12"/>
      <c r="QT97" s="12"/>
      <c r="QU97" s="12"/>
      <c r="QV97" s="12"/>
      <c r="QW97" s="12"/>
      <c r="QX97" s="12"/>
      <c r="QY97" s="12"/>
      <c r="QZ97" s="12"/>
      <c r="RA97" s="12"/>
      <c r="RB97" s="12"/>
      <c r="RC97" s="12"/>
      <c r="RD97" s="12"/>
      <c r="RE97" s="12"/>
      <c r="RF97" s="12"/>
      <c r="RG97" s="12"/>
      <c r="RH97" s="12"/>
      <c r="RI97" s="12"/>
      <c r="RJ97" s="12"/>
      <c r="RK97" s="12"/>
      <c r="RL97" s="12"/>
      <c r="RM97" s="12"/>
      <c r="RN97" s="12"/>
      <c r="RO97" s="12"/>
      <c r="RP97" s="12"/>
      <c r="RQ97" s="12"/>
      <c r="RR97" s="12"/>
      <c r="RS97" s="12"/>
      <c r="RT97" s="12"/>
      <c r="RU97" s="12"/>
      <c r="RV97" s="12"/>
      <c r="RW97" s="12"/>
      <c r="RX97" s="12"/>
      <c r="RY97" s="12"/>
      <c r="RZ97" s="12"/>
      <c r="SA97" s="12"/>
      <c r="SB97" s="12"/>
      <c r="SC97" s="12"/>
      <c r="SD97" s="12"/>
      <c r="SE97" s="12"/>
      <c r="SF97" s="12"/>
      <c r="SG97" s="12"/>
      <c r="SH97" s="12"/>
      <c r="SI97" s="12"/>
      <c r="SJ97" s="12"/>
      <c r="SK97" s="12"/>
      <c r="SL97" s="12"/>
      <c r="SM97" s="12"/>
      <c r="SN97" s="12"/>
      <c r="SO97" s="12"/>
      <c r="SP97" s="12"/>
      <c r="SQ97" s="12"/>
      <c r="SR97" s="12"/>
      <c r="SS97" s="12"/>
      <c r="ST97" s="12"/>
      <c r="SU97" s="12"/>
      <c r="SV97" s="12"/>
      <c r="SW97" s="12"/>
      <c r="SX97" s="12"/>
      <c r="SY97" s="12"/>
      <c r="SZ97" s="12"/>
      <c r="TA97" s="12"/>
      <c r="TB97" s="12"/>
      <c r="TC97" s="12"/>
      <c r="TD97" s="12"/>
      <c r="TE97" s="12"/>
      <c r="TF97" s="12"/>
      <c r="TG97" s="12"/>
      <c r="TH97" s="12"/>
      <c r="TI97" s="12"/>
      <c r="TJ97" s="12"/>
      <c r="TK97" s="12"/>
      <c r="TL97" s="12"/>
      <c r="TM97" s="12"/>
      <c r="TN97" s="12"/>
      <c r="TO97" s="12"/>
      <c r="TP97" s="12"/>
      <c r="TQ97" s="12"/>
      <c r="TR97" s="12"/>
      <c r="TS97" s="12"/>
      <c r="TT97" s="12"/>
      <c r="TU97" s="12"/>
      <c r="TV97" s="12"/>
      <c r="TW97" s="12"/>
      <c r="TX97" s="12"/>
      <c r="TY97" s="12"/>
      <c r="TZ97" s="12"/>
      <c r="UA97" s="12"/>
      <c r="UB97" s="12"/>
      <c r="UC97" s="12"/>
      <c r="UD97" s="12"/>
      <c r="UE97" s="12"/>
      <c r="UF97" s="12"/>
      <c r="UG97" s="12"/>
      <c r="UH97" s="12"/>
      <c r="UI97" s="12"/>
      <c r="UJ97" s="12"/>
      <c r="UK97" s="12"/>
      <c r="UL97" s="12"/>
      <c r="UM97" s="12"/>
      <c r="UN97" s="12"/>
      <c r="UO97" s="12"/>
      <c r="UP97" s="12"/>
      <c r="UQ97" s="12"/>
      <c r="UR97" s="12"/>
      <c r="US97" s="12"/>
      <c r="UT97" s="12"/>
      <c r="UU97" s="12"/>
      <c r="UV97" s="12"/>
      <c r="UW97" s="12"/>
      <c r="UX97" s="12"/>
      <c r="UY97" s="12"/>
      <c r="UZ97" s="12"/>
      <c r="VA97" s="12"/>
      <c r="VB97" s="12"/>
      <c r="VC97" s="12"/>
      <c r="VD97" s="12"/>
      <c r="VE97" s="12"/>
      <c r="VF97" s="12"/>
      <c r="VG97" s="12"/>
      <c r="VH97" s="12"/>
      <c r="VI97" s="12"/>
      <c r="VJ97" s="12"/>
      <c r="VK97" s="12"/>
      <c r="VL97" s="12"/>
      <c r="VM97" s="12"/>
      <c r="VN97" s="12"/>
      <c r="VO97" s="12"/>
      <c r="VP97" s="12"/>
      <c r="VQ97" s="12"/>
      <c r="VR97" s="12"/>
      <c r="VS97" s="12"/>
      <c r="VT97" s="12"/>
      <c r="VU97" s="12"/>
      <c r="VV97" s="12"/>
      <c r="VW97" s="12"/>
      <c r="VX97" s="12"/>
      <c r="VY97" s="12"/>
      <c r="VZ97" s="12"/>
      <c r="WA97" s="12"/>
      <c r="WB97" s="12"/>
      <c r="WC97" s="12"/>
      <c r="WD97" s="12"/>
      <c r="WE97" s="12"/>
      <c r="WF97" s="12"/>
      <c r="WG97" s="12"/>
      <c r="WH97" s="12"/>
      <c r="WI97" s="12"/>
      <c r="WJ97" s="12"/>
      <c r="WK97" s="12"/>
      <c r="WL97" s="12"/>
      <c r="WM97" s="12"/>
      <c r="WN97" s="12"/>
      <c r="WO97" s="12"/>
      <c r="WP97" s="12"/>
      <c r="WQ97" s="12"/>
      <c r="WR97" s="12"/>
      <c r="WS97" s="12"/>
      <c r="WT97" s="12"/>
      <c r="WU97" s="12"/>
      <c r="WV97" s="12"/>
      <c r="WW97" s="12"/>
      <c r="WX97" s="12"/>
      <c r="WY97" s="12"/>
      <c r="WZ97" s="12"/>
      <c r="XA97" s="12"/>
      <c r="XB97" s="12"/>
      <c r="XC97" s="12"/>
      <c r="XD97" s="12"/>
      <c r="XE97" s="12"/>
      <c r="XF97" s="12"/>
      <c r="XG97" s="12"/>
      <c r="XH97" s="12"/>
      <c r="XI97" s="12"/>
      <c r="XJ97" s="12"/>
      <c r="XK97" s="12"/>
      <c r="XL97" s="12"/>
      <c r="XM97" s="12"/>
      <c r="XN97" s="12"/>
      <c r="XO97" s="12"/>
      <c r="XP97" s="12"/>
      <c r="XQ97" s="12"/>
      <c r="XR97" s="12"/>
      <c r="XS97" s="12"/>
      <c r="XT97" s="12"/>
      <c r="XU97" s="12"/>
      <c r="XV97" s="12"/>
      <c r="XW97" s="12"/>
      <c r="XX97" s="12"/>
      <c r="XY97" s="12"/>
      <c r="XZ97" s="12"/>
      <c r="YA97" s="12"/>
      <c r="YB97" s="12"/>
      <c r="YC97" s="12"/>
      <c r="YD97" s="12"/>
      <c r="YE97" s="12"/>
      <c r="YF97" s="12"/>
      <c r="YG97" s="12"/>
      <c r="YH97" s="12"/>
      <c r="YI97" s="12"/>
      <c r="YJ97" s="12"/>
      <c r="YK97" s="12"/>
      <c r="YL97" s="12"/>
      <c r="YM97" s="12"/>
      <c r="YN97" s="12"/>
      <c r="YO97" s="12"/>
      <c r="YP97" s="12"/>
      <c r="YQ97" s="12"/>
      <c r="YR97" s="12"/>
      <c r="YS97" s="12"/>
      <c r="YT97" s="12"/>
      <c r="YU97" s="12"/>
      <c r="YV97" s="12"/>
      <c r="YW97" s="12"/>
      <c r="YX97" s="12"/>
      <c r="YY97" s="12"/>
      <c r="YZ97" s="12"/>
      <c r="ZA97" s="12"/>
      <c r="ZB97" s="12"/>
      <c r="ZC97" s="12"/>
      <c r="ZD97" s="12"/>
      <c r="ZE97" s="12"/>
      <c r="ZF97" s="12"/>
      <c r="ZG97" s="12"/>
      <c r="ZH97" s="12"/>
      <c r="ZI97" s="12"/>
      <c r="ZJ97" s="12"/>
      <c r="ZK97" s="12"/>
      <c r="ZL97" s="12"/>
      <c r="ZM97" s="12"/>
      <c r="ZN97" s="12"/>
      <c r="ZO97" s="12"/>
      <c r="ZP97" s="12"/>
      <c r="ZQ97" s="12"/>
    </row>
    <row r="98" spans="1:693" s="17" customFormat="1" ht="26.25" customHeight="1" x14ac:dyDescent="0.2">
      <c r="A98" s="93" t="s">
        <v>248</v>
      </c>
      <c r="B98" s="62" t="s">
        <v>9</v>
      </c>
      <c r="C98" s="62">
        <v>0</v>
      </c>
      <c r="D98" s="67"/>
      <c r="E98" s="62">
        <v>0</v>
      </c>
      <c r="F98" s="67"/>
      <c r="G98" s="63" t="s">
        <v>241</v>
      </c>
      <c r="H98" s="63"/>
      <c r="I98" s="63"/>
      <c r="J98" s="90" t="s">
        <v>415</v>
      </c>
      <c r="K98" s="63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2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2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2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2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2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2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12"/>
      <c r="MY98" s="12"/>
      <c r="MZ98" s="12"/>
      <c r="NA98" s="12"/>
      <c r="NB98" s="12"/>
      <c r="NC98" s="12"/>
      <c r="ND98" s="12"/>
      <c r="NE98" s="12"/>
      <c r="NF98" s="12"/>
      <c r="NG98" s="12"/>
      <c r="NH98" s="12"/>
      <c r="NI98" s="12"/>
      <c r="NJ98" s="12"/>
      <c r="NK98" s="12"/>
      <c r="NL98" s="12"/>
      <c r="NM98" s="12"/>
      <c r="NN98" s="12"/>
      <c r="NO98" s="12"/>
      <c r="NP98" s="12"/>
      <c r="NQ98" s="12"/>
      <c r="NR98" s="12"/>
      <c r="NS98" s="12"/>
      <c r="NT98" s="12"/>
      <c r="NU98" s="12"/>
      <c r="NV98" s="12"/>
      <c r="NW98" s="12"/>
      <c r="NX98" s="12"/>
      <c r="NY98" s="12"/>
      <c r="NZ98" s="12"/>
      <c r="OA98" s="12"/>
      <c r="OB98" s="12"/>
      <c r="OC98" s="12"/>
      <c r="OD98" s="12"/>
      <c r="OE98" s="12"/>
      <c r="OF98" s="12"/>
      <c r="OG98" s="12"/>
      <c r="OH98" s="12"/>
      <c r="OI98" s="12"/>
      <c r="OJ98" s="12"/>
      <c r="OK98" s="12"/>
      <c r="OL98" s="12"/>
      <c r="OM98" s="12"/>
      <c r="ON98" s="12"/>
      <c r="OO98" s="12"/>
      <c r="OP98" s="12"/>
      <c r="OQ98" s="12"/>
      <c r="OR98" s="12"/>
      <c r="OS98" s="12"/>
      <c r="OT98" s="12"/>
      <c r="OU98" s="12"/>
      <c r="OV98" s="12"/>
      <c r="OW98" s="12"/>
      <c r="OX98" s="12"/>
      <c r="OY98" s="12"/>
      <c r="OZ98" s="12"/>
      <c r="PA98" s="12"/>
      <c r="PB98" s="12"/>
      <c r="PC98" s="12"/>
      <c r="PD98" s="12"/>
      <c r="PE98" s="12"/>
      <c r="PF98" s="12"/>
      <c r="PG98" s="12"/>
      <c r="PH98" s="12"/>
      <c r="PI98" s="12"/>
      <c r="PJ98" s="12"/>
      <c r="PK98" s="12"/>
      <c r="PL98" s="12"/>
      <c r="PM98" s="12"/>
      <c r="PN98" s="12"/>
      <c r="PO98" s="12"/>
      <c r="PP98" s="12"/>
      <c r="PQ98" s="12"/>
      <c r="PR98" s="12"/>
      <c r="PS98" s="12"/>
      <c r="PT98" s="12"/>
      <c r="PU98" s="12"/>
      <c r="PV98" s="12"/>
      <c r="PW98" s="12"/>
      <c r="PX98" s="12"/>
      <c r="PY98" s="12"/>
      <c r="PZ98" s="12"/>
      <c r="QA98" s="12"/>
      <c r="QB98" s="12"/>
      <c r="QC98" s="12"/>
      <c r="QD98" s="12"/>
      <c r="QE98" s="12"/>
      <c r="QF98" s="12"/>
      <c r="QG98" s="12"/>
      <c r="QH98" s="12"/>
      <c r="QI98" s="12"/>
      <c r="QJ98" s="12"/>
      <c r="QK98" s="12"/>
      <c r="QL98" s="12"/>
      <c r="QM98" s="12"/>
      <c r="QN98" s="12"/>
      <c r="QO98" s="12"/>
      <c r="QP98" s="12"/>
      <c r="QQ98" s="12"/>
      <c r="QR98" s="12"/>
      <c r="QS98" s="12"/>
      <c r="QT98" s="12"/>
      <c r="QU98" s="12"/>
      <c r="QV98" s="12"/>
      <c r="QW98" s="12"/>
      <c r="QX98" s="12"/>
      <c r="QY98" s="12"/>
      <c r="QZ98" s="12"/>
      <c r="RA98" s="12"/>
      <c r="RB98" s="12"/>
      <c r="RC98" s="12"/>
      <c r="RD98" s="12"/>
      <c r="RE98" s="12"/>
      <c r="RF98" s="12"/>
      <c r="RG98" s="12"/>
      <c r="RH98" s="12"/>
      <c r="RI98" s="12"/>
      <c r="RJ98" s="12"/>
      <c r="RK98" s="12"/>
      <c r="RL98" s="12"/>
      <c r="RM98" s="12"/>
      <c r="RN98" s="12"/>
      <c r="RO98" s="12"/>
      <c r="RP98" s="12"/>
      <c r="RQ98" s="12"/>
      <c r="RR98" s="12"/>
      <c r="RS98" s="12"/>
      <c r="RT98" s="12"/>
      <c r="RU98" s="12"/>
      <c r="RV98" s="12"/>
      <c r="RW98" s="12"/>
      <c r="RX98" s="12"/>
      <c r="RY98" s="12"/>
      <c r="RZ98" s="12"/>
      <c r="SA98" s="12"/>
      <c r="SB98" s="12"/>
      <c r="SC98" s="12"/>
      <c r="SD98" s="12"/>
      <c r="SE98" s="12"/>
      <c r="SF98" s="12"/>
      <c r="SG98" s="12"/>
      <c r="SH98" s="12"/>
      <c r="SI98" s="12"/>
      <c r="SJ98" s="12"/>
      <c r="SK98" s="12"/>
      <c r="SL98" s="12"/>
      <c r="SM98" s="12"/>
      <c r="SN98" s="12"/>
      <c r="SO98" s="12"/>
      <c r="SP98" s="12"/>
      <c r="SQ98" s="12"/>
      <c r="SR98" s="12"/>
      <c r="SS98" s="12"/>
      <c r="ST98" s="12"/>
      <c r="SU98" s="12"/>
      <c r="SV98" s="12"/>
      <c r="SW98" s="12"/>
      <c r="SX98" s="12"/>
      <c r="SY98" s="12"/>
      <c r="SZ98" s="12"/>
      <c r="TA98" s="12"/>
      <c r="TB98" s="12"/>
      <c r="TC98" s="12"/>
      <c r="TD98" s="12"/>
      <c r="TE98" s="12"/>
      <c r="TF98" s="12"/>
      <c r="TG98" s="12"/>
      <c r="TH98" s="12"/>
      <c r="TI98" s="12"/>
      <c r="TJ98" s="12"/>
      <c r="TK98" s="12"/>
      <c r="TL98" s="12"/>
      <c r="TM98" s="12"/>
      <c r="TN98" s="12"/>
      <c r="TO98" s="12"/>
      <c r="TP98" s="12"/>
      <c r="TQ98" s="12"/>
      <c r="TR98" s="12"/>
      <c r="TS98" s="12"/>
      <c r="TT98" s="12"/>
      <c r="TU98" s="12"/>
      <c r="TV98" s="12"/>
      <c r="TW98" s="12"/>
      <c r="TX98" s="12"/>
      <c r="TY98" s="12"/>
      <c r="TZ98" s="12"/>
      <c r="UA98" s="12"/>
      <c r="UB98" s="12"/>
      <c r="UC98" s="12"/>
      <c r="UD98" s="12"/>
      <c r="UE98" s="12"/>
      <c r="UF98" s="12"/>
      <c r="UG98" s="12"/>
      <c r="UH98" s="12"/>
      <c r="UI98" s="12"/>
      <c r="UJ98" s="12"/>
      <c r="UK98" s="12"/>
      <c r="UL98" s="12"/>
      <c r="UM98" s="12"/>
      <c r="UN98" s="12"/>
      <c r="UO98" s="12"/>
      <c r="UP98" s="12"/>
      <c r="UQ98" s="12"/>
      <c r="UR98" s="12"/>
      <c r="US98" s="12"/>
      <c r="UT98" s="12"/>
      <c r="UU98" s="12"/>
      <c r="UV98" s="12"/>
      <c r="UW98" s="12"/>
      <c r="UX98" s="12"/>
      <c r="UY98" s="12"/>
      <c r="UZ98" s="12"/>
      <c r="VA98" s="12"/>
      <c r="VB98" s="12"/>
      <c r="VC98" s="12"/>
      <c r="VD98" s="12"/>
      <c r="VE98" s="12"/>
      <c r="VF98" s="12"/>
      <c r="VG98" s="12"/>
      <c r="VH98" s="12"/>
      <c r="VI98" s="12"/>
      <c r="VJ98" s="12"/>
      <c r="VK98" s="12"/>
      <c r="VL98" s="12"/>
      <c r="VM98" s="12"/>
      <c r="VN98" s="12"/>
      <c r="VO98" s="12"/>
      <c r="VP98" s="12"/>
      <c r="VQ98" s="12"/>
      <c r="VR98" s="12"/>
      <c r="VS98" s="12"/>
      <c r="VT98" s="12"/>
      <c r="VU98" s="12"/>
      <c r="VV98" s="12"/>
      <c r="VW98" s="12"/>
      <c r="VX98" s="12"/>
      <c r="VY98" s="12"/>
      <c r="VZ98" s="12"/>
      <c r="WA98" s="12"/>
      <c r="WB98" s="12"/>
      <c r="WC98" s="12"/>
      <c r="WD98" s="12"/>
      <c r="WE98" s="12"/>
      <c r="WF98" s="12"/>
      <c r="WG98" s="12"/>
      <c r="WH98" s="12"/>
      <c r="WI98" s="12"/>
      <c r="WJ98" s="12"/>
      <c r="WK98" s="12"/>
      <c r="WL98" s="12"/>
      <c r="WM98" s="12"/>
      <c r="WN98" s="12"/>
      <c r="WO98" s="12"/>
      <c r="WP98" s="12"/>
      <c r="WQ98" s="12"/>
      <c r="WR98" s="12"/>
      <c r="WS98" s="12"/>
      <c r="WT98" s="12"/>
      <c r="WU98" s="12"/>
      <c r="WV98" s="12"/>
      <c r="WW98" s="12"/>
      <c r="WX98" s="12"/>
      <c r="WY98" s="12"/>
      <c r="WZ98" s="12"/>
      <c r="XA98" s="12"/>
      <c r="XB98" s="12"/>
      <c r="XC98" s="12"/>
      <c r="XD98" s="12"/>
      <c r="XE98" s="12"/>
      <c r="XF98" s="12"/>
      <c r="XG98" s="12"/>
      <c r="XH98" s="12"/>
      <c r="XI98" s="12"/>
      <c r="XJ98" s="12"/>
      <c r="XK98" s="12"/>
      <c r="XL98" s="12"/>
      <c r="XM98" s="12"/>
      <c r="XN98" s="12"/>
      <c r="XO98" s="12"/>
      <c r="XP98" s="12"/>
      <c r="XQ98" s="12"/>
      <c r="XR98" s="12"/>
      <c r="XS98" s="12"/>
      <c r="XT98" s="12"/>
      <c r="XU98" s="12"/>
      <c r="XV98" s="12"/>
      <c r="XW98" s="12"/>
      <c r="XX98" s="12"/>
      <c r="XY98" s="12"/>
      <c r="XZ98" s="12"/>
      <c r="YA98" s="12"/>
      <c r="YB98" s="12"/>
      <c r="YC98" s="12"/>
      <c r="YD98" s="12"/>
      <c r="YE98" s="12"/>
      <c r="YF98" s="12"/>
      <c r="YG98" s="12"/>
      <c r="YH98" s="12"/>
      <c r="YI98" s="12"/>
      <c r="YJ98" s="12"/>
      <c r="YK98" s="12"/>
      <c r="YL98" s="12"/>
      <c r="YM98" s="12"/>
      <c r="YN98" s="12"/>
      <c r="YO98" s="12"/>
      <c r="YP98" s="12"/>
      <c r="YQ98" s="12"/>
      <c r="YR98" s="12"/>
      <c r="YS98" s="12"/>
      <c r="YT98" s="12"/>
      <c r="YU98" s="12"/>
      <c r="YV98" s="12"/>
      <c r="YW98" s="12"/>
      <c r="YX98" s="12"/>
      <c r="YY98" s="12"/>
      <c r="YZ98" s="12"/>
      <c r="ZA98" s="12"/>
      <c r="ZB98" s="12"/>
      <c r="ZC98" s="12"/>
      <c r="ZD98" s="12"/>
      <c r="ZE98" s="12"/>
      <c r="ZF98" s="12"/>
      <c r="ZG98" s="12"/>
      <c r="ZH98" s="12"/>
      <c r="ZI98" s="12"/>
      <c r="ZJ98" s="12"/>
      <c r="ZK98" s="12"/>
      <c r="ZL98" s="12"/>
      <c r="ZM98" s="12"/>
      <c r="ZN98" s="12"/>
      <c r="ZO98" s="12"/>
      <c r="ZP98" s="12"/>
      <c r="ZQ98" s="12"/>
    </row>
    <row r="99" spans="1:693" s="17" customFormat="1" ht="38.25" customHeight="1" x14ac:dyDescent="0.2">
      <c r="A99" s="93" t="s">
        <v>252</v>
      </c>
      <c r="B99" s="62" t="s">
        <v>7</v>
      </c>
      <c r="C99" s="62">
        <v>0</v>
      </c>
      <c r="D99" s="67"/>
      <c r="E99" s="62">
        <v>0</v>
      </c>
      <c r="F99" s="67"/>
      <c r="G99" s="63" t="s">
        <v>241</v>
      </c>
      <c r="H99" s="63"/>
      <c r="I99" s="63"/>
      <c r="J99" s="100" t="s">
        <v>415</v>
      </c>
      <c r="K99" s="6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  <c r="IW99" s="12"/>
      <c r="IX99" s="12"/>
      <c r="IY99" s="12"/>
      <c r="IZ99" s="12"/>
      <c r="JA99" s="12"/>
      <c r="JB99" s="12"/>
      <c r="JC99" s="12"/>
      <c r="JD99" s="12"/>
      <c r="JE99" s="12"/>
      <c r="JF99" s="12"/>
      <c r="JG99" s="12"/>
      <c r="JH99" s="12"/>
      <c r="JI99" s="12"/>
      <c r="JJ99" s="12"/>
      <c r="JK99" s="12"/>
      <c r="JL99" s="12"/>
      <c r="JM99" s="12"/>
      <c r="JN99" s="12"/>
      <c r="JO99" s="12"/>
      <c r="JP99" s="12"/>
      <c r="JQ99" s="12"/>
      <c r="JR99" s="12"/>
      <c r="JS99" s="12"/>
      <c r="JT99" s="12"/>
      <c r="JU99" s="12"/>
      <c r="JV99" s="12"/>
      <c r="JW99" s="12"/>
      <c r="JX99" s="12"/>
      <c r="JY99" s="12"/>
      <c r="JZ99" s="12"/>
      <c r="KA99" s="12"/>
      <c r="KB99" s="12"/>
      <c r="KC99" s="12"/>
      <c r="KD99" s="12"/>
      <c r="KE99" s="12"/>
      <c r="KF99" s="12"/>
      <c r="KG99" s="12"/>
      <c r="KH99" s="12"/>
      <c r="KI99" s="12"/>
      <c r="KJ99" s="12"/>
      <c r="KK99" s="12"/>
      <c r="KL99" s="12"/>
      <c r="KM99" s="12"/>
      <c r="KN99" s="12"/>
      <c r="KO99" s="12"/>
      <c r="KP99" s="12"/>
      <c r="KQ99" s="12"/>
      <c r="KR99" s="12"/>
      <c r="KS99" s="12"/>
      <c r="KT99" s="12"/>
      <c r="KU99" s="12"/>
      <c r="KV99" s="12"/>
      <c r="KW99" s="12"/>
      <c r="KX99" s="12"/>
      <c r="KY99" s="12"/>
      <c r="KZ99" s="12"/>
      <c r="LA99" s="12"/>
      <c r="LB99" s="12"/>
      <c r="LC99" s="12"/>
      <c r="LD99" s="12"/>
      <c r="LE99" s="12"/>
      <c r="LF99" s="12"/>
      <c r="LG99" s="12"/>
      <c r="LH99" s="12"/>
      <c r="LI99" s="12"/>
      <c r="LJ99" s="12"/>
      <c r="LK99" s="12"/>
      <c r="LL99" s="12"/>
      <c r="LM99" s="12"/>
      <c r="LN99" s="12"/>
      <c r="LO99" s="12"/>
      <c r="LP99" s="12"/>
      <c r="LQ99" s="12"/>
      <c r="LR99" s="12"/>
      <c r="LS99" s="12"/>
      <c r="LT99" s="12"/>
      <c r="LU99" s="12"/>
      <c r="LV99" s="12"/>
      <c r="LW99" s="12"/>
      <c r="LX99" s="12"/>
      <c r="LY99" s="12"/>
      <c r="LZ99" s="12"/>
      <c r="MA99" s="12"/>
      <c r="MB99" s="12"/>
      <c r="MC99" s="12"/>
      <c r="MD99" s="12"/>
      <c r="ME99" s="12"/>
      <c r="MF99" s="12"/>
      <c r="MG99" s="12"/>
      <c r="MH99" s="12"/>
      <c r="MI99" s="12"/>
      <c r="MJ99" s="12"/>
      <c r="MK99" s="12"/>
      <c r="ML99" s="12"/>
      <c r="MM99" s="12"/>
      <c r="MN99" s="12"/>
      <c r="MO99" s="12"/>
      <c r="MP99" s="12"/>
      <c r="MQ99" s="12"/>
      <c r="MR99" s="12"/>
      <c r="MS99" s="12"/>
      <c r="MT99" s="12"/>
      <c r="MU99" s="12"/>
      <c r="MV99" s="12"/>
      <c r="MW99" s="12"/>
      <c r="MX99" s="12"/>
      <c r="MY99" s="12"/>
      <c r="MZ99" s="12"/>
      <c r="NA99" s="12"/>
      <c r="NB99" s="12"/>
      <c r="NC99" s="12"/>
      <c r="ND99" s="12"/>
      <c r="NE99" s="12"/>
      <c r="NF99" s="12"/>
      <c r="NG99" s="12"/>
      <c r="NH99" s="12"/>
      <c r="NI99" s="12"/>
      <c r="NJ99" s="12"/>
      <c r="NK99" s="12"/>
      <c r="NL99" s="12"/>
      <c r="NM99" s="12"/>
      <c r="NN99" s="12"/>
      <c r="NO99" s="12"/>
      <c r="NP99" s="12"/>
      <c r="NQ99" s="12"/>
      <c r="NR99" s="12"/>
      <c r="NS99" s="12"/>
      <c r="NT99" s="12"/>
      <c r="NU99" s="12"/>
      <c r="NV99" s="12"/>
      <c r="NW99" s="12"/>
      <c r="NX99" s="12"/>
      <c r="NY99" s="12"/>
      <c r="NZ99" s="12"/>
      <c r="OA99" s="12"/>
      <c r="OB99" s="12"/>
      <c r="OC99" s="12"/>
      <c r="OD99" s="12"/>
      <c r="OE99" s="12"/>
      <c r="OF99" s="12"/>
      <c r="OG99" s="12"/>
      <c r="OH99" s="12"/>
      <c r="OI99" s="12"/>
      <c r="OJ99" s="12"/>
      <c r="OK99" s="12"/>
      <c r="OL99" s="12"/>
      <c r="OM99" s="12"/>
      <c r="ON99" s="12"/>
      <c r="OO99" s="12"/>
      <c r="OP99" s="12"/>
      <c r="OQ99" s="12"/>
      <c r="OR99" s="12"/>
      <c r="OS99" s="12"/>
      <c r="OT99" s="12"/>
      <c r="OU99" s="12"/>
      <c r="OV99" s="12"/>
      <c r="OW99" s="12"/>
      <c r="OX99" s="12"/>
      <c r="OY99" s="12"/>
      <c r="OZ99" s="12"/>
      <c r="PA99" s="12"/>
      <c r="PB99" s="12"/>
      <c r="PC99" s="12"/>
      <c r="PD99" s="12"/>
      <c r="PE99" s="12"/>
      <c r="PF99" s="12"/>
      <c r="PG99" s="12"/>
      <c r="PH99" s="12"/>
      <c r="PI99" s="12"/>
      <c r="PJ99" s="12"/>
      <c r="PK99" s="12"/>
      <c r="PL99" s="12"/>
      <c r="PM99" s="12"/>
      <c r="PN99" s="12"/>
      <c r="PO99" s="12"/>
      <c r="PP99" s="12"/>
      <c r="PQ99" s="12"/>
      <c r="PR99" s="12"/>
      <c r="PS99" s="12"/>
      <c r="PT99" s="12"/>
      <c r="PU99" s="12"/>
      <c r="PV99" s="12"/>
      <c r="PW99" s="12"/>
      <c r="PX99" s="12"/>
      <c r="PY99" s="12"/>
      <c r="PZ99" s="12"/>
      <c r="QA99" s="12"/>
      <c r="QB99" s="12"/>
      <c r="QC99" s="12"/>
      <c r="QD99" s="12"/>
      <c r="QE99" s="12"/>
      <c r="QF99" s="12"/>
      <c r="QG99" s="12"/>
      <c r="QH99" s="12"/>
      <c r="QI99" s="12"/>
      <c r="QJ99" s="12"/>
      <c r="QK99" s="12"/>
      <c r="QL99" s="12"/>
      <c r="QM99" s="12"/>
      <c r="QN99" s="12"/>
      <c r="QO99" s="12"/>
      <c r="QP99" s="12"/>
      <c r="QQ99" s="12"/>
      <c r="QR99" s="12"/>
      <c r="QS99" s="12"/>
      <c r="QT99" s="12"/>
      <c r="QU99" s="12"/>
      <c r="QV99" s="12"/>
      <c r="QW99" s="12"/>
      <c r="QX99" s="12"/>
      <c r="QY99" s="12"/>
      <c r="QZ99" s="12"/>
      <c r="RA99" s="12"/>
      <c r="RB99" s="12"/>
      <c r="RC99" s="12"/>
      <c r="RD99" s="12"/>
      <c r="RE99" s="12"/>
      <c r="RF99" s="12"/>
      <c r="RG99" s="12"/>
      <c r="RH99" s="12"/>
      <c r="RI99" s="12"/>
      <c r="RJ99" s="12"/>
      <c r="RK99" s="12"/>
      <c r="RL99" s="12"/>
      <c r="RM99" s="12"/>
      <c r="RN99" s="12"/>
      <c r="RO99" s="12"/>
      <c r="RP99" s="12"/>
      <c r="RQ99" s="12"/>
      <c r="RR99" s="12"/>
      <c r="RS99" s="12"/>
      <c r="RT99" s="12"/>
      <c r="RU99" s="12"/>
      <c r="RV99" s="12"/>
      <c r="RW99" s="12"/>
      <c r="RX99" s="12"/>
      <c r="RY99" s="12"/>
      <c r="RZ99" s="12"/>
      <c r="SA99" s="12"/>
      <c r="SB99" s="12"/>
      <c r="SC99" s="12"/>
      <c r="SD99" s="12"/>
      <c r="SE99" s="12"/>
      <c r="SF99" s="12"/>
      <c r="SG99" s="12"/>
      <c r="SH99" s="12"/>
      <c r="SI99" s="12"/>
      <c r="SJ99" s="12"/>
      <c r="SK99" s="12"/>
      <c r="SL99" s="12"/>
      <c r="SM99" s="12"/>
      <c r="SN99" s="12"/>
      <c r="SO99" s="12"/>
      <c r="SP99" s="12"/>
      <c r="SQ99" s="12"/>
      <c r="SR99" s="12"/>
      <c r="SS99" s="12"/>
      <c r="ST99" s="12"/>
      <c r="SU99" s="12"/>
      <c r="SV99" s="12"/>
      <c r="SW99" s="12"/>
      <c r="SX99" s="12"/>
      <c r="SY99" s="12"/>
      <c r="SZ99" s="12"/>
      <c r="TA99" s="12"/>
      <c r="TB99" s="12"/>
      <c r="TC99" s="12"/>
      <c r="TD99" s="12"/>
      <c r="TE99" s="12"/>
      <c r="TF99" s="12"/>
      <c r="TG99" s="12"/>
      <c r="TH99" s="12"/>
      <c r="TI99" s="12"/>
      <c r="TJ99" s="12"/>
      <c r="TK99" s="12"/>
      <c r="TL99" s="12"/>
      <c r="TM99" s="12"/>
      <c r="TN99" s="12"/>
      <c r="TO99" s="12"/>
      <c r="TP99" s="12"/>
      <c r="TQ99" s="12"/>
      <c r="TR99" s="12"/>
      <c r="TS99" s="12"/>
      <c r="TT99" s="12"/>
      <c r="TU99" s="12"/>
      <c r="TV99" s="12"/>
      <c r="TW99" s="12"/>
      <c r="TX99" s="12"/>
      <c r="TY99" s="12"/>
      <c r="TZ99" s="12"/>
      <c r="UA99" s="12"/>
      <c r="UB99" s="12"/>
      <c r="UC99" s="12"/>
      <c r="UD99" s="12"/>
      <c r="UE99" s="12"/>
      <c r="UF99" s="12"/>
      <c r="UG99" s="12"/>
      <c r="UH99" s="12"/>
      <c r="UI99" s="12"/>
      <c r="UJ99" s="12"/>
      <c r="UK99" s="12"/>
      <c r="UL99" s="12"/>
      <c r="UM99" s="12"/>
      <c r="UN99" s="12"/>
      <c r="UO99" s="12"/>
      <c r="UP99" s="12"/>
      <c r="UQ99" s="12"/>
      <c r="UR99" s="12"/>
      <c r="US99" s="12"/>
      <c r="UT99" s="12"/>
      <c r="UU99" s="12"/>
      <c r="UV99" s="12"/>
      <c r="UW99" s="12"/>
      <c r="UX99" s="12"/>
      <c r="UY99" s="12"/>
      <c r="UZ99" s="12"/>
      <c r="VA99" s="12"/>
      <c r="VB99" s="12"/>
      <c r="VC99" s="12"/>
      <c r="VD99" s="12"/>
      <c r="VE99" s="12"/>
      <c r="VF99" s="12"/>
      <c r="VG99" s="12"/>
      <c r="VH99" s="12"/>
      <c r="VI99" s="12"/>
      <c r="VJ99" s="12"/>
      <c r="VK99" s="12"/>
      <c r="VL99" s="12"/>
      <c r="VM99" s="12"/>
      <c r="VN99" s="12"/>
      <c r="VO99" s="12"/>
      <c r="VP99" s="12"/>
      <c r="VQ99" s="12"/>
      <c r="VR99" s="12"/>
      <c r="VS99" s="12"/>
      <c r="VT99" s="12"/>
      <c r="VU99" s="12"/>
      <c r="VV99" s="12"/>
      <c r="VW99" s="12"/>
      <c r="VX99" s="12"/>
      <c r="VY99" s="12"/>
      <c r="VZ99" s="12"/>
      <c r="WA99" s="12"/>
      <c r="WB99" s="12"/>
      <c r="WC99" s="12"/>
      <c r="WD99" s="12"/>
      <c r="WE99" s="12"/>
      <c r="WF99" s="12"/>
      <c r="WG99" s="12"/>
      <c r="WH99" s="12"/>
      <c r="WI99" s="12"/>
      <c r="WJ99" s="12"/>
      <c r="WK99" s="12"/>
      <c r="WL99" s="12"/>
      <c r="WM99" s="12"/>
      <c r="WN99" s="12"/>
      <c r="WO99" s="12"/>
      <c r="WP99" s="12"/>
      <c r="WQ99" s="12"/>
      <c r="WR99" s="12"/>
      <c r="WS99" s="12"/>
      <c r="WT99" s="12"/>
      <c r="WU99" s="12"/>
      <c r="WV99" s="12"/>
      <c r="WW99" s="12"/>
      <c r="WX99" s="12"/>
      <c r="WY99" s="12"/>
      <c r="WZ99" s="12"/>
      <c r="XA99" s="12"/>
      <c r="XB99" s="12"/>
      <c r="XC99" s="12"/>
      <c r="XD99" s="12"/>
      <c r="XE99" s="12"/>
      <c r="XF99" s="12"/>
      <c r="XG99" s="12"/>
      <c r="XH99" s="12"/>
      <c r="XI99" s="12"/>
      <c r="XJ99" s="12"/>
      <c r="XK99" s="12"/>
      <c r="XL99" s="12"/>
      <c r="XM99" s="12"/>
      <c r="XN99" s="12"/>
      <c r="XO99" s="12"/>
      <c r="XP99" s="12"/>
      <c r="XQ99" s="12"/>
      <c r="XR99" s="12"/>
      <c r="XS99" s="12"/>
      <c r="XT99" s="12"/>
      <c r="XU99" s="12"/>
      <c r="XV99" s="12"/>
      <c r="XW99" s="12"/>
      <c r="XX99" s="12"/>
      <c r="XY99" s="12"/>
      <c r="XZ99" s="12"/>
      <c r="YA99" s="12"/>
      <c r="YB99" s="12"/>
      <c r="YC99" s="12"/>
      <c r="YD99" s="12"/>
      <c r="YE99" s="12"/>
      <c r="YF99" s="12"/>
      <c r="YG99" s="12"/>
      <c r="YH99" s="12"/>
      <c r="YI99" s="12"/>
      <c r="YJ99" s="12"/>
      <c r="YK99" s="12"/>
      <c r="YL99" s="12"/>
      <c r="YM99" s="12"/>
      <c r="YN99" s="12"/>
      <c r="YO99" s="12"/>
      <c r="YP99" s="12"/>
      <c r="YQ99" s="12"/>
      <c r="YR99" s="12"/>
      <c r="YS99" s="12"/>
      <c r="YT99" s="12"/>
      <c r="YU99" s="12"/>
      <c r="YV99" s="12"/>
      <c r="YW99" s="12"/>
      <c r="YX99" s="12"/>
      <c r="YY99" s="12"/>
      <c r="YZ99" s="12"/>
      <c r="ZA99" s="12"/>
      <c r="ZB99" s="12"/>
      <c r="ZC99" s="12"/>
      <c r="ZD99" s="12"/>
      <c r="ZE99" s="12"/>
      <c r="ZF99" s="12"/>
      <c r="ZG99" s="12"/>
      <c r="ZH99" s="12"/>
      <c r="ZI99" s="12"/>
      <c r="ZJ99" s="12"/>
      <c r="ZK99" s="12"/>
      <c r="ZL99" s="12"/>
      <c r="ZM99" s="12"/>
      <c r="ZN99" s="12"/>
      <c r="ZO99" s="12"/>
      <c r="ZP99" s="12"/>
      <c r="ZQ99" s="12"/>
    </row>
    <row r="100" spans="1:693" s="17" customFormat="1" ht="41.25" customHeight="1" x14ac:dyDescent="0.2">
      <c r="A100" s="93" t="s">
        <v>28</v>
      </c>
      <c r="B100" s="62" t="s">
        <v>7</v>
      </c>
      <c r="C100" s="62">
        <v>0</v>
      </c>
      <c r="D100" s="67"/>
      <c r="E100" s="62">
        <v>0</v>
      </c>
      <c r="F100" s="67"/>
      <c r="G100" s="63" t="s">
        <v>329</v>
      </c>
      <c r="H100" s="63"/>
      <c r="I100" s="63"/>
      <c r="J100" s="100" t="s">
        <v>415</v>
      </c>
      <c r="K100" s="6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  <c r="IW100" s="12"/>
      <c r="IX100" s="12"/>
      <c r="IY100" s="12"/>
      <c r="IZ100" s="12"/>
      <c r="JA100" s="12"/>
      <c r="JB100" s="12"/>
      <c r="JC100" s="12"/>
      <c r="JD100" s="12"/>
      <c r="JE100" s="12"/>
      <c r="JF100" s="12"/>
      <c r="JG100" s="12"/>
      <c r="JH100" s="12"/>
      <c r="JI100" s="12"/>
      <c r="JJ100" s="12"/>
      <c r="JK100" s="12"/>
      <c r="JL100" s="12"/>
      <c r="JM100" s="12"/>
      <c r="JN100" s="12"/>
      <c r="JO100" s="12"/>
      <c r="JP100" s="12"/>
      <c r="JQ100" s="12"/>
      <c r="JR100" s="12"/>
      <c r="JS100" s="12"/>
      <c r="JT100" s="12"/>
      <c r="JU100" s="12"/>
      <c r="JV100" s="12"/>
      <c r="JW100" s="12"/>
      <c r="JX100" s="12"/>
      <c r="JY100" s="12"/>
      <c r="JZ100" s="12"/>
      <c r="KA100" s="12"/>
      <c r="KB100" s="12"/>
      <c r="KC100" s="12"/>
      <c r="KD100" s="12"/>
      <c r="KE100" s="12"/>
      <c r="KF100" s="12"/>
      <c r="KG100" s="12"/>
      <c r="KH100" s="12"/>
      <c r="KI100" s="12"/>
      <c r="KJ100" s="12"/>
      <c r="KK100" s="12"/>
      <c r="KL100" s="12"/>
      <c r="KM100" s="12"/>
      <c r="KN100" s="12"/>
      <c r="KO100" s="12"/>
      <c r="KP100" s="12"/>
      <c r="KQ100" s="12"/>
      <c r="KR100" s="12"/>
      <c r="KS100" s="12"/>
      <c r="KT100" s="12"/>
      <c r="KU100" s="12"/>
      <c r="KV100" s="12"/>
      <c r="KW100" s="12"/>
      <c r="KX100" s="12"/>
      <c r="KY100" s="12"/>
      <c r="KZ100" s="12"/>
      <c r="LA100" s="12"/>
      <c r="LB100" s="12"/>
      <c r="LC100" s="12"/>
      <c r="LD100" s="12"/>
      <c r="LE100" s="12"/>
      <c r="LF100" s="12"/>
      <c r="LG100" s="12"/>
      <c r="LH100" s="12"/>
      <c r="LI100" s="12"/>
      <c r="LJ100" s="12"/>
      <c r="LK100" s="12"/>
      <c r="LL100" s="12"/>
      <c r="LM100" s="12"/>
      <c r="LN100" s="12"/>
      <c r="LO100" s="12"/>
      <c r="LP100" s="12"/>
      <c r="LQ100" s="12"/>
      <c r="LR100" s="12"/>
      <c r="LS100" s="12"/>
      <c r="LT100" s="12"/>
      <c r="LU100" s="12"/>
      <c r="LV100" s="12"/>
      <c r="LW100" s="12"/>
      <c r="LX100" s="12"/>
      <c r="LY100" s="12"/>
      <c r="LZ100" s="12"/>
      <c r="MA100" s="12"/>
      <c r="MB100" s="12"/>
      <c r="MC100" s="12"/>
      <c r="MD100" s="12"/>
      <c r="ME100" s="12"/>
      <c r="MF100" s="12"/>
      <c r="MG100" s="12"/>
      <c r="MH100" s="12"/>
      <c r="MI100" s="12"/>
      <c r="MJ100" s="12"/>
      <c r="MK100" s="12"/>
      <c r="ML100" s="12"/>
      <c r="MM100" s="12"/>
      <c r="MN100" s="12"/>
      <c r="MO100" s="12"/>
      <c r="MP100" s="12"/>
      <c r="MQ100" s="12"/>
      <c r="MR100" s="12"/>
      <c r="MS100" s="12"/>
      <c r="MT100" s="12"/>
      <c r="MU100" s="12"/>
      <c r="MV100" s="12"/>
      <c r="MW100" s="12"/>
      <c r="MX100" s="12"/>
      <c r="MY100" s="12"/>
      <c r="MZ100" s="12"/>
      <c r="NA100" s="12"/>
      <c r="NB100" s="12"/>
      <c r="NC100" s="12"/>
      <c r="ND100" s="12"/>
      <c r="NE100" s="12"/>
      <c r="NF100" s="12"/>
      <c r="NG100" s="12"/>
      <c r="NH100" s="12"/>
      <c r="NI100" s="12"/>
      <c r="NJ100" s="12"/>
      <c r="NK100" s="12"/>
      <c r="NL100" s="12"/>
      <c r="NM100" s="12"/>
      <c r="NN100" s="12"/>
      <c r="NO100" s="12"/>
      <c r="NP100" s="12"/>
      <c r="NQ100" s="12"/>
      <c r="NR100" s="12"/>
      <c r="NS100" s="12"/>
      <c r="NT100" s="12"/>
      <c r="NU100" s="12"/>
      <c r="NV100" s="12"/>
      <c r="NW100" s="12"/>
      <c r="NX100" s="12"/>
      <c r="NY100" s="12"/>
      <c r="NZ100" s="12"/>
      <c r="OA100" s="12"/>
      <c r="OB100" s="12"/>
      <c r="OC100" s="12"/>
      <c r="OD100" s="12"/>
      <c r="OE100" s="12"/>
      <c r="OF100" s="12"/>
      <c r="OG100" s="12"/>
      <c r="OH100" s="12"/>
      <c r="OI100" s="12"/>
      <c r="OJ100" s="12"/>
      <c r="OK100" s="12"/>
      <c r="OL100" s="12"/>
      <c r="OM100" s="12"/>
      <c r="ON100" s="12"/>
      <c r="OO100" s="12"/>
      <c r="OP100" s="12"/>
      <c r="OQ100" s="12"/>
      <c r="OR100" s="12"/>
      <c r="OS100" s="12"/>
      <c r="OT100" s="12"/>
      <c r="OU100" s="12"/>
      <c r="OV100" s="12"/>
      <c r="OW100" s="12"/>
      <c r="OX100" s="12"/>
      <c r="OY100" s="12"/>
      <c r="OZ100" s="12"/>
      <c r="PA100" s="12"/>
      <c r="PB100" s="12"/>
      <c r="PC100" s="12"/>
      <c r="PD100" s="12"/>
      <c r="PE100" s="12"/>
      <c r="PF100" s="12"/>
      <c r="PG100" s="12"/>
      <c r="PH100" s="12"/>
      <c r="PI100" s="12"/>
      <c r="PJ100" s="12"/>
      <c r="PK100" s="12"/>
      <c r="PL100" s="12"/>
      <c r="PM100" s="12"/>
      <c r="PN100" s="12"/>
      <c r="PO100" s="12"/>
      <c r="PP100" s="12"/>
      <c r="PQ100" s="12"/>
      <c r="PR100" s="12"/>
      <c r="PS100" s="12"/>
      <c r="PT100" s="12"/>
      <c r="PU100" s="12"/>
      <c r="PV100" s="12"/>
      <c r="PW100" s="12"/>
      <c r="PX100" s="12"/>
      <c r="PY100" s="12"/>
      <c r="PZ100" s="12"/>
      <c r="QA100" s="12"/>
      <c r="QB100" s="12"/>
      <c r="QC100" s="12"/>
      <c r="QD100" s="12"/>
      <c r="QE100" s="12"/>
      <c r="QF100" s="12"/>
      <c r="QG100" s="12"/>
      <c r="QH100" s="12"/>
      <c r="QI100" s="12"/>
      <c r="QJ100" s="12"/>
      <c r="QK100" s="12"/>
      <c r="QL100" s="12"/>
      <c r="QM100" s="12"/>
      <c r="QN100" s="12"/>
      <c r="QO100" s="12"/>
      <c r="QP100" s="12"/>
      <c r="QQ100" s="12"/>
      <c r="QR100" s="12"/>
      <c r="QS100" s="12"/>
      <c r="QT100" s="12"/>
      <c r="QU100" s="12"/>
      <c r="QV100" s="12"/>
      <c r="QW100" s="12"/>
      <c r="QX100" s="12"/>
      <c r="QY100" s="12"/>
      <c r="QZ100" s="12"/>
      <c r="RA100" s="12"/>
      <c r="RB100" s="12"/>
      <c r="RC100" s="12"/>
      <c r="RD100" s="12"/>
      <c r="RE100" s="12"/>
      <c r="RF100" s="12"/>
      <c r="RG100" s="12"/>
      <c r="RH100" s="12"/>
      <c r="RI100" s="12"/>
      <c r="RJ100" s="12"/>
      <c r="RK100" s="12"/>
      <c r="RL100" s="12"/>
      <c r="RM100" s="12"/>
      <c r="RN100" s="12"/>
      <c r="RO100" s="12"/>
      <c r="RP100" s="12"/>
      <c r="RQ100" s="12"/>
      <c r="RR100" s="12"/>
      <c r="RS100" s="12"/>
      <c r="RT100" s="12"/>
      <c r="RU100" s="12"/>
      <c r="RV100" s="12"/>
      <c r="RW100" s="12"/>
      <c r="RX100" s="12"/>
      <c r="RY100" s="12"/>
      <c r="RZ100" s="12"/>
      <c r="SA100" s="12"/>
      <c r="SB100" s="12"/>
      <c r="SC100" s="12"/>
      <c r="SD100" s="12"/>
      <c r="SE100" s="12"/>
      <c r="SF100" s="12"/>
      <c r="SG100" s="12"/>
      <c r="SH100" s="12"/>
      <c r="SI100" s="12"/>
      <c r="SJ100" s="12"/>
      <c r="SK100" s="12"/>
      <c r="SL100" s="12"/>
      <c r="SM100" s="12"/>
      <c r="SN100" s="12"/>
      <c r="SO100" s="12"/>
      <c r="SP100" s="12"/>
      <c r="SQ100" s="12"/>
      <c r="SR100" s="12"/>
      <c r="SS100" s="12"/>
      <c r="ST100" s="12"/>
      <c r="SU100" s="12"/>
      <c r="SV100" s="12"/>
      <c r="SW100" s="12"/>
      <c r="SX100" s="12"/>
      <c r="SY100" s="12"/>
      <c r="SZ100" s="12"/>
      <c r="TA100" s="12"/>
      <c r="TB100" s="12"/>
      <c r="TC100" s="12"/>
      <c r="TD100" s="12"/>
      <c r="TE100" s="12"/>
      <c r="TF100" s="12"/>
      <c r="TG100" s="12"/>
      <c r="TH100" s="12"/>
      <c r="TI100" s="12"/>
      <c r="TJ100" s="12"/>
      <c r="TK100" s="12"/>
      <c r="TL100" s="12"/>
      <c r="TM100" s="12"/>
      <c r="TN100" s="12"/>
      <c r="TO100" s="12"/>
      <c r="TP100" s="12"/>
      <c r="TQ100" s="12"/>
      <c r="TR100" s="12"/>
      <c r="TS100" s="12"/>
      <c r="TT100" s="12"/>
      <c r="TU100" s="12"/>
      <c r="TV100" s="12"/>
      <c r="TW100" s="12"/>
      <c r="TX100" s="12"/>
      <c r="TY100" s="12"/>
      <c r="TZ100" s="12"/>
      <c r="UA100" s="12"/>
      <c r="UB100" s="12"/>
      <c r="UC100" s="12"/>
      <c r="UD100" s="12"/>
      <c r="UE100" s="12"/>
      <c r="UF100" s="12"/>
      <c r="UG100" s="12"/>
      <c r="UH100" s="12"/>
      <c r="UI100" s="12"/>
      <c r="UJ100" s="12"/>
      <c r="UK100" s="12"/>
      <c r="UL100" s="12"/>
      <c r="UM100" s="12"/>
      <c r="UN100" s="12"/>
      <c r="UO100" s="12"/>
      <c r="UP100" s="12"/>
      <c r="UQ100" s="12"/>
      <c r="UR100" s="12"/>
      <c r="US100" s="12"/>
      <c r="UT100" s="12"/>
      <c r="UU100" s="12"/>
      <c r="UV100" s="12"/>
      <c r="UW100" s="12"/>
      <c r="UX100" s="12"/>
      <c r="UY100" s="12"/>
      <c r="UZ100" s="12"/>
      <c r="VA100" s="12"/>
      <c r="VB100" s="12"/>
      <c r="VC100" s="12"/>
      <c r="VD100" s="12"/>
      <c r="VE100" s="12"/>
      <c r="VF100" s="12"/>
      <c r="VG100" s="12"/>
      <c r="VH100" s="12"/>
      <c r="VI100" s="12"/>
      <c r="VJ100" s="12"/>
      <c r="VK100" s="12"/>
      <c r="VL100" s="12"/>
      <c r="VM100" s="12"/>
      <c r="VN100" s="12"/>
      <c r="VO100" s="12"/>
      <c r="VP100" s="12"/>
      <c r="VQ100" s="12"/>
      <c r="VR100" s="12"/>
      <c r="VS100" s="12"/>
      <c r="VT100" s="12"/>
      <c r="VU100" s="12"/>
      <c r="VV100" s="12"/>
      <c r="VW100" s="12"/>
      <c r="VX100" s="12"/>
      <c r="VY100" s="12"/>
      <c r="VZ100" s="12"/>
      <c r="WA100" s="12"/>
      <c r="WB100" s="12"/>
      <c r="WC100" s="12"/>
      <c r="WD100" s="12"/>
      <c r="WE100" s="12"/>
      <c r="WF100" s="12"/>
      <c r="WG100" s="12"/>
      <c r="WH100" s="12"/>
      <c r="WI100" s="12"/>
      <c r="WJ100" s="12"/>
      <c r="WK100" s="12"/>
      <c r="WL100" s="12"/>
      <c r="WM100" s="12"/>
      <c r="WN100" s="12"/>
      <c r="WO100" s="12"/>
      <c r="WP100" s="12"/>
      <c r="WQ100" s="12"/>
      <c r="WR100" s="12"/>
      <c r="WS100" s="12"/>
      <c r="WT100" s="12"/>
      <c r="WU100" s="12"/>
      <c r="WV100" s="12"/>
      <c r="WW100" s="12"/>
      <c r="WX100" s="12"/>
      <c r="WY100" s="12"/>
      <c r="WZ100" s="12"/>
      <c r="XA100" s="12"/>
      <c r="XB100" s="12"/>
      <c r="XC100" s="12"/>
      <c r="XD100" s="12"/>
      <c r="XE100" s="12"/>
      <c r="XF100" s="12"/>
      <c r="XG100" s="12"/>
      <c r="XH100" s="12"/>
      <c r="XI100" s="12"/>
      <c r="XJ100" s="12"/>
      <c r="XK100" s="12"/>
      <c r="XL100" s="12"/>
      <c r="XM100" s="12"/>
      <c r="XN100" s="12"/>
      <c r="XO100" s="12"/>
      <c r="XP100" s="12"/>
      <c r="XQ100" s="12"/>
      <c r="XR100" s="12"/>
      <c r="XS100" s="12"/>
      <c r="XT100" s="12"/>
      <c r="XU100" s="12"/>
      <c r="XV100" s="12"/>
      <c r="XW100" s="12"/>
      <c r="XX100" s="12"/>
      <c r="XY100" s="12"/>
      <c r="XZ100" s="12"/>
      <c r="YA100" s="12"/>
      <c r="YB100" s="12"/>
      <c r="YC100" s="12"/>
      <c r="YD100" s="12"/>
      <c r="YE100" s="12"/>
      <c r="YF100" s="12"/>
      <c r="YG100" s="12"/>
      <c r="YH100" s="12"/>
      <c r="YI100" s="12"/>
      <c r="YJ100" s="12"/>
      <c r="YK100" s="12"/>
      <c r="YL100" s="12"/>
      <c r="YM100" s="12"/>
      <c r="YN100" s="12"/>
      <c r="YO100" s="12"/>
      <c r="YP100" s="12"/>
      <c r="YQ100" s="12"/>
      <c r="YR100" s="12"/>
      <c r="YS100" s="12"/>
      <c r="YT100" s="12"/>
      <c r="YU100" s="12"/>
      <c r="YV100" s="12"/>
      <c r="YW100" s="12"/>
      <c r="YX100" s="12"/>
      <c r="YY100" s="12"/>
      <c r="YZ100" s="12"/>
      <c r="ZA100" s="12"/>
      <c r="ZB100" s="12"/>
      <c r="ZC100" s="12"/>
      <c r="ZD100" s="12"/>
      <c r="ZE100" s="12"/>
      <c r="ZF100" s="12"/>
      <c r="ZG100" s="12"/>
      <c r="ZH100" s="12"/>
      <c r="ZI100" s="12"/>
      <c r="ZJ100" s="12"/>
      <c r="ZK100" s="12"/>
      <c r="ZL100" s="12"/>
      <c r="ZM100" s="12"/>
      <c r="ZN100" s="12"/>
      <c r="ZO100" s="12"/>
      <c r="ZP100" s="12"/>
      <c r="ZQ100" s="12"/>
    </row>
    <row r="101" spans="1:693" s="26" customFormat="1" ht="18.75" customHeight="1" x14ac:dyDescent="0.2">
      <c r="A101" s="93" t="s">
        <v>32</v>
      </c>
      <c r="B101" s="62" t="s">
        <v>206</v>
      </c>
      <c r="C101" s="62">
        <v>0</v>
      </c>
      <c r="D101" s="67"/>
      <c r="E101" s="62">
        <v>0</v>
      </c>
      <c r="F101" s="67"/>
      <c r="G101" s="63" t="s">
        <v>241</v>
      </c>
      <c r="H101" s="63"/>
      <c r="I101" s="63"/>
      <c r="J101" s="93" t="s">
        <v>415</v>
      </c>
      <c r="K101" s="67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2"/>
      <c r="IV101" s="12"/>
      <c r="IW101" s="12"/>
      <c r="IX101" s="12"/>
      <c r="IY101" s="12"/>
      <c r="IZ101" s="12"/>
      <c r="JA101" s="12"/>
      <c r="JB101" s="12"/>
      <c r="JC101" s="12"/>
      <c r="JD101" s="12"/>
      <c r="JE101" s="12"/>
      <c r="JF101" s="12"/>
      <c r="JG101" s="12"/>
      <c r="JH101" s="12"/>
      <c r="JI101" s="12"/>
      <c r="JJ101" s="12"/>
      <c r="JK101" s="12"/>
      <c r="JL101" s="12"/>
      <c r="JM101" s="12"/>
      <c r="JN101" s="12"/>
      <c r="JO101" s="12"/>
      <c r="JP101" s="12"/>
      <c r="JQ101" s="12"/>
      <c r="JR101" s="12"/>
      <c r="JS101" s="12"/>
      <c r="JT101" s="12"/>
      <c r="JU101" s="12"/>
      <c r="JV101" s="12"/>
      <c r="JW101" s="12"/>
      <c r="JX101" s="12"/>
      <c r="JY101" s="12"/>
      <c r="JZ101" s="12"/>
      <c r="KA101" s="12"/>
      <c r="KB101" s="12"/>
      <c r="KC101" s="12"/>
      <c r="KD101" s="12"/>
      <c r="KE101" s="12"/>
      <c r="KF101" s="12"/>
      <c r="KG101" s="12"/>
      <c r="KH101" s="12"/>
      <c r="KI101" s="12"/>
      <c r="KJ101" s="12"/>
      <c r="KK101" s="12"/>
      <c r="KL101" s="12"/>
      <c r="KM101" s="12"/>
      <c r="KN101" s="12"/>
      <c r="KO101" s="12"/>
      <c r="KP101" s="12"/>
      <c r="KQ101" s="12"/>
      <c r="KR101" s="12"/>
      <c r="KS101" s="12"/>
      <c r="KT101" s="12"/>
      <c r="KU101" s="12"/>
      <c r="KV101" s="12"/>
      <c r="KW101" s="12"/>
      <c r="KX101" s="12"/>
      <c r="KY101" s="12"/>
      <c r="KZ101" s="12"/>
      <c r="LA101" s="12"/>
      <c r="LB101" s="12"/>
      <c r="LC101" s="12"/>
      <c r="LD101" s="12"/>
      <c r="LE101" s="12"/>
      <c r="LF101" s="12"/>
      <c r="LG101" s="12"/>
      <c r="LH101" s="12"/>
      <c r="LI101" s="12"/>
      <c r="LJ101" s="12"/>
      <c r="LK101" s="12"/>
      <c r="LL101" s="12"/>
      <c r="LM101" s="12"/>
      <c r="LN101" s="12"/>
      <c r="LO101" s="12"/>
      <c r="LP101" s="12"/>
      <c r="LQ101" s="12"/>
      <c r="LR101" s="12"/>
      <c r="LS101" s="12"/>
      <c r="LT101" s="12"/>
      <c r="LU101" s="12"/>
      <c r="LV101" s="12"/>
      <c r="LW101" s="12"/>
      <c r="LX101" s="12"/>
      <c r="LY101" s="12"/>
      <c r="LZ101" s="12"/>
      <c r="MA101" s="12"/>
      <c r="MB101" s="12"/>
      <c r="MC101" s="12"/>
      <c r="MD101" s="12"/>
      <c r="ME101" s="12"/>
      <c r="MF101" s="12"/>
      <c r="MG101" s="12"/>
      <c r="MH101" s="12"/>
      <c r="MI101" s="12"/>
      <c r="MJ101" s="12"/>
      <c r="MK101" s="12"/>
      <c r="ML101" s="12"/>
      <c r="MM101" s="12"/>
      <c r="MN101" s="12"/>
      <c r="MO101" s="12"/>
      <c r="MP101" s="12"/>
      <c r="MQ101" s="12"/>
      <c r="MR101" s="12"/>
      <c r="MS101" s="12"/>
      <c r="MT101" s="12"/>
      <c r="MU101" s="12"/>
      <c r="MV101" s="12"/>
      <c r="MW101" s="12"/>
      <c r="MX101" s="12"/>
      <c r="MY101" s="12"/>
      <c r="MZ101" s="12"/>
      <c r="NA101" s="12"/>
      <c r="NB101" s="12"/>
      <c r="NC101" s="12"/>
      <c r="ND101" s="12"/>
      <c r="NE101" s="12"/>
      <c r="NF101" s="12"/>
      <c r="NG101" s="12"/>
      <c r="NH101" s="12"/>
      <c r="NI101" s="12"/>
      <c r="NJ101" s="12"/>
      <c r="NK101" s="12"/>
      <c r="NL101" s="12"/>
      <c r="NM101" s="12"/>
      <c r="NN101" s="12"/>
      <c r="NO101" s="12"/>
      <c r="NP101" s="12"/>
      <c r="NQ101" s="12"/>
      <c r="NR101" s="12"/>
      <c r="NS101" s="12"/>
      <c r="NT101" s="12"/>
      <c r="NU101" s="12"/>
      <c r="NV101" s="12"/>
      <c r="NW101" s="12"/>
      <c r="NX101" s="12"/>
      <c r="NY101" s="12"/>
      <c r="NZ101" s="12"/>
      <c r="OA101" s="12"/>
      <c r="OB101" s="12"/>
      <c r="OC101" s="12"/>
      <c r="OD101" s="12"/>
      <c r="OE101" s="12"/>
      <c r="OF101" s="12"/>
      <c r="OG101" s="12"/>
      <c r="OH101" s="12"/>
      <c r="OI101" s="12"/>
      <c r="OJ101" s="12"/>
      <c r="OK101" s="12"/>
      <c r="OL101" s="12"/>
      <c r="OM101" s="12"/>
      <c r="ON101" s="12"/>
      <c r="OO101" s="12"/>
      <c r="OP101" s="12"/>
      <c r="OQ101" s="12"/>
      <c r="OR101" s="12"/>
      <c r="OS101" s="12"/>
      <c r="OT101" s="12"/>
      <c r="OU101" s="12"/>
      <c r="OV101" s="12"/>
      <c r="OW101" s="12"/>
      <c r="OX101" s="12"/>
      <c r="OY101" s="12"/>
      <c r="OZ101" s="12"/>
      <c r="PA101" s="12"/>
      <c r="PB101" s="12"/>
      <c r="PC101" s="12"/>
      <c r="PD101" s="12"/>
      <c r="PE101" s="12"/>
      <c r="PF101" s="12"/>
      <c r="PG101" s="12"/>
      <c r="PH101" s="12"/>
      <c r="PI101" s="12"/>
      <c r="PJ101" s="12"/>
      <c r="PK101" s="12"/>
      <c r="PL101" s="12"/>
      <c r="PM101" s="12"/>
      <c r="PN101" s="12"/>
      <c r="PO101" s="12"/>
      <c r="PP101" s="12"/>
      <c r="PQ101" s="12"/>
      <c r="PR101" s="12"/>
      <c r="PS101" s="12"/>
      <c r="PT101" s="12"/>
      <c r="PU101" s="12"/>
      <c r="PV101" s="12"/>
      <c r="PW101" s="12"/>
      <c r="PX101" s="12"/>
      <c r="PY101" s="12"/>
      <c r="PZ101" s="12"/>
      <c r="QA101" s="12"/>
      <c r="QB101" s="12"/>
      <c r="QC101" s="12"/>
      <c r="QD101" s="12"/>
      <c r="QE101" s="12"/>
      <c r="QF101" s="12"/>
      <c r="QG101" s="12"/>
      <c r="QH101" s="12"/>
      <c r="QI101" s="12"/>
      <c r="QJ101" s="12"/>
      <c r="QK101" s="12"/>
      <c r="QL101" s="12"/>
      <c r="QM101" s="12"/>
      <c r="QN101" s="12"/>
      <c r="QO101" s="12"/>
      <c r="QP101" s="12"/>
      <c r="QQ101" s="12"/>
      <c r="QR101" s="12"/>
      <c r="QS101" s="12"/>
      <c r="QT101" s="12"/>
      <c r="QU101" s="12"/>
      <c r="QV101" s="12"/>
      <c r="QW101" s="12"/>
      <c r="QX101" s="12"/>
      <c r="QY101" s="12"/>
      <c r="QZ101" s="12"/>
      <c r="RA101" s="12"/>
      <c r="RB101" s="12"/>
      <c r="RC101" s="12"/>
      <c r="RD101" s="12"/>
      <c r="RE101" s="12"/>
      <c r="RF101" s="12"/>
      <c r="RG101" s="12"/>
      <c r="RH101" s="12"/>
      <c r="RI101" s="12"/>
      <c r="RJ101" s="12"/>
      <c r="RK101" s="12"/>
      <c r="RL101" s="12"/>
      <c r="RM101" s="12"/>
      <c r="RN101" s="12"/>
      <c r="RO101" s="12"/>
      <c r="RP101" s="12"/>
      <c r="RQ101" s="12"/>
      <c r="RR101" s="12"/>
      <c r="RS101" s="12"/>
      <c r="RT101" s="12"/>
      <c r="RU101" s="12"/>
      <c r="RV101" s="12"/>
      <c r="RW101" s="12"/>
      <c r="RX101" s="12"/>
      <c r="RY101" s="12"/>
      <c r="RZ101" s="12"/>
      <c r="SA101" s="12"/>
      <c r="SB101" s="12"/>
      <c r="SC101" s="12"/>
      <c r="SD101" s="12"/>
      <c r="SE101" s="12"/>
      <c r="SF101" s="12"/>
      <c r="SG101" s="12"/>
      <c r="SH101" s="12"/>
      <c r="SI101" s="12"/>
      <c r="SJ101" s="12"/>
      <c r="SK101" s="12"/>
      <c r="SL101" s="12"/>
      <c r="SM101" s="12"/>
      <c r="SN101" s="12"/>
      <c r="SO101" s="12"/>
      <c r="SP101" s="12"/>
      <c r="SQ101" s="12"/>
      <c r="SR101" s="12"/>
      <c r="SS101" s="12"/>
      <c r="ST101" s="12"/>
      <c r="SU101" s="12"/>
      <c r="SV101" s="12"/>
      <c r="SW101" s="12"/>
      <c r="SX101" s="12"/>
      <c r="SY101" s="12"/>
      <c r="SZ101" s="12"/>
      <c r="TA101" s="12"/>
      <c r="TB101" s="12"/>
      <c r="TC101" s="12"/>
      <c r="TD101" s="12"/>
      <c r="TE101" s="12"/>
      <c r="TF101" s="12"/>
      <c r="TG101" s="12"/>
      <c r="TH101" s="12"/>
      <c r="TI101" s="12"/>
      <c r="TJ101" s="12"/>
      <c r="TK101" s="12"/>
      <c r="TL101" s="12"/>
      <c r="TM101" s="12"/>
      <c r="TN101" s="12"/>
      <c r="TO101" s="12"/>
      <c r="TP101" s="12"/>
      <c r="TQ101" s="12"/>
      <c r="TR101" s="12"/>
      <c r="TS101" s="12"/>
      <c r="TT101" s="12"/>
      <c r="TU101" s="12"/>
      <c r="TV101" s="12"/>
      <c r="TW101" s="12"/>
      <c r="TX101" s="12"/>
      <c r="TY101" s="12"/>
      <c r="TZ101" s="12"/>
      <c r="UA101" s="12"/>
      <c r="UB101" s="12"/>
      <c r="UC101" s="12"/>
      <c r="UD101" s="12"/>
      <c r="UE101" s="12"/>
      <c r="UF101" s="12"/>
      <c r="UG101" s="12"/>
      <c r="UH101" s="12"/>
      <c r="UI101" s="12"/>
      <c r="UJ101" s="12"/>
      <c r="UK101" s="12"/>
      <c r="UL101" s="12"/>
      <c r="UM101" s="12"/>
      <c r="UN101" s="12"/>
      <c r="UO101" s="12"/>
      <c r="UP101" s="12"/>
      <c r="UQ101" s="12"/>
      <c r="UR101" s="12"/>
      <c r="US101" s="12"/>
      <c r="UT101" s="12"/>
      <c r="UU101" s="12"/>
      <c r="UV101" s="12"/>
      <c r="UW101" s="12"/>
      <c r="UX101" s="12"/>
      <c r="UY101" s="12"/>
      <c r="UZ101" s="12"/>
      <c r="VA101" s="12"/>
      <c r="VB101" s="12"/>
      <c r="VC101" s="12"/>
      <c r="VD101" s="12"/>
      <c r="VE101" s="12"/>
      <c r="VF101" s="12"/>
      <c r="VG101" s="12"/>
      <c r="VH101" s="12"/>
      <c r="VI101" s="12"/>
      <c r="VJ101" s="12"/>
      <c r="VK101" s="12"/>
      <c r="VL101" s="12"/>
      <c r="VM101" s="12"/>
      <c r="VN101" s="12"/>
      <c r="VO101" s="12"/>
      <c r="VP101" s="12"/>
      <c r="VQ101" s="12"/>
      <c r="VR101" s="12"/>
      <c r="VS101" s="12"/>
      <c r="VT101" s="12"/>
      <c r="VU101" s="12"/>
      <c r="VV101" s="12"/>
      <c r="VW101" s="12"/>
      <c r="VX101" s="12"/>
      <c r="VY101" s="12"/>
      <c r="VZ101" s="12"/>
      <c r="WA101" s="12"/>
      <c r="WB101" s="12"/>
      <c r="WC101" s="12"/>
      <c r="WD101" s="12"/>
      <c r="WE101" s="12"/>
      <c r="WF101" s="12"/>
      <c r="WG101" s="12"/>
      <c r="WH101" s="12"/>
      <c r="WI101" s="12"/>
      <c r="WJ101" s="12"/>
      <c r="WK101" s="12"/>
      <c r="WL101" s="12"/>
      <c r="WM101" s="12"/>
      <c r="WN101" s="12"/>
      <c r="WO101" s="12"/>
      <c r="WP101" s="12"/>
      <c r="WQ101" s="12"/>
      <c r="WR101" s="12"/>
      <c r="WS101" s="12"/>
      <c r="WT101" s="12"/>
      <c r="WU101" s="12"/>
      <c r="WV101" s="12"/>
      <c r="WW101" s="12"/>
      <c r="WX101" s="12"/>
      <c r="WY101" s="12"/>
      <c r="WZ101" s="12"/>
      <c r="XA101" s="12"/>
      <c r="XB101" s="12"/>
      <c r="XC101" s="12"/>
      <c r="XD101" s="12"/>
      <c r="XE101" s="12"/>
      <c r="XF101" s="12"/>
      <c r="XG101" s="12"/>
      <c r="XH101" s="12"/>
      <c r="XI101" s="12"/>
      <c r="XJ101" s="12"/>
      <c r="XK101" s="12"/>
      <c r="XL101" s="12"/>
      <c r="XM101" s="12"/>
      <c r="XN101" s="12"/>
      <c r="XO101" s="12"/>
      <c r="XP101" s="12"/>
      <c r="XQ101" s="12"/>
      <c r="XR101" s="12"/>
      <c r="XS101" s="12"/>
      <c r="XT101" s="12"/>
      <c r="XU101" s="12"/>
      <c r="XV101" s="12"/>
      <c r="XW101" s="12"/>
      <c r="XX101" s="12"/>
      <c r="XY101" s="12"/>
      <c r="XZ101" s="12"/>
      <c r="YA101" s="12"/>
      <c r="YB101" s="12"/>
      <c r="YC101" s="12"/>
      <c r="YD101" s="12"/>
      <c r="YE101" s="12"/>
      <c r="YF101" s="12"/>
      <c r="YG101" s="12"/>
      <c r="YH101" s="12"/>
      <c r="YI101" s="12"/>
      <c r="YJ101" s="12"/>
      <c r="YK101" s="12"/>
      <c r="YL101" s="12"/>
      <c r="YM101" s="12"/>
      <c r="YN101" s="12"/>
      <c r="YO101" s="12"/>
      <c r="YP101" s="12"/>
      <c r="YQ101" s="12"/>
      <c r="YR101" s="12"/>
      <c r="YS101" s="12"/>
      <c r="YT101" s="12"/>
      <c r="YU101" s="12"/>
      <c r="YV101" s="12"/>
      <c r="YW101" s="12"/>
      <c r="YX101" s="12"/>
      <c r="YY101" s="12"/>
      <c r="YZ101" s="12"/>
      <c r="ZA101" s="12"/>
      <c r="ZB101" s="12"/>
      <c r="ZC101" s="12"/>
      <c r="ZD101" s="12"/>
      <c r="ZE101" s="12"/>
      <c r="ZF101" s="12"/>
      <c r="ZG101" s="12"/>
      <c r="ZH101" s="12"/>
      <c r="ZI101" s="12"/>
      <c r="ZJ101" s="12"/>
      <c r="ZK101" s="12"/>
      <c r="ZL101" s="12"/>
      <c r="ZM101" s="12"/>
      <c r="ZN101" s="12"/>
      <c r="ZO101" s="12"/>
      <c r="ZP101" s="12"/>
      <c r="ZQ101" s="12"/>
    </row>
    <row r="102" spans="1:693" s="17" customFormat="1" ht="27.75" customHeight="1" x14ac:dyDescent="0.2">
      <c r="A102" s="90" t="s">
        <v>560</v>
      </c>
      <c r="B102" s="99" t="s">
        <v>561</v>
      </c>
      <c r="C102" s="62">
        <v>0</v>
      </c>
      <c r="D102" s="98"/>
      <c r="E102" s="62">
        <v>0</v>
      </c>
      <c r="F102" s="98"/>
      <c r="G102" s="63" t="s">
        <v>548</v>
      </c>
      <c r="H102" s="63"/>
      <c r="I102" s="63"/>
      <c r="J102" s="93" t="s">
        <v>415</v>
      </c>
      <c r="K102" s="98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2"/>
      <c r="IU102" s="12"/>
      <c r="IV102" s="12"/>
      <c r="IW102" s="12"/>
      <c r="IX102" s="12"/>
      <c r="IY102" s="12"/>
      <c r="IZ102" s="12"/>
      <c r="JA102" s="12"/>
      <c r="JB102" s="12"/>
      <c r="JC102" s="12"/>
      <c r="JD102" s="12"/>
      <c r="JE102" s="12"/>
      <c r="JF102" s="12"/>
      <c r="JG102" s="12"/>
      <c r="JH102" s="12"/>
      <c r="JI102" s="12"/>
      <c r="JJ102" s="12"/>
      <c r="JK102" s="12"/>
      <c r="JL102" s="12"/>
      <c r="JM102" s="12"/>
      <c r="JN102" s="12"/>
      <c r="JO102" s="12"/>
      <c r="JP102" s="12"/>
      <c r="JQ102" s="12"/>
      <c r="JR102" s="12"/>
      <c r="JS102" s="12"/>
      <c r="JT102" s="12"/>
      <c r="JU102" s="12"/>
      <c r="JV102" s="12"/>
      <c r="JW102" s="12"/>
      <c r="JX102" s="12"/>
      <c r="JY102" s="12"/>
      <c r="JZ102" s="12"/>
      <c r="KA102" s="12"/>
      <c r="KB102" s="12"/>
      <c r="KC102" s="12"/>
      <c r="KD102" s="12"/>
      <c r="KE102" s="12"/>
      <c r="KF102" s="12"/>
      <c r="KG102" s="12"/>
      <c r="KH102" s="12"/>
      <c r="KI102" s="12"/>
      <c r="KJ102" s="12"/>
      <c r="KK102" s="12"/>
      <c r="KL102" s="12"/>
      <c r="KM102" s="12"/>
      <c r="KN102" s="12"/>
      <c r="KO102" s="12"/>
      <c r="KP102" s="12"/>
      <c r="KQ102" s="12"/>
      <c r="KR102" s="12"/>
      <c r="KS102" s="12"/>
      <c r="KT102" s="12"/>
      <c r="KU102" s="12"/>
      <c r="KV102" s="12"/>
      <c r="KW102" s="12"/>
      <c r="KX102" s="12"/>
      <c r="KY102" s="12"/>
      <c r="KZ102" s="12"/>
      <c r="LA102" s="12"/>
      <c r="LB102" s="12"/>
      <c r="LC102" s="12"/>
      <c r="LD102" s="12"/>
      <c r="LE102" s="12"/>
      <c r="LF102" s="12"/>
      <c r="LG102" s="12"/>
      <c r="LH102" s="12"/>
      <c r="LI102" s="12"/>
      <c r="LJ102" s="12"/>
      <c r="LK102" s="12"/>
      <c r="LL102" s="12"/>
      <c r="LM102" s="12"/>
      <c r="LN102" s="12"/>
      <c r="LO102" s="12"/>
      <c r="LP102" s="12"/>
      <c r="LQ102" s="12"/>
      <c r="LR102" s="12"/>
      <c r="LS102" s="12"/>
      <c r="LT102" s="12"/>
      <c r="LU102" s="12"/>
      <c r="LV102" s="12"/>
      <c r="LW102" s="12"/>
      <c r="LX102" s="12"/>
      <c r="LY102" s="12"/>
      <c r="LZ102" s="12"/>
      <c r="MA102" s="12"/>
      <c r="MB102" s="12"/>
      <c r="MC102" s="12"/>
      <c r="MD102" s="12"/>
      <c r="ME102" s="12"/>
      <c r="MF102" s="12"/>
      <c r="MG102" s="12"/>
      <c r="MH102" s="12"/>
      <c r="MI102" s="12"/>
      <c r="MJ102" s="12"/>
      <c r="MK102" s="12"/>
      <c r="ML102" s="12"/>
      <c r="MM102" s="12"/>
      <c r="MN102" s="12"/>
      <c r="MO102" s="12"/>
      <c r="MP102" s="12"/>
      <c r="MQ102" s="12"/>
      <c r="MR102" s="12"/>
      <c r="MS102" s="12"/>
      <c r="MT102" s="12"/>
      <c r="MU102" s="12"/>
      <c r="MV102" s="12"/>
      <c r="MW102" s="12"/>
      <c r="MX102" s="12"/>
      <c r="MY102" s="12"/>
      <c r="MZ102" s="12"/>
      <c r="NA102" s="12"/>
      <c r="NB102" s="12"/>
      <c r="NC102" s="12"/>
      <c r="ND102" s="12"/>
      <c r="NE102" s="12"/>
      <c r="NF102" s="12"/>
      <c r="NG102" s="12"/>
      <c r="NH102" s="12"/>
      <c r="NI102" s="12"/>
      <c r="NJ102" s="12"/>
      <c r="NK102" s="12"/>
      <c r="NL102" s="12"/>
      <c r="NM102" s="12"/>
      <c r="NN102" s="12"/>
      <c r="NO102" s="12"/>
      <c r="NP102" s="12"/>
      <c r="NQ102" s="12"/>
      <c r="NR102" s="12"/>
      <c r="NS102" s="12"/>
      <c r="NT102" s="12"/>
      <c r="NU102" s="12"/>
      <c r="NV102" s="12"/>
      <c r="NW102" s="12"/>
      <c r="NX102" s="12"/>
      <c r="NY102" s="12"/>
      <c r="NZ102" s="12"/>
      <c r="OA102" s="12"/>
      <c r="OB102" s="12"/>
      <c r="OC102" s="12"/>
      <c r="OD102" s="12"/>
      <c r="OE102" s="12"/>
      <c r="OF102" s="12"/>
      <c r="OG102" s="12"/>
      <c r="OH102" s="12"/>
      <c r="OI102" s="12"/>
      <c r="OJ102" s="12"/>
      <c r="OK102" s="12"/>
      <c r="OL102" s="12"/>
      <c r="OM102" s="12"/>
      <c r="ON102" s="12"/>
      <c r="OO102" s="12"/>
      <c r="OP102" s="12"/>
      <c r="OQ102" s="12"/>
      <c r="OR102" s="12"/>
      <c r="OS102" s="12"/>
      <c r="OT102" s="12"/>
      <c r="OU102" s="12"/>
      <c r="OV102" s="12"/>
      <c r="OW102" s="12"/>
      <c r="OX102" s="12"/>
      <c r="OY102" s="12"/>
      <c r="OZ102" s="12"/>
      <c r="PA102" s="12"/>
      <c r="PB102" s="12"/>
      <c r="PC102" s="12"/>
      <c r="PD102" s="12"/>
      <c r="PE102" s="12"/>
      <c r="PF102" s="12"/>
      <c r="PG102" s="12"/>
      <c r="PH102" s="12"/>
      <c r="PI102" s="12"/>
      <c r="PJ102" s="12"/>
      <c r="PK102" s="12"/>
      <c r="PL102" s="12"/>
      <c r="PM102" s="12"/>
      <c r="PN102" s="12"/>
      <c r="PO102" s="12"/>
      <c r="PP102" s="12"/>
      <c r="PQ102" s="12"/>
      <c r="PR102" s="12"/>
      <c r="PS102" s="12"/>
      <c r="PT102" s="12"/>
      <c r="PU102" s="12"/>
      <c r="PV102" s="12"/>
      <c r="PW102" s="12"/>
      <c r="PX102" s="12"/>
      <c r="PY102" s="12"/>
      <c r="PZ102" s="12"/>
      <c r="QA102" s="12"/>
      <c r="QB102" s="12"/>
      <c r="QC102" s="12"/>
      <c r="QD102" s="12"/>
      <c r="QE102" s="12"/>
      <c r="QF102" s="12"/>
      <c r="QG102" s="12"/>
      <c r="QH102" s="12"/>
      <c r="QI102" s="12"/>
      <c r="QJ102" s="12"/>
      <c r="QK102" s="12"/>
      <c r="QL102" s="12"/>
      <c r="QM102" s="12"/>
      <c r="QN102" s="12"/>
      <c r="QO102" s="12"/>
      <c r="QP102" s="12"/>
      <c r="QQ102" s="12"/>
      <c r="QR102" s="12"/>
      <c r="QS102" s="12"/>
      <c r="QT102" s="12"/>
      <c r="QU102" s="12"/>
      <c r="QV102" s="12"/>
      <c r="QW102" s="12"/>
      <c r="QX102" s="12"/>
      <c r="QY102" s="12"/>
      <c r="QZ102" s="12"/>
      <c r="RA102" s="12"/>
      <c r="RB102" s="12"/>
      <c r="RC102" s="12"/>
      <c r="RD102" s="12"/>
      <c r="RE102" s="12"/>
      <c r="RF102" s="12"/>
      <c r="RG102" s="12"/>
      <c r="RH102" s="12"/>
      <c r="RI102" s="12"/>
      <c r="RJ102" s="12"/>
      <c r="RK102" s="12"/>
      <c r="RL102" s="12"/>
      <c r="RM102" s="12"/>
      <c r="RN102" s="12"/>
      <c r="RO102" s="12"/>
      <c r="RP102" s="12"/>
      <c r="RQ102" s="12"/>
      <c r="RR102" s="12"/>
      <c r="RS102" s="12"/>
      <c r="RT102" s="12"/>
      <c r="RU102" s="12"/>
      <c r="RV102" s="12"/>
      <c r="RW102" s="12"/>
      <c r="RX102" s="12"/>
      <c r="RY102" s="12"/>
      <c r="RZ102" s="12"/>
      <c r="SA102" s="12"/>
      <c r="SB102" s="12"/>
      <c r="SC102" s="12"/>
      <c r="SD102" s="12"/>
      <c r="SE102" s="12"/>
      <c r="SF102" s="12"/>
      <c r="SG102" s="12"/>
      <c r="SH102" s="12"/>
      <c r="SI102" s="12"/>
      <c r="SJ102" s="12"/>
      <c r="SK102" s="12"/>
      <c r="SL102" s="12"/>
      <c r="SM102" s="12"/>
      <c r="SN102" s="12"/>
      <c r="SO102" s="12"/>
      <c r="SP102" s="12"/>
      <c r="SQ102" s="12"/>
      <c r="SR102" s="12"/>
      <c r="SS102" s="12"/>
      <c r="ST102" s="12"/>
      <c r="SU102" s="12"/>
      <c r="SV102" s="12"/>
      <c r="SW102" s="12"/>
      <c r="SX102" s="12"/>
      <c r="SY102" s="12"/>
      <c r="SZ102" s="12"/>
      <c r="TA102" s="12"/>
      <c r="TB102" s="12"/>
      <c r="TC102" s="12"/>
      <c r="TD102" s="12"/>
      <c r="TE102" s="12"/>
      <c r="TF102" s="12"/>
      <c r="TG102" s="12"/>
      <c r="TH102" s="12"/>
      <c r="TI102" s="12"/>
      <c r="TJ102" s="12"/>
      <c r="TK102" s="12"/>
      <c r="TL102" s="12"/>
      <c r="TM102" s="12"/>
      <c r="TN102" s="12"/>
      <c r="TO102" s="12"/>
      <c r="TP102" s="12"/>
      <c r="TQ102" s="12"/>
      <c r="TR102" s="12"/>
      <c r="TS102" s="12"/>
      <c r="TT102" s="12"/>
      <c r="TU102" s="12"/>
      <c r="TV102" s="12"/>
      <c r="TW102" s="12"/>
      <c r="TX102" s="12"/>
      <c r="TY102" s="12"/>
      <c r="TZ102" s="12"/>
      <c r="UA102" s="12"/>
      <c r="UB102" s="12"/>
      <c r="UC102" s="12"/>
      <c r="UD102" s="12"/>
      <c r="UE102" s="12"/>
      <c r="UF102" s="12"/>
      <c r="UG102" s="12"/>
      <c r="UH102" s="12"/>
      <c r="UI102" s="12"/>
      <c r="UJ102" s="12"/>
      <c r="UK102" s="12"/>
      <c r="UL102" s="12"/>
      <c r="UM102" s="12"/>
      <c r="UN102" s="12"/>
      <c r="UO102" s="12"/>
      <c r="UP102" s="12"/>
      <c r="UQ102" s="12"/>
      <c r="UR102" s="12"/>
      <c r="US102" s="12"/>
      <c r="UT102" s="12"/>
      <c r="UU102" s="12"/>
      <c r="UV102" s="12"/>
      <c r="UW102" s="12"/>
      <c r="UX102" s="12"/>
      <c r="UY102" s="12"/>
      <c r="UZ102" s="12"/>
      <c r="VA102" s="12"/>
      <c r="VB102" s="12"/>
      <c r="VC102" s="12"/>
      <c r="VD102" s="12"/>
      <c r="VE102" s="12"/>
      <c r="VF102" s="12"/>
      <c r="VG102" s="12"/>
      <c r="VH102" s="12"/>
      <c r="VI102" s="12"/>
      <c r="VJ102" s="12"/>
      <c r="VK102" s="12"/>
      <c r="VL102" s="12"/>
      <c r="VM102" s="12"/>
      <c r="VN102" s="12"/>
      <c r="VO102" s="12"/>
      <c r="VP102" s="12"/>
      <c r="VQ102" s="12"/>
      <c r="VR102" s="12"/>
      <c r="VS102" s="12"/>
      <c r="VT102" s="12"/>
      <c r="VU102" s="12"/>
      <c r="VV102" s="12"/>
      <c r="VW102" s="12"/>
      <c r="VX102" s="12"/>
      <c r="VY102" s="12"/>
      <c r="VZ102" s="12"/>
      <c r="WA102" s="12"/>
      <c r="WB102" s="12"/>
      <c r="WC102" s="12"/>
      <c r="WD102" s="12"/>
      <c r="WE102" s="12"/>
      <c r="WF102" s="12"/>
      <c r="WG102" s="12"/>
      <c r="WH102" s="12"/>
      <c r="WI102" s="12"/>
      <c r="WJ102" s="12"/>
      <c r="WK102" s="12"/>
      <c r="WL102" s="12"/>
      <c r="WM102" s="12"/>
      <c r="WN102" s="12"/>
      <c r="WO102" s="12"/>
      <c r="WP102" s="12"/>
      <c r="WQ102" s="12"/>
      <c r="WR102" s="12"/>
      <c r="WS102" s="12"/>
      <c r="WT102" s="12"/>
      <c r="WU102" s="12"/>
      <c r="WV102" s="12"/>
      <c r="WW102" s="12"/>
      <c r="WX102" s="12"/>
      <c r="WY102" s="12"/>
      <c r="WZ102" s="12"/>
      <c r="XA102" s="12"/>
      <c r="XB102" s="12"/>
      <c r="XC102" s="12"/>
      <c r="XD102" s="12"/>
      <c r="XE102" s="12"/>
      <c r="XF102" s="12"/>
      <c r="XG102" s="12"/>
      <c r="XH102" s="12"/>
      <c r="XI102" s="12"/>
      <c r="XJ102" s="12"/>
      <c r="XK102" s="12"/>
      <c r="XL102" s="12"/>
      <c r="XM102" s="12"/>
      <c r="XN102" s="12"/>
      <c r="XO102" s="12"/>
      <c r="XP102" s="12"/>
      <c r="XQ102" s="12"/>
      <c r="XR102" s="12"/>
      <c r="XS102" s="12"/>
      <c r="XT102" s="12"/>
      <c r="XU102" s="12"/>
      <c r="XV102" s="12"/>
      <c r="XW102" s="12"/>
      <c r="XX102" s="12"/>
      <c r="XY102" s="12"/>
      <c r="XZ102" s="12"/>
      <c r="YA102" s="12"/>
      <c r="YB102" s="12"/>
      <c r="YC102" s="12"/>
      <c r="YD102" s="12"/>
      <c r="YE102" s="12"/>
      <c r="YF102" s="12"/>
      <c r="YG102" s="12"/>
      <c r="YH102" s="12"/>
      <c r="YI102" s="12"/>
      <c r="YJ102" s="12"/>
      <c r="YK102" s="12"/>
      <c r="YL102" s="12"/>
      <c r="YM102" s="12"/>
      <c r="YN102" s="12"/>
      <c r="YO102" s="12"/>
      <c r="YP102" s="12"/>
      <c r="YQ102" s="12"/>
      <c r="YR102" s="12"/>
      <c r="YS102" s="12"/>
      <c r="YT102" s="12"/>
      <c r="YU102" s="12"/>
      <c r="YV102" s="12"/>
      <c r="YW102" s="12"/>
      <c r="YX102" s="12"/>
      <c r="YY102" s="12"/>
      <c r="YZ102" s="12"/>
      <c r="ZA102" s="12"/>
      <c r="ZB102" s="12"/>
      <c r="ZC102" s="12"/>
      <c r="ZD102" s="12"/>
      <c r="ZE102" s="12"/>
      <c r="ZF102" s="12"/>
      <c r="ZG102" s="12"/>
      <c r="ZH102" s="12"/>
      <c r="ZI102" s="12"/>
      <c r="ZJ102" s="12"/>
      <c r="ZK102" s="12"/>
      <c r="ZL102" s="12"/>
      <c r="ZM102" s="12"/>
      <c r="ZN102" s="12"/>
      <c r="ZO102" s="12"/>
      <c r="ZP102" s="12"/>
      <c r="ZQ102" s="12"/>
    </row>
    <row r="103" spans="1:693" s="24" customFormat="1" ht="18" customHeight="1" x14ac:dyDescent="0.2">
      <c r="A103" s="59" t="s">
        <v>154</v>
      </c>
      <c r="B103" s="60" t="s">
        <v>311</v>
      </c>
      <c r="C103" s="60"/>
      <c r="D103" s="61"/>
      <c r="E103" s="60"/>
      <c r="F103" s="61"/>
      <c r="G103" s="61"/>
      <c r="H103" s="61"/>
      <c r="I103" s="61"/>
      <c r="J103" s="61"/>
      <c r="K103" s="60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  <c r="KY103" s="22"/>
      <c r="KZ103" s="22"/>
      <c r="LA103" s="22"/>
      <c r="LB103" s="22"/>
      <c r="LC103" s="22"/>
      <c r="LD103" s="22"/>
      <c r="LE103" s="22"/>
      <c r="LF103" s="22"/>
      <c r="LG103" s="22"/>
      <c r="LH103" s="22"/>
      <c r="LI103" s="22"/>
      <c r="LJ103" s="22"/>
      <c r="LK103" s="22"/>
      <c r="LL103" s="22"/>
      <c r="LM103" s="22"/>
      <c r="LN103" s="22"/>
      <c r="LO103" s="22"/>
      <c r="LP103" s="22"/>
      <c r="LQ103" s="22"/>
      <c r="LR103" s="22"/>
      <c r="LS103" s="22"/>
      <c r="LT103" s="22"/>
      <c r="LU103" s="22"/>
      <c r="LV103" s="22"/>
      <c r="LW103" s="22"/>
      <c r="LX103" s="22"/>
      <c r="LY103" s="22"/>
      <c r="LZ103" s="22"/>
      <c r="MA103" s="22"/>
      <c r="MB103" s="22"/>
      <c r="MC103" s="22"/>
      <c r="MD103" s="22"/>
      <c r="ME103" s="22"/>
      <c r="MF103" s="22"/>
      <c r="MG103" s="22"/>
      <c r="MH103" s="22"/>
      <c r="MI103" s="22"/>
      <c r="MJ103" s="22"/>
      <c r="MK103" s="22"/>
      <c r="ML103" s="22"/>
      <c r="MM103" s="22"/>
      <c r="MN103" s="22"/>
      <c r="MO103" s="22"/>
      <c r="MP103" s="22"/>
      <c r="MQ103" s="22"/>
      <c r="MR103" s="22"/>
      <c r="MS103" s="22"/>
      <c r="MT103" s="22"/>
      <c r="MU103" s="22"/>
      <c r="MV103" s="22"/>
      <c r="MW103" s="22"/>
      <c r="MX103" s="22"/>
      <c r="MY103" s="22"/>
      <c r="MZ103" s="22"/>
      <c r="NA103" s="22"/>
      <c r="NB103" s="22"/>
      <c r="NC103" s="22"/>
      <c r="ND103" s="22"/>
      <c r="NE103" s="22"/>
      <c r="NF103" s="22"/>
      <c r="NG103" s="22"/>
      <c r="NH103" s="22"/>
      <c r="NI103" s="22"/>
      <c r="NJ103" s="22"/>
      <c r="NK103" s="22"/>
      <c r="NL103" s="22"/>
      <c r="NM103" s="22"/>
      <c r="NN103" s="22"/>
      <c r="NO103" s="22"/>
      <c r="NP103" s="22"/>
      <c r="NQ103" s="22"/>
      <c r="NR103" s="22"/>
      <c r="NS103" s="22"/>
      <c r="NT103" s="22"/>
      <c r="NU103" s="22"/>
      <c r="NV103" s="22"/>
      <c r="NW103" s="22"/>
      <c r="NX103" s="22"/>
      <c r="NY103" s="22"/>
      <c r="NZ103" s="22"/>
      <c r="OA103" s="22"/>
      <c r="OB103" s="22"/>
      <c r="OC103" s="22"/>
      <c r="OD103" s="22"/>
      <c r="OE103" s="22"/>
      <c r="OF103" s="22"/>
      <c r="OG103" s="22"/>
      <c r="OH103" s="22"/>
      <c r="OI103" s="22"/>
      <c r="OJ103" s="22"/>
      <c r="OK103" s="22"/>
      <c r="OL103" s="22"/>
      <c r="OM103" s="22"/>
      <c r="ON103" s="22"/>
      <c r="OO103" s="22"/>
      <c r="OP103" s="22"/>
      <c r="OQ103" s="22"/>
      <c r="OR103" s="22"/>
      <c r="OS103" s="22"/>
      <c r="OT103" s="22"/>
      <c r="OU103" s="22"/>
      <c r="OV103" s="22"/>
      <c r="OW103" s="22"/>
      <c r="OX103" s="22"/>
      <c r="OY103" s="22"/>
      <c r="OZ103" s="22"/>
      <c r="PA103" s="22"/>
      <c r="PB103" s="22"/>
      <c r="PC103" s="22"/>
      <c r="PD103" s="22"/>
      <c r="PE103" s="22"/>
      <c r="PF103" s="22"/>
      <c r="PG103" s="22"/>
      <c r="PH103" s="22"/>
      <c r="PI103" s="22"/>
      <c r="PJ103" s="22"/>
      <c r="PK103" s="22"/>
      <c r="PL103" s="22"/>
      <c r="PM103" s="22"/>
      <c r="PN103" s="22"/>
      <c r="PO103" s="22"/>
      <c r="PP103" s="22"/>
      <c r="PQ103" s="22"/>
      <c r="PR103" s="22"/>
      <c r="PS103" s="22"/>
      <c r="PT103" s="22"/>
      <c r="PU103" s="22"/>
      <c r="PV103" s="22"/>
      <c r="PW103" s="22"/>
      <c r="PX103" s="22"/>
      <c r="PY103" s="22"/>
      <c r="PZ103" s="22"/>
      <c r="QA103" s="22"/>
      <c r="QB103" s="22"/>
      <c r="QC103" s="22"/>
      <c r="QD103" s="22"/>
      <c r="QE103" s="22"/>
      <c r="QF103" s="22"/>
      <c r="QG103" s="22"/>
      <c r="QH103" s="22"/>
      <c r="QI103" s="22"/>
      <c r="QJ103" s="22"/>
      <c r="QK103" s="22"/>
      <c r="QL103" s="22"/>
      <c r="QM103" s="22"/>
      <c r="QN103" s="22"/>
      <c r="QO103" s="22"/>
      <c r="QP103" s="22"/>
      <c r="QQ103" s="22"/>
      <c r="QR103" s="22"/>
      <c r="QS103" s="22"/>
      <c r="QT103" s="22"/>
      <c r="QU103" s="22"/>
      <c r="QV103" s="22"/>
      <c r="QW103" s="22"/>
      <c r="QX103" s="22"/>
      <c r="QY103" s="22"/>
      <c r="QZ103" s="22"/>
      <c r="RA103" s="22"/>
      <c r="RB103" s="22"/>
      <c r="RC103" s="22"/>
      <c r="RD103" s="22"/>
      <c r="RE103" s="22"/>
      <c r="RF103" s="22"/>
      <c r="RG103" s="22"/>
      <c r="RH103" s="22"/>
      <c r="RI103" s="22"/>
      <c r="RJ103" s="22"/>
      <c r="RK103" s="22"/>
      <c r="RL103" s="22"/>
      <c r="RM103" s="22"/>
      <c r="RN103" s="22"/>
      <c r="RO103" s="22"/>
      <c r="RP103" s="22"/>
      <c r="RQ103" s="22"/>
      <c r="RR103" s="22"/>
      <c r="RS103" s="22"/>
      <c r="RT103" s="22"/>
      <c r="RU103" s="22"/>
      <c r="RV103" s="22"/>
      <c r="RW103" s="22"/>
      <c r="RX103" s="22"/>
      <c r="RY103" s="22"/>
      <c r="RZ103" s="22"/>
      <c r="SA103" s="22"/>
      <c r="SB103" s="22"/>
      <c r="SC103" s="22"/>
      <c r="SD103" s="22"/>
      <c r="SE103" s="22"/>
      <c r="SF103" s="22"/>
      <c r="SG103" s="22"/>
      <c r="SH103" s="22"/>
      <c r="SI103" s="22"/>
      <c r="SJ103" s="22"/>
      <c r="SK103" s="22"/>
      <c r="SL103" s="22"/>
      <c r="SM103" s="22"/>
      <c r="SN103" s="22"/>
      <c r="SO103" s="22"/>
      <c r="SP103" s="22"/>
      <c r="SQ103" s="22"/>
      <c r="SR103" s="22"/>
      <c r="SS103" s="22"/>
      <c r="ST103" s="22"/>
      <c r="SU103" s="22"/>
      <c r="SV103" s="22"/>
      <c r="SW103" s="22"/>
      <c r="SX103" s="22"/>
      <c r="SY103" s="22"/>
      <c r="SZ103" s="22"/>
      <c r="TA103" s="22"/>
      <c r="TB103" s="22"/>
      <c r="TC103" s="22"/>
      <c r="TD103" s="22"/>
      <c r="TE103" s="22"/>
      <c r="TF103" s="22"/>
      <c r="TG103" s="22"/>
      <c r="TH103" s="22"/>
      <c r="TI103" s="22"/>
      <c r="TJ103" s="22"/>
      <c r="TK103" s="22"/>
      <c r="TL103" s="22"/>
      <c r="TM103" s="22"/>
      <c r="TN103" s="22"/>
      <c r="TO103" s="22"/>
      <c r="TP103" s="22"/>
      <c r="TQ103" s="22"/>
      <c r="TR103" s="22"/>
      <c r="TS103" s="22"/>
      <c r="TT103" s="22"/>
      <c r="TU103" s="22"/>
      <c r="TV103" s="22"/>
      <c r="TW103" s="22"/>
      <c r="TX103" s="22"/>
      <c r="TY103" s="22"/>
      <c r="TZ103" s="22"/>
      <c r="UA103" s="22"/>
      <c r="UB103" s="22"/>
      <c r="UC103" s="22"/>
      <c r="UD103" s="22"/>
      <c r="UE103" s="22"/>
      <c r="UF103" s="22"/>
      <c r="UG103" s="22"/>
      <c r="UH103" s="22"/>
      <c r="UI103" s="22"/>
      <c r="UJ103" s="22"/>
      <c r="UK103" s="22"/>
      <c r="UL103" s="22"/>
      <c r="UM103" s="22"/>
      <c r="UN103" s="22"/>
      <c r="UO103" s="22"/>
      <c r="UP103" s="22"/>
      <c r="UQ103" s="22"/>
      <c r="UR103" s="22"/>
      <c r="US103" s="22"/>
      <c r="UT103" s="22"/>
      <c r="UU103" s="22"/>
      <c r="UV103" s="22"/>
      <c r="UW103" s="22"/>
      <c r="UX103" s="22"/>
      <c r="UY103" s="22"/>
      <c r="UZ103" s="22"/>
      <c r="VA103" s="22"/>
      <c r="VB103" s="22"/>
      <c r="VC103" s="22"/>
      <c r="VD103" s="22"/>
      <c r="VE103" s="22"/>
      <c r="VF103" s="22"/>
      <c r="VG103" s="22"/>
      <c r="VH103" s="22"/>
      <c r="VI103" s="22"/>
      <c r="VJ103" s="22"/>
      <c r="VK103" s="22"/>
      <c r="VL103" s="22"/>
      <c r="VM103" s="22"/>
      <c r="VN103" s="22"/>
      <c r="VO103" s="22"/>
      <c r="VP103" s="22"/>
      <c r="VQ103" s="22"/>
      <c r="VR103" s="22"/>
      <c r="VS103" s="22"/>
      <c r="VT103" s="22"/>
      <c r="VU103" s="22"/>
      <c r="VV103" s="22"/>
      <c r="VW103" s="22"/>
      <c r="VX103" s="22"/>
      <c r="VY103" s="22"/>
      <c r="VZ103" s="22"/>
      <c r="WA103" s="22"/>
      <c r="WB103" s="22"/>
      <c r="WC103" s="22"/>
      <c r="WD103" s="22"/>
      <c r="WE103" s="22"/>
      <c r="WF103" s="22"/>
      <c r="WG103" s="22"/>
      <c r="WH103" s="22"/>
      <c r="WI103" s="22"/>
      <c r="WJ103" s="22"/>
      <c r="WK103" s="22"/>
      <c r="WL103" s="22"/>
      <c r="WM103" s="22"/>
      <c r="WN103" s="22"/>
      <c r="WO103" s="22"/>
      <c r="WP103" s="22"/>
      <c r="WQ103" s="22"/>
      <c r="WR103" s="22"/>
      <c r="WS103" s="22"/>
      <c r="WT103" s="22"/>
      <c r="WU103" s="22"/>
      <c r="WV103" s="22"/>
      <c r="WW103" s="22"/>
      <c r="WX103" s="22"/>
      <c r="WY103" s="22"/>
      <c r="WZ103" s="22"/>
      <c r="XA103" s="22"/>
      <c r="XB103" s="22"/>
      <c r="XC103" s="22"/>
      <c r="XD103" s="22"/>
      <c r="XE103" s="22"/>
      <c r="XF103" s="22"/>
      <c r="XG103" s="22"/>
      <c r="XH103" s="22"/>
      <c r="XI103" s="22"/>
      <c r="XJ103" s="22"/>
      <c r="XK103" s="22"/>
      <c r="XL103" s="22"/>
      <c r="XM103" s="22"/>
      <c r="XN103" s="22"/>
      <c r="XO103" s="22"/>
      <c r="XP103" s="22"/>
      <c r="XQ103" s="22"/>
      <c r="XR103" s="22"/>
      <c r="XS103" s="22"/>
      <c r="XT103" s="22"/>
      <c r="XU103" s="22"/>
      <c r="XV103" s="22"/>
      <c r="XW103" s="22"/>
      <c r="XX103" s="22"/>
      <c r="XY103" s="22"/>
      <c r="XZ103" s="22"/>
      <c r="YA103" s="22"/>
      <c r="YB103" s="22"/>
      <c r="YC103" s="22"/>
      <c r="YD103" s="22"/>
      <c r="YE103" s="22"/>
      <c r="YF103" s="22"/>
      <c r="YG103" s="22"/>
      <c r="YH103" s="22"/>
      <c r="YI103" s="22"/>
      <c r="YJ103" s="22"/>
      <c r="YK103" s="22"/>
      <c r="YL103" s="22"/>
      <c r="YM103" s="22"/>
      <c r="YN103" s="22"/>
      <c r="YO103" s="22"/>
      <c r="YP103" s="22"/>
      <c r="YQ103" s="22"/>
      <c r="YR103" s="22"/>
      <c r="YS103" s="22"/>
      <c r="YT103" s="22"/>
      <c r="YU103" s="22"/>
      <c r="YV103" s="22"/>
      <c r="YW103" s="22"/>
      <c r="YX103" s="22"/>
      <c r="YY103" s="22"/>
      <c r="YZ103" s="22"/>
      <c r="ZA103" s="22"/>
      <c r="ZB103" s="22"/>
      <c r="ZC103" s="22"/>
      <c r="ZD103" s="22"/>
      <c r="ZE103" s="22"/>
      <c r="ZF103" s="22"/>
      <c r="ZG103" s="22"/>
      <c r="ZH103" s="22"/>
      <c r="ZI103" s="22"/>
      <c r="ZJ103" s="22"/>
      <c r="ZK103" s="22"/>
      <c r="ZL103" s="22"/>
      <c r="ZM103" s="22"/>
      <c r="ZN103" s="22"/>
      <c r="ZO103" s="22"/>
      <c r="ZP103" s="22"/>
      <c r="ZQ103" s="22"/>
    </row>
    <row r="104" spans="1:693" s="26" customFormat="1" ht="27" customHeight="1" x14ac:dyDescent="0.2">
      <c r="A104" s="93" t="s">
        <v>32</v>
      </c>
      <c r="B104" s="62" t="s">
        <v>427</v>
      </c>
      <c r="C104" s="62">
        <v>0</v>
      </c>
      <c r="D104" s="67"/>
      <c r="E104" s="62">
        <v>0</v>
      </c>
      <c r="F104" s="67"/>
      <c r="G104" s="63" t="s">
        <v>241</v>
      </c>
      <c r="H104" s="63"/>
      <c r="I104" s="63"/>
      <c r="J104" s="93" t="s">
        <v>415</v>
      </c>
      <c r="K104" s="67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2"/>
      <c r="IU104" s="12"/>
      <c r="IV104" s="12"/>
      <c r="IW104" s="12"/>
      <c r="IX104" s="12"/>
      <c r="IY104" s="12"/>
      <c r="IZ104" s="12"/>
      <c r="JA104" s="12"/>
      <c r="JB104" s="12"/>
      <c r="JC104" s="12"/>
      <c r="JD104" s="12"/>
      <c r="JE104" s="12"/>
      <c r="JF104" s="12"/>
      <c r="JG104" s="12"/>
      <c r="JH104" s="12"/>
      <c r="JI104" s="12"/>
      <c r="JJ104" s="12"/>
      <c r="JK104" s="12"/>
      <c r="JL104" s="12"/>
      <c r="JM104" s="12"/>
      <c r="JN104" s="12"/>
      <c r="JO104" s="12"/>
      <c r="JP104" s="12"/>
      <c r="JQ104" s="12"/>
      <c r="JR104" s="12"/>
      <c r="JS104" s="12"/>
      <c r="JT104" s="12"/>
      <c r="JU104" s="12"/>
      <c r="JV104" s="12"/>
      <c r="JW104" s="12"/>
      <c r="JX104" s="12"/>
      <c r="JY104" s="12"/>
      <c r="JZ104" s="12"/>
      <c r="KA104" s="12"/>
      <c r="KB104" s="12"/>
      <c r="KC104" s="12"/>
      <c r="KD104" s="12"/>
      <c r="KE104" s="12"/>
      <c r="KF104" s="12"/>
      <c r="KG104" s="12"/>
      <c r="KH104" s="12"/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/>
      <c r="KX104" s="12"/>
      <c r="KY104" s="12"/>
      <c r="KZ104" s="12"/>
      <c r="LA104" s="12"/>
      <c r="LB104" s="12"/>
      <c r="LC104" s="12"/>
      <c r="LD104" s="12"/>
      <c r="LE104" s="12"/>
      <c r="LF104" s="12"/>
      <c r="LG104" s="12"/>
      <c r="LH104" s="12"/>
      <c r="LI104" s="12"/>
      <c r="LJ104" s="12"/>
      <c r="LK104" s="12"/>
      <c r="LL104" s="12"/>
      <c r="LM104" s="12"/>
      <c r="LN104" s="12"/>
      <c r="LO104" s="12"/>
      <c r="LP104" s="12"/>
      <c r="LQ104" s="12"/>
      <c r="LR104" s="12"/>
      <c r="LS104" s="12"/>
      <c r="LT104" s="12"/>
      <c r="LU104" s="12"/>
      <c r="LV104" s="12"/>
      <c r="LW104" s="12"/>
      <c r="LX104" s="12"/>
      <c r="LY104" s="12"/>
      <c r="LZ104" s="12"/>
      <c r="MA104" s="12"/>
      <c r="MB104" s="12"/>
      <c r="MC104" s="12"/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/>
      <c r="NE104" s="12"/>
      <c r="NF104" s="12"/>
      <c r="NG104" s="12"/>
      <c r="NH104" s="12"/>
      <c r="NI104" s="12"/>
      <c r="NJ104" s="12"/>
      <c r="NK104" s="12"/>
      <c r="NL104" s="12"/>
      <c r="NM104" s="12"/>
      <c r="NN104" s="12"/>
      <c r="NO104" s="12"/>
      <c r="NP104" s="12"/>
      <c r="NQ104" s="12"/>
      <c r="NR104" s="12"/>
      <c r="NS104" s="12"/>
      <c r="NT104" s="12"/>
      <c r="NU104" s="12"/>
      <c r="NV104" s="12"/>
      <c r="NW104" s="12"/>
      <c r="NX104" s="12"/>
      <c r="NY104" s="12"/>
      <c r="NZ104" s="12"/>
      <c r="OA104" s="12"/>
      <c r="OB104" s="12"/>
      <c r="OC104" s="12"/>
      <c r="OD104" s="12"/>
      <c r="OE104" s="12"/>
      <c r="OF104" s="12"/>
      <c r="OG104" s="12"/>
      <c r="OH104" s="12"/>
      <c r="OI104" s="12"/>
      <c r="OJ104" s="12"/>
      <c r="OK104" s="12"/>
      <c r="OL104" s="12"/>
      <c r="OM104" s="12"/>
      <c r="ON104" s="12"/>
      <c r="OO104" s="12"/>
      <c r="OP104" s="12"/>
      <c r="OQ104" s="12"/>
      <c r="OR104" s="12"/>
      <c r="OS104" s="12"/>
      <c r="OT104" s="12"/>
      <c r="OU104" s="12"/>
      <c r="OV104" s="12"/>
      <c r="OW104" s="12"/>
      <c r="OX104" s="12"/>
      <c r="OY104" s="12"/>
      <c r="OZ104" s="12"/>
      <c r="PA104" s="12"/>
      <c r="PB104" s="12"/>
      <c r="PC104" s="12"/>
      <c r="PD104" s="12"/>
      <c r="PE104" s="12"/>
      <c r="PF104" s="12"/>
      <c r="PG104" s="12"/>
      <c r="PH104" s="12"/>
      <c r="PI104" s="12"/>
      <c r="PJ104" s="12"/>
      <c r="PK104" s="12"/>
      <c r="PL104" s="12"/>
      <c r="PM104" s="12"/>
      <c r="PN104" s="12"/>
      <c r="PO104" s="12"/>
      <c r="PP104" s="12"/>
      <c r="PQ104" s="12"/>
      <c r="PR104" s="12"/>
      <c r="PS104" s="12"/>
      <c r="PT104" s="12"/>
      <c r="PU104" s="12"/>
      <c r="PV104" s="12"/>
      <c r="PW104" s="12"/>
      <c r="PX104" s="12"/>
      <c r="PY104" s="12"/>
      <c r="PZ104" s="12"/>
      <c r="QA104" s="12"/>
      <c r="QB104" s="12"/>
      <c r="QC104" s="12"/>
      <c r="QD104" s="12"/>
      <c r="QE104" s="12"/>
      <c r="QF104" s="12"/>
      <c r="QG104" s="12"/>
      <c r="QH104" s="12"/>
      <c r="QI104" s="12"/>
      <c r="QJ104" s="12"/>
      <c r="QK104" s="12"/>
      <c r="QL104" s="12"/>
      <c r="QM104" s="12"/>
      <c r="QN104" s="12"/>
      <c r="QO104" s="12"/>
      <c r="QP104" s="12"/>
      <c r="QQ104" s="12"/>
      <c r="QR104" s="12"/>
      <c r="QS104" s="12"/>
      <c r="QT104" s="12"/>
      <c r="QU104" s="12"/>
      <c r="QV104" s="12"/>
      <c r="QW104" s="12"/>
      <c r="QX104" s="12"/>
      <c r="QY104" s="12"/>
      <c r="QZ104" s="12"/>
      <c r="RA104" s="12"/>
      <c r="RB104" s="12"/>
      <c r="RC104" s="12"/>
      <c r="RD104" s="12"/>
      <c r="RE104" s="12"/>
      <c r="RF104" s="12"/>
      <c r="RG104" s="12"/>
      <c r="RH104" s="12"/>
      <c r="RI104" s="12"/>
      <c r="RJ104" s="12"/>
      <c r="RK104" s="12"/>
      <c r="RL104" s="12"/>
      <c r="RM104" s="12"/>
      <c r="RN104" s="12"/>
      <c r="RO104" s="12"/>
      <c r="RP104" s="12"/>
      <c r="RQ104" s="12"/>
      <c r="RR104" s="12"/>
      <c r="RS104" s="12"/>
      <c r="RT104" s="12"/>
      <c r="RU104" s="12"/>
      <c r="RV104" s="12"/>
      <c r="RW104" s="12"/>
      <c r="RX104" s="12"/>
      <c r="RY104" s="12"/>
      <c r="RZ104" s="12"/>
      <c r="SA104" s="12"/>
      <c r="SB104" s="12"/>
      <c r="SC104" s="12"/>
      <c r="SD104" s="12"/>
      <c r="SE104" s="12"/>
      <c r="SF104" s="12"/>
      <c r="SG104" s="12"/>
      <c r="SH104" s="12"/>
      <c r="SI104" s="12"/>
      <c r="SJ104" s="12"/>
      <c r="SK104" s="12"/>
      <c r="SL104" s="12"/>
      <c r="SM104" s="12"/>
      <c r="SN104" s="12"/>
      <c r="SO104" s="12"/>
      <c r="SP104" s="12"/>
      <c r="SQ104" s="12"/>
      <c r="SR104" s="12"/>
      <c r="SS104" s="12"/>
      <c r="ST104" s="12"/>
      <c r="SU104" s="12"/>
      <c r="SV104" s="12"/>
      <c r="SW104" s="12"/>
      <c r="SX104" s="12"/>
      <c r="SY104" s="12"/>
      <c r="SZ104" s="12"/>
      <c r="TA104" s="12"/>
      <c r="TB104" s="12"/>
      <c r="TC104" s="12"/>
      <c r="TD104" s="12"/>
      <c r="TE104" s="12"/>
      <c r="TF104" s="12"/>
      <c r="TG104" s="12"/>
      <c r="TH104" s="12"/>
      <c r="TI104" s="12"/>
      <c r="TJ104" s="12"/>
      <c r="TK104" s="12"/>
      <c r="TL104" s="12"/>
      <c r="TM104" s="12"/>
      <c r="TN104" s="12"/>
      <c r="TO104" s="12"/>
      <c r="TP104" s="12"/>
      <c r="TQ104" s="12"/>
      <c r="TR104" s="12"/>
      <c r="TS104" s="12"/>
      <c r="TT104" s="12"/>
      <c r="TU104" s="12"/>
      <c r="TV104" s="12"/>
      <c r="TW104" s="12"/>
      <c r="TX104" s="12"/>
      <c r="TY104" s="12"/>
      <c r="TZ104" s="12"/>
      <c r="UA104" s="12"/>
      <c r="UB104" s="12"/>
      <c r="UC104" s="12"/>
      <c r="UD104" s="12"/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/>
      <c r="UT104" s="12"/>
      <c r="UU104" s="12"/>
      <c r="UV104" s="12"/>
      <c r="UW104" s="12"/>
      <c r="UX104" s="12"/>
      <c r="UY104" s="12"/>
      <c r="UZ104" s="12"/>
      <c r="VA104" s="12"/>
      <c r="VB104" s="12"/>
      <c r="VC104" s="12"/>
      <c r="VD104" s="12"/>
      <c r="VE104" s="12"/>
      <c r="VF104" s="12"/>
      <c r="VG104" s="12"/>
      <c r="VH104" s="12"/>
      <c r="VI104" s="12"/>
      <c r="VJ104" s="12"/>
      <c r="VK104" s="12"/>
      <c r="VL104" s="12"/>
      <c r="VM104" s="12"/>
      <c r="VN104" s="12"/>
      <c r="VO104" s="12"/>
      <c r="VP104" s="12"/>
      <c r="VQ104" s="12"/>
      <c r="VR104" s="12"/>
      <c r="VS104" s="12"/>
      <c r="VT104" s="12"/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/>
      <c r="WI104" s="12"/>
      <c r="WJ104" s="12"/>
      <c r="WK104" s="12"/>
      <c r="WL104" s="12"/>
      <c r="WM104" s="12"/>
      <c r="WN104" s="12"/>
      <c r="WO104" s="12"/>
      <c r="WP104" s="12"/>
      <c r="WQ104" s="12"/>
      <c r="WR104" s="12"/>
      <c r="WS104" s="12"/>
      <c r="WT104" s="12"/>
      <c r="WU104" s="12"/>
      <c r="WV104" s="12"/>
      <c r="WW104" s="12"/>
      <c r="WX104" s="12"/>
      <c r="WY104" s="12"/>
      <c r="WZ104" s="12"/>
      <c r="XA104" s="12"/>
      <c r="XB104" s="12"/>
      <c r="XC104" s="12"/>
      <c r="XD104" s="12"/>
      <c r="XE104" s="12"/>
      <c r="XF104" s="12"/>
      <c r="XG104" s="12"/>
      <c r="XH104" s="12"/>
      <c r="XI104" s="12"/>
      <c r="XJ104" s="12"/>
      <c r="XK104" s="12"/>
      <c r="XL104" s="12"/>
      <c r="XM104" s="12"/>
      <c r="XN104" s="12"/>
      <c r="XO104" s="12"/>
      <c r="XP104" s="12"/>
      <c r="XQ104" s="12"/>
      <c r="XR104" s="12"/>
      <c r="XS104" s="12"/>
      <c r="XT104" s="12"/>
      <c r="XU104" s="12"/>
      <c r="XV104" s="12"/>
      <c r="XW104" s="12"/>
      <c r="XX104" s="12"/>
      <c r="XY104" s="12"/>
      <c r="XZ104" s="12"/>
      <c r="YA104" s="12"/>
      <c r="YB104" s="12"/>
      <c r="YC104" s="12"/>
      <c r="YD104" s="12"/>
      <c r="YE104" s="12"/>
      <c r="YF104" s="12"/>
      <c r="YG104" s="12"/>
      <c r="YH104" s="12"/>
      <c r="YI104" s="12"/>
      <c r="YJ104" s="12"/>
      <c r="YK104" s="12"/>
      <c r="YL104" s="12"/>
      <c r="YM104" s="12"/>
      <c r="YN104" s="12"/>
      <c r="YO104" s="12"/>
      <c r="YP104" s="12"/>
      <c r="YQ104" s="12"/>
      <c r="YR104" s="12"/>
      <c r="YS104" s="12"/>
      <c r="YT104" s="12"/>
      <c r="YU104" s="12"/>
      <c r="YV104" s="12"/>
      <c r="YW104" s="12"/>
      <c r="YX104" s="12"/>
      <c r="YY104" s="12"/>
      <c r="YZ104" s="12"/>
      <c r="ZA104" s="12"/>
      <c r="ZB104" s="12"/>
      <c r="ZC104" s="12"/>
      <c r="ZD104" s="12"/>
      <c r="ZE104" s="12"/>
      <c r="ZF104" s="12"/>
      <c r="ZG104" s="12"/>
      <c r="ZH104" s="12"/>
      <c r="ZI104" s="12"/>
      <c r="ZJ104" s="12"/>
      <c r="ZK104" s="12"/>
      <c r="ZL104" s="12"/>
      <c r="ZM104" s="12"/>
      <c r="ZN104" s="12"/>
      <c r="ZO104" s="12"/>
      <c r="ZP104" s="12"/>
      <c r="ZQ104" s="12"/>
    </row>
    <row r="105" spans="1:693" s="17" customFormat="1" ht="25.5" customHeight="1" x14ac:dyDescent="0.2">
      <c r="A105" s="93" t="s">
        <v>322</v>
      </c>
      <c r="B105" s="62" t="s">
        <v>10</v>
      </c>
      <c r="C105" s="62" t="s">
        <v>449</v>
      </c>
      <c r="D105" s="66"/>
      <c r="E105" s="62" t="s">
        <v>541</v>
      </c>
      <c r="F105" s="66"/>
      <c r="G105" s="63" t="s">
        <v>241</v>
      </c>
      <c r="H105" s="63"/>
      <c r="I105" s="63"/>
      <c r="J105" s="100" t="s">
        <v>415</v>
      </c>
      <c r="K105" s="6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2"/>
      <c r="IU105" s="12"/>
      <c r="IV105" s="12"/>
      <c r="IW105" s="12"/>
      <c r="IX105" s="12"/>
      <c r="IY105" s="12"/>
      <c r="IZ105" s="12"/>
      <c r="JA105" s="12"/>
      <c r="JB105" s="12"/>
      <c r="JC105" s="12"/>
      <c r="JD105" s="12"/>
      <c r="JE105" s="12"/>
      <c r="JF105" s="12"/>
      <c r="JG105" s="12"/>
      <c r="JH105" s="12"/>
      <c r="JI105" s="12"/>
      <c r="JJ105" s="12"/>
      <c r="JK105" s="12"/>
      <c r="JL105" s="12"/>
      <c r="JM105" s="12"/>
      <c r="JN105" s="12"/>
      <c r="JO105" s="12"/>
      <c r="JP105" s="12"/>
      <c r="JQ105" s="12"/>
      <c r="JR105" s="12"/>
      <c r="JS105" s="12"/>
      <c r="JT105" s="12"/>
      <c r="JU105" s="12"/>
      <c r="JV105" s="12"/>
      <c r="JW105" s="12"/>
      <c r="JX105" s="12"/>
      <c r="JY105" s="12"/>
      <c r="JZ105" s="12"/>
      <c r="KA105" s="12"/>
      <c r="KB105" s="12"/>
      <c r="KC105" s="12"/>
      <c r="KD105" s="12"/>
      <c r="KE105" s="12"/>
      <c r="KF105" s="12"/>
      <c r="KG105" s="12"/>
      <c r="KH105" s="12"/>
      <c r="KI105" s="12"/>
      <c r="KJ105" s="12"/>
      <c r="KK105" s="12"/>
      <c r="KL105" s="12"/>
      <c r="KM105" s="12"/>
      <c r="KN105" s="12"/>
      <c r="KO105" s="12"/>
      <c r="KP105" s="12"/>
      <c r="KQ105" s="12"/>
      <c r="KR105" s="12"/>
      <c r="KS105" s="12"/>
      <c r="KT105" s="12"/>
      <c r="KU105" s="12"/>
      <c r="KV105" s="12"/>
      <c r="KW105" s="12"/>
      <c r="KX105" s="12"/>
      <c r="KY105" s="12"/>
      <c r="KZ105" s="12"/>
      <c r="LA105" s="12"/>
      <c r="LB105" s="12"/>
      <c r="LC105" s="12"/>
      <c r="LD105" s="12"/>
      <c r="LE105" s="12"/>
      <c r="LF105" s="12"/>
      <c r="LG105" s="12"/>
      <c r="LH105" s="12"/>
      <c r="LI105" s="12"/>
      <c r="LJ105" s="12"/>
      <c r="LK105" s="12"/>
      <c r="LL105" s="12"/>
      <c r="LM105" s="12"/>
      <c r="LN105" s="12"/>
      <c r="LO105" s="12"/>
      <c r="LP105" s="12"/>
      <c r="LQ105" s="12"/>
      <c r="LR105" s="12"/>
      <c r="LS105" s="12"/>
      <c r="LT105" s="12"/>
      <c r="LU105" s="12"/>
      <c r="LV105" s="12"/>
      <c r="LW105" s="12"/>
      <c r="LX105" s="12"/>
      <c r="LY105" s="12"/>
      <c r="LZ105" s="12"/>
      <c r="MA105" s="12"/>
      <c r="MB105" s="12"/>
      <c r="MC105" s="12"/>
      <c r="MD105" s="12"/>
      <c r="ME105" s="12"/>
      <c r="MF105" s="12"/>
      <c r="MG105" s="12"/>
      <c r="MH105" s="12"/>
      <c r="MI105" s="12"/>
      <c r="MJ105" s="12"/>
      <c r="MK105" s="12"/>
      <c r="ML105" s="12"/>
      <c r="MM105" s="12"/>
      <c r="MN105" s="12"/>
      <c r="MO105" s="12"/>
      <c r="MP105" s="12"/>
      <c r="MQ105" s="12"/>
      <c r="MR105" s="12"/>
      <c r="MS105" s="12"/>
      <c r="MT105" s="12"/>
      <c r="MU105" s="12"/>
      <c r="MV105" s="12"/>
      <c r="MW105" s="12"/>
      <c r="MX105" s="12"/>
      <c r="MY105" s="12"/>
      <c r="MZ105" s="12"/>
      <c r="NA105" s="12"/>
      <c r="NB105" s="12"/>
      <c r="NC105" s="12"/>
      <c r="ND105" s="12"/>
      <c r="NE105" s="12"/>
      <c r="NF105" s="12"/>
      <c r="NG105" s="12"/>
      <c r="NH105" s="12"/>
      <c r="NI105" s="12"/>
      <c r="NJ105" s="12"/>
      <c r="NK105" s="12"/>
      <c r="NL105" s="12"/>
      <c r="NM105" s="12"/>
      <c r="NN105" s="12"/>
      <c r="NO105" s="12"/>
      <c r="NP105" s="12"/>
      <c r="NQ105" s="12"/>
      <c r="NR105" s="12"/>
      <c r="NS105" s="12"/>
      <c r="NT105" s="12"/>
      <c r="NU105" s="12"/>
      <c r="NV105" s="12"/>
      <c r="NW105" s="12"/>
      <c r="NX105" s="12"/>
      <c r="NY105" s="12"/>
      <c r="NZ105" s="12"/>
      <c r="OA105" s="12"/>
      <c r="OB105" s="12"/>
      <c r="OC105" s="12"/>
      <c r="OD105" s="12"/>
      <c r="OE105" s="12"/>
      <c r="OF105" s="12"/>
      <c r="OG105" s="12"/>
      <c r="OH105" s="12"/>
      <c r="OI105" s="12"/>
      <c r="OJ105" s="12"/>
      <c r="OK105" s="12"/>
      <c r="OL105" s="12"/>
      <c r="OM105" s="12"/>
      <c r="ON105" s="12"/>
      <c r="OO105" s="12"/>
      <c r="OP105" s="12"/>
      <c r="OQ105" s="12"/>
      <c r="OR105" s="12"/>
      <c r="OS105" s="12"/>
      <c r="OT105" s="12"/>
      <c r="OU105" s="12"/>
      <c r="OV105" s="12"/>
      <c r="OW105" s="12"/>
      <c r="OX105" s="12"/>
      <c r="OY105" s="12"/>
      <c r="OZ105" s="12"/>
      <c r="PA105" s="12"/>
      <c r="PB105" s="12"/>
      <c r="PC105" s="12"/>
      <c r="PD105" s="12"/>
      <c r="PE105" s="12"/>
      <c r="PF105" s="12"/>
      <c r="PG105" s="12"/>
      <c r="PH105" s="12"/>
      <c r="PI105" s="12"/>
      <c r="PJ105" s="12"/>
      <c r="PK105" s="12"/>
      <c r="PL105" s="12"/>
      <c r="PM105" s="12"/>
      <c r="PN105" s="12"/>
      <c r="PO105" s="12"/>
      <c r="PP105" s="12"/>
      <c r="PQ105" s="12"/>
      <c r="PR105" s="12"/>
      <c r="PS105" s="12"/>
      <c r="PT105" s="12"/>
      <c r="PU105" s="12"/>
      <c r="PV105" s="12"/>
      <c r="PW105" s="12"/>
      <c r="PX105" s="12"/>
      <c r="PY105" s="12"/>
      <c r="PZ105" s="12"/>
      <c r="QA105" s="12"/>
      <c r="QB105" s="12"/>
      <c r="QC105" s="12"/>
      <c r="QD105" s="12"/>
      <c r="QE105" s="12"/>
      <c r="QF105" s="12"/>
      <c r="QG105" s="12"/>
      <c r="QH105" s="12"/>
      <c r="QI105" s="12"/>
      <c r="QJ105" s="12"/>
      <c r="QK105" s="12"/>
      <c r="QL105" s="12"/>
      <c r="QM105" s="12"/>
      <c r="QN105" s="12"/>
      <c r="QO105" s="12"/>
      <c r="QP105" s="12"/>
      <c r="QQ105" s="12"/>
      <c r="QR105" s="12"/>
      <c r="QS105" s="12"/>
      <c r="QT105" s="12"/>
      <c r="QU105" s="12"/>
      <c r="QV105" s="12"/>
      <c r="QW105" s="12"/>
      <c r="QX105" s="12"/>
      <c r="QY105" s="12"/>
      <c r="QZ105" s="12"/>
      <c r="RA105" s="12"/>
      <c r="RB105" s="12"/>
      <c r="RC105" s="12"/>
      <c r="RD105" s="12"/>
      <c r="RE105" s="12"/>
      <c r="RF105" s="12"/>
      <c r="RG105" s="12"/>
      <c r="RH105" s="12"/>
      <c r="RI105" s="12"/>
      <c r="RJ105" s="12"/>
      <c r="RK105" s="12"/>
      <c r="RL105" s="12"/>
      <c r="RM105" s="12"/>
      <c r="RN105" s="12"/>
      <c r="RO105" s="12"/>
      <c r="RP105" s="12"/>
      <c r="RQ105" s="12"/>
      <c r="RR105" s="12"/>
      <c r="RS105" s="12"/>
      <c r="RT105" s="12"/>
      <c r="RU105" s="12"/>
      <c r="RV105" s="12"/>
      <c r="RW105" s="12"/>
      <c r="RX105" s="12"/>
      <c r="RY105" s="12"/>
      <c r="RZ105" s="12"/>
      <c r="SA105" s="12"/>
      <c r="SB105" s="12"/>
      <c r="SC105" s="12"/>
      <c r="SD105" s="12"/>
      <c r="SE105" s="12"/>
      <c r="SF105" s="12"/>
      <c r="SG105" s="12"/>
      <c r="SH105" s="12"/>
      <c r="SI105" s="12"/>
      <c r="SJ105" s="12"/>
      <c r="SK105" s="12"/>
      <c r="SL105" s="12"/>
      <c r="SM105" s="12"/>
      <c r="SN105" s="12"/>
      <c r="SO105" s="12"/>
      <c r="SP105" s="12"/>
      <c r="SQ105" s="12"/>
      <c r="SR105" s="12"/>
      <c r="SS105" s="12"/>
      <c r="ST105" s="12"/>
      <c r="SU105" s="12"/>
      <c r="SV105" s="12"/>
      <c r="SW105" s="12"/>
      <c r="SX105" s="12"/>
      <c r="SY105" s="12"/>
      <c r="SZ105" s="12"/>
      <c r="TA105" s="12"/>
      <c r="TB105" s="12"/>
      <c r="TC105" s="12"/>
      <c r="TD105" s="12"/>
      <c r="TE105" s="12"/>
      <c r="TF105" s="12"/>
      <c r="TG105" s="12"/>
      <c r="TH105" s="12"/>
      <c r="TI105" s="12"/>
      <c r="TJ105" s="12"/>
      <c r="TK105" s="12"/>
      <c r="TL105" s="12"/>
      <c r="TM105" s="12"/>
      <c r="TN105" s="12"/>
      <c r="TO105" s="12"/>
      <c r="TP105" s="12"/>
      <c r="TQ105" s="12"/>
      <c r="TR105" s="12"/>
      <c r="TS105" s="12"/>
      <c r="TT105" s="12"/>
      <c r="TU105" s="12"/>
      <c r="TV105" s="12"/>
      <c r="TW105" s="12"/>
      <c r="TX105" s="12"/>
      <c r="TY105" s="12"/>
      <c r="TZ105" s="12"/>
      <c r="UA105" s="12"/>
      <c r="UB105" s="12"/>
      <c r="UC105" s="12"/>
      <c r="UD105" s="12"/>
      <c r="UE105" s="12"/>
      <c r="UF105" s="12"/>
      <c r="UG105" s="12"/>
      <c r="UH105" s="12"/>
      <c r="UI105" s="12"/>
      <c r="UJ105" s="12"/>
      <c r="UK105" s="12"/>
      <c r="UL105" s="12"/>
      <c r="UM105" s="12"/>
      <c r="UN105" s="12"/>
      <c r="UO105" s="12"/>
      <c r="UP105" s="12"/>
      <c r="UQ105" s="12"/>
      <c r="UR105" s="12"/>
      <c r="US105" s="12"/>
      <c r="UT105" s="12"/>
      <c r="UU105" s="12"/>
      <c r="UV105" s="12"/>
      <c r="UW105" s="12"/>
      <c r="UX105" s="12"/>
      <c r="UY105" s="12"/>
      <c r="UZ105" s="12"/>
      <c r="VA105" s="12"/>
      <c r="VB105" s="12"/>
      <c r="VC105" s="12"/>
      <c r="VD105" s="12"/>
      <c r="VE105" s="12"/>
      <c r="VF105" s="12"/>
      <c r="VG105" s="12"/>
      <c r="VH105" s="12"/>
      <c r="VI105" s="12"/>
      <c r="VJ105" s="12"/>
      <c r="VK105" s="12"/>
      <c r="VL105" s="12"/>
      <c r="VM105" s="12"/>
      <c r="VN105" s="12"/>
      <c r="VO105" s="12"/>
      <c r="VP105" s="12"/>
      <c r="VQ105" s="12"/>
      <c r="VR105" s="12"/>
      <c r="VS105" s="12"/>
      <c r="VT105" s="12"/>
      <c r="VU105" s="12"/>
      <c r="VV105" s="12"/>
      <c r="VW105" s="12"/>
      <c r="VX105" s="12"/>
      <c r="VY105" s="12"/>
      <c r="VZ105" s="12"/>
      <c r="WA105" s="12"/>
      <c r="WB105" s="12"/>
      <c r="WC105" s="12"/>
      <c r="WD105" s="12"/>
      <c r="WE105" s="12"/>
      <c r="WF105" s="12"/>
      <c r="WG105" s="12"/>
      <c r="WH105" s="12"/>
      <c r="WI105" s="12"/>
      <c r="WJ105" s="12"/>
      <c r="WK105" s="12"/>
      <c r="WL105" s="12"/>
      <c r="WM105" s="12"/>
      <c r="WN105" s="12"/>
      <c r="WO105" s="12"/>
      <c r="WP105" s="12"/>
      <c r="WQ105" s="12"/>
      <c r="WR105" s="12"/>
      <c r="WS105" s="12"/>
      <c r="WT105" s="12"/>
      <c r="WU105" s="12"/>
      <c r="WV105" s="12"/>
      <c r="WW105" s="12"/>
      <c r="WX105" s="12"/>
      <c r="WY105" s="12"/>
      <c r="WZ105" s="12"/>
      <c r="XA105" s="12"/>
      <c r="XB105" s="12"/>
      <c r="XC105" s="12"/>
      <c r="XD105" s="12"/>
      <c r="XE105" s="12"/>
      <c r="XF105" s="12"/>
      <c r="XG105" s="12"/>
      <c r="XH105" s="12"/>
      <c r="XI105" s="12"/>
      <c r="XJ105" s="12"/>
      <c r="XK105" s="12"/>
      <c r="XL105" s="12"/>
      <c r="XM105" s="12"/>
      <c r="XN105" s="12"/>
      <c r="XO105" s="12"/>
      <c r="XP105" s="12"/>
      <c r="XQ105" s="12"/>
      <c r="XR105" s="12"/>
      <c r="XS105" s="12"/>
      <c r="XT105" s="12"/>
      <c r="XU105" s="12"/>
      <c r="XV105" s="12"/>
      <c r="XW105" s="12"/>
      <c r="XX105" s="12"/>
      <c r="XY105" s="12"/>
      <c r="XZ105" s="12"/>
      <c r="YA105" s="12"/>
      <c r="YB105" s="12"/>
      <c r="YC105" s="12"/>
      <c r="YD105" s="12"/>
      <c r="YE105" s="12"/>
      <c r="YF105" s="12"/>
      <c r="YG105" s="12"/>
      <c r="YH105" s="12"/>
      <c r="YI105" s="12"/>
      <c r="YJ105" s="12"/>
      <c r="YK105" s="12"/>
      <c r="YL105" s="12"/>
      <c r="YM105" s="12"/>
      <c r="YN105" s="12"/>
      <c r="YO105" s="12"/>
      <c r="YP105" s="12"/>
      <c r="YQ105" s="12"/>
      <c r="YR105" s="12"/>
      <c r="YS105" s="12"/>
      <c r="YT105" s="12"/>
      <c r="YU105" s="12"/>
      <c r="YV105" s="12"/>
      <c r="YW105" s="12"/>
      <c r="YX105" s="12"/>
      <c r="YY105" s="12"/>
      <c r="YZ105" s="12"/>
      <c r="ZA105" s="12"/>
      <c r="ZB105" s="12"/>
      <c r="ZC105" s="12"/>
      <c r="ZD105" s="12"/>
      <c r="ZE105" s="12"/>
      <c r="ZF105" s="12"/>
      <c r="ZG105" s="12"/>
      <c r="ZH105" s="12"/>
      <c r="ZI105" s="12"/>
      <c r="ZJ105" s="12"/>
      <c r="ZK105" s="12"/>
      <c r="ZL105" s="12"/>
      <c r="ZM105" s="12"/>
      <c r="ZN105" s="12"/>
      <c r="ZO105" s="12"/>
      <c r="ZP105" s="12"/>
      <c r="ZQ105" s="12"/>
    </row>
    <row r="106" spans="1:693" s="26" customFormat="1" ht="27.75" customHeight="1" x14ac:dyDescent="0.2">
      <c r="A106" s="93" t="s">
        <v>323</v>
      </c>
      <c r="B106" s="62" t="s">
        <v>405</v>
      </c>
      <c r="C106" s="62" t="s">
        <v>449</v>
      </c>
      <c r="D106" s="67"/>
      <c r="E106" s="62" t="s">
        <v>541</v>
      </c>
      <c r="F106" s="67"/>
      <c r="G106" s="63" t="s">
        <v>241</v>
      </c>
      <c r="H106" s="63"/>
      <c r="I106" s="63"/>
      <c r="J106" s="100" t="s">
        <v>415</v>
      </c>
      <c r="K106" s="6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</row>
    <row r="107" spans="1:693" s="17" customFormat="1" ht="26.25" customHeight="1" x14ac:dyDescent="0.2">
      <c r="A107" s="93" t="s">
        <v>324</v>
      </c>
      <c r="B107" s="62" t="s">
        <v>406</v>
      </c>
      <c r="C107" s="62" t="s">
        <v>449</v>
      </c>
      <c r="D107" s="67"/>
      <c r="E107" s="62" t="s">
        <v>541</v>
      </c>
      <c r="F107" s="67"/>
      <c r="G107" s="63" t="s">
        <v>241</v>
      </c>
      <c r="H107" s="63"/>
      <c r="I107" s="63"/>
      <c r="J107" s="100" t="s">
        <v>415</v>
      </c>
      <c r="K107" s="6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</row>
    <row r="108" spans="1:693" s="17" customFormat="1" ht="27.75" customHeight="1" x14ac:dyDescent="0.2">
      <c r="A108" s="93" t="s">
        <v>325</v>
      </c>
      <c r="B108" s="62" t="s">
        <v>428</v>
      </c>
      <c r="C108" s="62">
        <v>0</v>
      </c>
      <c r="D108" s="67" t="s">
        <v>178</v>
      </c>
      <c r="E108" s="62">
        <v>0</v>
      </c>
      <c r="F108" s="67"/>
      <c r="G108" s="63" t="s">
        <v>241</v>
      </c>
      <c r="H108" s="63"/>
      <c r="I108" s="63"/>
      <c r="J108" s="93" t="s">
        <v>415</v>
      </c>
      <c r="K108" s="67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  <c r="ZL108" s="12"/>
      <c r="ZM108" s="12"/>
      <c r="ZN108" s="12"/>
      <c r="ZO108" s="12"/>
      <c r="ZP108" s="12"/>
      <c r="ZQ108" s="12"/>
    </row>
    <row r="109" spans="1:693" s="24" customFormat="1" ht="18" customHeight="1" x14ac:dyDescent="0.2">
      <c r="A109" s="59" t="s">
        <v>162</v>
      </c>
      <c r="B109" s="60" t="s">
        <v>312</v>
      </c>
      <c r="C109" s="60"/>
      <c r="D109" s="61"/>
      <c r="E109" s="60"/>
      <c r="F109" s="61"/>
      <c r="G109" s="59"/>
      <c r="H109" s="59"/>
      <c r="I109" s="59"/>
      <c r="J109" s="61"/>
      <c r="K109" s="60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  <c r="IW109" s="22"/>
      <c r="IX109" s="22"/>
      <c r="IY109" s="22"/>
      <c r="IZ109" s="22"/>
      <c r="JA109" s="22"/>
      <c r="JB109" s="22"/>
      <c r="JC109" s="22"/>
      <c r="JD109" s="22"/>
      <c r="JE109" s="22"/>
      <c r="JF109" s="22"/>
      <c r="JG109" s="22"/>
      <c r="JH109" s="22"/>
      <c r="JI109" s="22"/>
      <c r="JJ109" s="22"/>
      <c r="JK109" s="22"/>
      <c r="JL109" s="22"/>
      <c r="JM109" s="22"/>
      <c r="JN109" s="22"/>
      <c r="JO109" s="22"/>
      <c r="JP109" s="22"/>
      <c r="JQ109" s="22"/>
      <c r="JR109" s="22"/>
      <c r="JS109" s="22"/>
      <c r="JT109" s="22"/>
      <c r="JU109" s="22"/>
      <c r="JV109" s="22"/>
      <c r="JW109" s="22"/>
      <c r="JX109" s="22"/>
      <c r="JY109" s="22"/>
      <c r="JZ109" s="22"/>
      <c r="KA109" s="22"/>
      <c r="KB109" s="22"/>
      <c r="KC109" s="22"/>
      <c r="KD109" s="22"/>
      <c r="KE109" s="22"/>
      <c r="KF109" s="22"/>
      <c r="KG109" s="22"/>
      <c r="KH109" s="22"/>
      <c r="KI109" s="22"/>
      <c r="KJ109" s="22"/>
      <c r="KK109" s="22"/>
      <c r="KL109" s="22"/>
      <c r="KM109" s="22"/>
      <c r="KN109" s="22"/>
      <c r="KO109" s="22"/>
      <c r="KP109" s="22"/>
      <c r="KQ109" s="22"/>
      <c r="KR109" s="22"/>
      <c r="KS109" s="22"/>
      <c r="KT109" s="22"/>
      <c r="KU109" s="22"/>
      <c r="KV109" s="22"/>
      <c r="KW109" s="22"/>
      <c r="KX109" s="22"/>
      <c r="KY109" s="22"/>
      <c r="KZ109" s="22"/>
      <c r="LA109" s="22"/>
      <c r="LB109" s="22"/>
      <c r="LC109" s="22"/>
      <c r="LD109" s="22"/>
      <c r="LE109" s="22"/>
      <c r="LF109" s="22"/>
      <c r="LG109" s="22"/>
      <c r="LH109" s="22"/>
      <c r="LI109" s="22"/>
      <c r="LJ109" s="22"/>
      <c r="LK109" s="22"/>
      <c r="LL109" s="22"/>
      <c r="LM109" s="22"/>
      <c r="LN109" s="22"/>
      <c r="LO109" s="22"/>
      <c r="LP109" s="22"/>
      <c r="LQ109" s="22"/>
      <c r="LR109" s="22"/>
      <c r="LS109" s="22"/>
      <c r="LT109" s="22"/>
      <c r="LU109" s="22"/>
      <c r="LV109" s="22"/>
      <c r="LW109" s="22"/>
      <c r="LX109" s="22"/>
      <c r="LY109" s="22"/>
      <c r="LZ109" s="22"/>
      <c r="MA109" s="22"/>
      <c r="MB109" s="22"/>
      <c r="MC109" s="22"/>
      <c r="MD109" s="22"/>
      <c r="ME109" s="22"/>
      <c r="MF109" s="22"/>
      <c r="MG109" s="22"/>
      <c r="MH109" s="22"/>
      <c r="MI109" s="22"/>
      <c r="MJ109" s="22"/>
      <c r="MK109" s="22"/>
      <c r="ML109" s="22"/>
      <c r="MM109" s="22"/>
      <c r="MN109" s="22"/>
      <c r="MO109" s="22"/>
      <c r="MP109" s="22"/>
      <c r="MQ109" s="22"/>
      <c r="MR109" s="22"/>
      <c r="MS109" s="22"/>
      <c r="MT109" s="22"/>
      <c r="MU109" s="22"/>
      <c r="MV109" s="22"/>
      <c r="MW109" s="22"/>
      <c r="MX109" s="22"/>
      <c r="MY109" s="22"/>
      <c r="MZ109" s="22"/>
      <c r="NA109" s="22"/>
      <c r="NB109" s="22"/>
      <c r="NC109" s="22"/>
      <c r="ND109" s="22"/>
      <c r="NE109" s="22"/>
      <c r="NF109" s="22"/>
      <c r="NG109" s="22"/>
      <c r="NH109" s="22"/>
      <c r="NI109" s="22"/>
      <c r="NJ109" s="22"/>
      <c r="NK109" s="22"/>
      <c r="NL109" s="22"/>
      <c r="NM109" s="22"/>
      <c r="NN109" s="22"/>
      <c r="NO109" s="22"/>
      <c r="NP109" s="22"/>
      <c r="NQ109" s="22"/>
      <c r="NR109" s="22"/>
      <c r="NS109" s="22"/>
      <c r="NT109" s="22"/>
      <c r="NU109" s="22"/>
      <c r="NV109" s="22"/>
      <c r="NW109" s="22"/>
      <c r="NX109" s="22"/>
      <c r="NY109" s="22"/>
      <c r="NZ109" s="22"/>
      <c r="OA109" s="22"/>
      <c r="OB109" s="22"/>
      <c r="OC109" s="22"/>
      <c r="OD109" s="22"/>
      <c r="OE109" s="22"/>
      <c r="OF109" s="22"/>
      <c r="OG109" s="22"/>
      <c r="OH109" s="22"/>
      <c r="OI109" s="22"/>
      <c r="OJ109" s="22"/>
      <c r="OK109" s="22"/>
      <c r="OL109" s="22"/>
      <c r="OM109" s="22"/>
      <c r="ON109" s="22"/>
      <c r="OO109" s="22"/>
      <c r="OP109" s="22"/>
      <c r="OQ109" s="22"/>
      <c r="OR109" s="22"/>
      <c r="OS109" s="22"/>
      <c r="OT109" s="22"/>
      <c r="OU109" s="22"/>
      <c r="OV109" s="22"/>
      <c r="OW109" s="22"/>
      <c r="OX109" s="22"/>
      <c r="OY109" s="22"/>
      <c r="OZ109" s="22"/>
      <c r="PA109" s="22"/>
      <c r="PB109" s="22"/>
      <c r="PC109" s="22"/>
      <c r="PD109" s="22"/>
      <c r="PE109" s="22"/>
      <c r="PF109" s="22"/>
      <c r="PG109" s="22"/>
      <c r="PH109" s="22"/>
      <c r="PI109" s="22"/>
      <c r="PJ109" s="22"/>
      <c r="PK109" s="22"/>
      <c r="PL109" s="22"/>
      <c r="PM109" s="22"/>
      <c r="PN109" s="22"/>
      <c r="PO109" s="22"/>
      <c r="PP109" s="22"/>
      <c r="PQ109" s="22"/>
      <c r="PR109" s="22"/>
      <c r="PS109" s="22"/>
      <c r="PT109" s="22"/>
      <c r="PU109" s="22"/>
      <c r="PV109" s="22"/>
      <c r="PW109" s="22"/>
      <c r="PX109" s="22"/>
      <c r="PY109" s="22"/>
      <c r="PZ109" s="22"/>
      <c r="QA109" s="22"/>
      <c r="QB109" s="22"/>
      <c r="QC109" s="22"/>
      <c r="QD109" s="22"/>
      <c r="QE109" s="22"/>
      <c r="QF109" s="22"/>
      <c r="QG109" s="22"/>
      <c r="QH109" s="22"/>
      <c r="QI109" s="22"/>
      <c r="QJ109" s="22"/>
      <c r="QK109" s="22"/>
      <c r="QL109" s="22"/>
      <c r="QM109" s="22"/>
      <c r="QN109" s="22"/>
      <c r="QO109" s="22"/>
      <c r="QP109" s="22"/>
      <c r="QQ109" s="22"/>
      <c r="QR109" s="22"/>
      <c r="QS109" s="22"/>
      <c r="QT109" s="22"/>
      <c r="QU109" s="22"/>
      <c r="QV109" s="22"/>
      <c r="QW109" s="22"/>
      <c r="QX109" s="22"/>
      <c r="QY109" s="22"/>
      <c r="QZ109" s="22"/>
      <c r="RA109" s="22"/>
      <c r="RB109" s="22"/>
      <c r="RC109" s="22"/>
      <c r="RD109" s="22"/>
      <c r="RE109" s="22"/>
      <c r="RF109" s="22"/>
      <c r="RG109" s="22"/>
      <c r="RH109" s="22"/>
      <c r="RI109" s="22"/>
      <c r="RJ109" s="22"/>
      <c r="RK109" s="22"/>
      <c r="RL109" s="22"/>
      <c r="RM109" s="22"/>
      <c r="RN109" s="22"/>
      <c r="RO109" s="22"/>
      <c r="RP109" s="22"/>
      <c r="RQ109" s="22"/>
      <c r="RR109" s="22"/>
      <c r="RS109" s="22"/>
      <c r="RT109" s="22"/>
      <c r="RU109" s="22"/>
      <c r="RV109" s="22"/>
      <c r="RW109" s="22"/>
      <c r="RX109" s="22"/>
      <c r="RY109" s="22"/>
      <c r="RZ109" s="22"/>
      <c r="SA109" s="22"/>
      <c r="SB109" s="22"/>
      <c r="SC109" s="22"/>
      <c r="SD109" s="22"/>
      <c r="SE109" s="22"/>
      <c r="SF109" s="22"/>
      <c r="SG109" s="22"/>
      <c r="SH109" s="22"/>
      <c r="SI109" s="22"/>
      <c r="SJ109" s="22"/>
      <c r="SK109" s="22"/>
      <c r="SL109" s="22"/>
      <c r="SM109" s="22"/>
      <c r="SN109" s="22"/>
      <c r="SO109" s="22"/>
      <c r="SP109" s="22"/>
      <c r="SQ109" s="22"/>
      <c r="SR109" s="22"/>
      <c r="SS109" s="22"/>
      <c r="ST109" s="22"/>
      <c r="SU109" s="22"/>
      <c r="SV109" s="22"/>
      <c r="SW109" s="22"/>
      <c r="SX109" s="22"/>
      <c r="SY109" s="22"/>
      <c r="SZ109" s="22"/>
      <c r="TA109" s="22"/>
      <c r="TB109" s="22"/>
      <c r="TC109" s="22"/>
      <c r="TD109" s="22"/>
      <c r="TE109" s="22"/>
      <c r="TF109" s="22"/>
      <c r="TG109" s="22"/>
      <c r="TH109" s="22"/>
      <c r="TI109" s="22"/>
      <c r="TJ109" s="22"/>
      <c r="TK109" s="22"/>
      <c r="TL109" s="22"/>
      <c r="TM109" s="22"/>
      <c r="TN109" s="22"/>
      <c r="TO109" s="22"/>
      <c r="TP109" s="22"/>
      <c r="TQ109" s="22"/>
      <c r="TR109" s="22"/>
      <c r="TS109" s="22"/>
      <c r="TT109" s="22"/>
      <c r="TU109" s="22"/>
      <c r="TV109" s="22"/>
      <c r="TW109" s="22"/>
      <c r="TX109" s="22"/>
      <c r="TY109" s="22"/>
      <c r="TZ109" s="22"/>
      <c r="UA109" s="22"/>
      <c r="UB109" s="22"/>
      <c r="UC109" s="22"/>
      <c r="UD109" s="22"/>
      <c r="UE109" s="22"/>
      <c r="UF109" s="22"/>
      <c r="UG109" s="22"/>
      <c r="UH109" s="22"/>
      <c r="UI109" s="22"/>
      <c r="UJ109" s="22"/>
      <c r="UK109" s="22"/>
      <c r="UL109" s="22"/>
      <c r="UM109" s="22"/>
      <c r="UN109" s="22"/>
      <c r="UO109" s="22"/>
      <c r="UP109" s="22"/>
      <c r="UQ109" s="22"/>
      <c r="UR109" s="22"/>
      <c r="US109" s="22"/>
      <c r="UT109" s="22"/>
      <c r="UU109" s="22"/>
      <c r="UV109" s="22"/>
      <c r="UW109" s="22"/>
      <c r="UX109" s="22"/>
      <c r="UY109" s="22"/>
      <c r="UZ109" s="22"/>
      <c r="VA109" s="22"/>
      <c r="VB109" s="22"/>
      <c r="VC109" s="22"/>
      <c r="VD109" s="22"/>
      <c r="VE109" s="22"/>
      <c r="VF109" s="22"/>
      <c r="VG109" s="22"/>
      <c r="VH109" s="22"/>
      <c r="VI109" s="22"/>
      <c r="VJ109" s="22"/>
      <c r="VK109" s="22"/>
      <c r="VL109" s="22"/>
      <c r="VM109" s="22"/>
      <c r="VN109" s="22"/>
      <c r="VO109" s="22"/>
      <c r="VP109" s="22"/>
      <c r="VQ109" s="22"/>
      <c r="VR109" s="22"/>
      <c r="VS109" s="22"/>
      <c r="VT109" s="22"/>
      <c r="VU109" s="22"/>
      <c r="VV109" s="22"/>
      <c r="VW109" s="22"/>
      <c r="VX109" s="22"/>
      <c r="VY109" s="22"/>
      <c r="VZ109" s="22"/>
      <c r="WA109" s="22"/>
      <c r="WB109" s="22"/>
      <c r="WC109" s="22"/>
      <c r="WD109" s="22"/>
      <c r="WE109" s="22"/>
      <c r="WF109" s="22"/>
      <c r="WG109" s="22"/>
      <c r="WH109" s="22"/>
      <c r="WI109" s="22"/>
      <c r="WJ109" s="22"/>
      <c r="WK109" s="22"/>
      <c r="WL109" s="22"/>
      <c r="WM109" s="22"/>
      <c r="WN109" s="22"/>
      <c r="WO109" s="22"/>
      <c r="WP109" s="22"/>
      <c r="WQ109" s="22"/>
      <c r="WR109" s="22"/>
      <c r="WS109" s="22"/>
      <c r="WT109" s="22"/>
      <c r="WU109" s="22"/>
      <c r="WV109" s="22"/>
      <c r="WW109" s="22"/>
      <c r="WX109" s="22"/>
      <c r="WY109" s="22"/>
      <c r="WZ109" s="22"/>
      <c r="XA109" s="22"/>
      <c r="XB109" s="22"/>
      <c r="XC109" s="22"/>
      <c r="XD109" s="22"/>
      <c r="XE109" s="22"/>
      <c r="XF109" s="22"/>
      <c r="XG109" s="22"/>
      <c r="XH109" s="22"/>
      <c r="XI109" s="22"/>
      <c r="XJ109" s="22"/>
      <c r="XK109" s="22"/>
      <c r="XL109" s="22"/>
      <c r="XM109" s="22"/>
      <c r="XN109" s="22"/>
      <c r="XO109" s="22"/>
      <c r="XP109" s="22"/>
      <c r="XQ109" s="22"/>
      <c r="XR109" s="22"/>
      <c r="XS109" s="22"/>
      <c r="XT109" s="22"/>
      <c r="XU109" s="22"/>
      <c r="XV109" s="22"/>
      <c r="XW109" s="22"/>
      <c r="XX109" s="22"/>
      <c r="XY109" s="22"/>
      <c r="XZ109" s="22"/>
      <c r="YA109" s="22"/>
      <c r="YB109" s="22"/>
      <c r="YC109" s="22"/>
      <c r="YD109" s="22"/>
      <c r="YE109" s="22"/>
      <c r="YF109" s="22"/>
      <c r="YG109" s="22"/>
      <c r="YH109" s="22"/>
      <c r="YI109" s="22"/>
      <c r="YJ109" s="22"/>
      <c r="YK109" s="22"/>
      <c r="YL109" s="22"/>
      <c r="YM109" s="22"/>
      <c r="YN109" s="22"/>
      <c r="YO109" s="22"/>
      <c r="YP109" s="22"/>
      <c r="YQ109" s="22"/>
      <c r="YR109" s="22"/>
      <c r="YS109" s="22"/>
      <c r="YT109" s="22"/>
      <c r="YU109" s="22"/>
      <c r="YV109" s="22"/>
      <c r="YW109" s="22"/>
      <c r="YX109" s="22"/>
      <c r="YY109" s="22"/>
      <c r="YZ109" s="22"/>
      <c r="ZA109" s="22"/>
      <c r="ZB109" s="22"/>
      <c r="ZC109" s="22"/>
      <c r="ZD109" s="22"/>
      <c r="ZE109" s="22"/>
      <c r="ZF109" s="22"/>
      <c r="ZG109" s="22"/>
      <c r="ZH109" s="22"/>
      <c r="ZI109" s="22"/>
      <c r="ZJ109" s="22"/>
      <c r="ZK109" s="22"/>
      <c r="ZL109" s="22"/>
      <c r="ZM109" s="22"/>
      <c r="ZN109" s="22"/>
      <c r="ZO109" s="22"/>
      <c r="ZP109" s="22"/>
      <c r="ZQ109" s="22"/>
    </row>
    <row r="110" spans="1:693" s="26" customFormat="1" ht="29.25" customHeight="1" x14ac:dyDescent="0.2">
      <c r="A110" s="93" t="s">
        <v>365</v>
      </c>
      <c r="B110" s="62" t="s">
        <v>346</v>
      </c>
      <c r="C110" s="62">
        <v>0</v>
      </c>
      <c r="D110" s="67"/>
      <c r="E110" s="62">
        <v>0</v>
      </c>
      <c r="F110" s="67"/>
      <c r="G110" s="63" t="s">
        <v>241</v>
      </c>
      <c r="H110" s="63"/>
      <c r="I110" s="63"/>
      <c r="J110" s="100" t="s">
        <v>415</v>
      </c>
      <c r="K110" s="62" t="s">
        <v>429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  <c r="UP110" s="12"/>
      <c r="UQ110" s="12"/>
      <c r="UR110" s="12"/>
      <c r="US110" s="12"/>
      <c r="UT110" s="12"/>
      <c r="UU110" s="12"/>
      <c r="UV110" s="12"/>
      <c r="UW110" s="12"/>
      <c r="UX110" s="12"/>
      <c r="UY110" s="12"/>
      <c r="UZ110" s="12"/>
      <c r="VA110" s="12"/>
      <c r="VB110" s="12"/>
      <c r="VC110" s="12"/>
      <c r="VD110" s="12"/>
      <c r="VE110" s="12"/>
      <c r="VF110" s="12"/>
      <c r="VG110" s="12"/>
      <c r="VH110" s="12"/>
      <c r="VI110" s="12"/>
      <c r="VJ110" s="12"/>
      <c r="VK110" s="12"/>
      <c r="VL110" s="12"/>
      <c r="VM110" s="12"/>
      <c r="VN110" s="12"/>
      <c r="VO110" s="12"/>
      <c r="VP110" s="12"/>
      <c r="VQ110" s="12"/>
      <c r="VR110" s="12"/>
      <c r="VS110" s="12"/>
      <c r="VT110" s="12"/>
      <c r="VU110" s="12"/>
      <c r="VV110" s="12"/>
      <c r="VW110" s="12"/>
      <c r="VX110" s="12"/>
      <c r="VY110" s="12"/>
      <c r="VZ110" s="12"/>
      <c r="WA110" s="12"/>
      <c r="WB110" s="12"/>
      <c r="WC110" s="12"/>
      <c r="WD110" s="12"/>
      <c r="WE110" s="12"/>
      <c r="WF110" s="12"/>
      <c r="WG110" s="12"/>
      <c r="WH110" s="12"/>
      <c r="WI110" s="12"/>
      <c r="WJ110" s="12"/>
      <c r="WK110" s="12"/>
      <c r="WL110" s="12"/>
      <c r="WM110" s="12"/>
      <c r="WN110" s="12"/>
      <c r="WO110" s="12"/>
      <c r="WP110" s="12"/>
      <c r="WQ110" s="12"/>
      <c r="WR110" s="12"/>
      <c r="WS110" s="12"/>
      <c r="WT110" s="12"/>
      <c r="WU110" s="12"/>
      <c r="WV110" s="12"/>
      <c r="WW110" s="12"/>
      <c r="WX110" s="12"/>
      <c r="WY110" s="12"/>
      <c r="WZ110" s="12"/>
      <c r="XA110" s="12"/>
      <c r="XB110" s="12"/>
      <c r="XC110" s="12"/>
      <c r="XD110" s="12"/>
      <c r="XE110" s="12"/>
      <c r="XF110" s="12"/>
      <c r="XG110" s="12"/>
      <c r="XH110" s="12"/>
      <c r="XI110" s="12"/>
      <c r="XJ110" s="12"/>
      <c r="XK110" s="12"/>
      <c r="XL110" s="12"/>
      <c r="XM110" s="12"/>
      <c r="XN110" s="12"/>
      <c r="XO110" s="12"/>
      <c r="XP110" s="12"/>
      <c r="XQ110" s="12"/>
      <c r="XR110" s="12"/>
      <c r="XS110" s="12"/>
      <c r="XT110" s="12"/>
      <c r="XU110" s="12"/>
      <c r="XV110" s="12"/>
      <c r="XW110" s="12"/>
      <c r="XX110" s="12"/>
      <c r="XY110" s="12"/>
      <c r="XZ110" s="12"/>
      <c r="YA110" s="12"/>
      <c r="YB110" s="12"/>
      <c r="YC110" s="12"/>
      <c r="YD110" s="12"/>
      <c r="YE110" s="12"/>
      <c r="YF110" s="12"/>
      <c r="YG110" s="12"/>
      <c r="YH110" s="12"/>
      <c r="YI110" s="12"/>
      <c r="YJ110" s="12"/>
      <c r="YK110" s="12"/>
      <c r="YL110" s="12"/>
      <c r="YM110" s="12"/>
      <c r="YN110" s="12"/>
      <c r="YO110" s="12"/>
      <c r="YP110" s="12"/>
      <c r="YQ110" s="12"/>
      <c r="YR110" s="12"/>
      <c r="YS110" s="12"/>
      <c r="YT110" s="12"/>
      <c r="YU110" s="12"/>
      <c r="YV110" s="12"/>
      <c r="YW110" s="12"/>
      <c r="YX110" s="12"/>
      <c r="YY110" s="12"/>
      <c r="YZ110" s="12"/>
      <c r="ZA110" s="12"/>
      <c r="ZB110" s="12"/>
      <c r="ZC110" s="12"/>
      <c r="ZD110" s="12"/>
      <c r="ZE110" s="12"/>
      <c r="ZF110" s="12"/>
      <c r="ZG110" s="12"/>
      <c r="ZH110" s="12"/>
      <c r="ZI110" s="12"/>
      <c r="ZJ110" s="12"/>
      <c r="ZK110" s="12"/>
      <c r="ZL110" s="12"/>
      <c r="ZM110" s="12"/>
      <c r="ZN110" s="12"/>
      <c r="ZO110" s="12"/>
      <c r="ZP110" s="12"/>
      <c r="ZQ110" s="12"/>
    </row>
    <row r="111" spans="1:693" s="26" customFormat="1" ht="39.75" customHeight="1" x14ac:dyDescent="0.2">
      <c r="A111" s="93" t="s">
        <v>366</v>
      </c>
      <c r="B111" s="62" t="s">
        <v>407</v>
      </c>
      <c r="C111" s="62">
        <v>0</v>
      </c>
      <c r="D111" s="67"/>
      <c r="E111" s="62">
        <v>0</v>
      </c>
      <c r="F111" s="67"/>
      <c r="G111" s="63" t="s">
        <v>241</v>
      </c>
      <c r="H111" s="63"/>
      <c r="I111" s="63"/>
      <c r="J111" s="100" t="s">
        <v>415</v>
      </c>
      <c r="K111" s="6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  <c r="ZL111" s="12"/>
      <c r="ZM111" s="12"/>
      <c r="ZN111" s="12"/>
      <c r="ZO111" s="12"/>
      <c r="ZP111" s="12"/>
      <c r="ZQ111" s="12"/>
    </row>
    <row r="112" spans="1:693" s="21" customFormat="1" ht="28.5" customHeight="1" x14ac:dyDescent="0.2">
      <c r="A112" s="90" t="s">
        <v>367</v>
      </c>
      <c r="B112" s="62" t="s">
        <v>480</v>
      </c>
      <c r="C112" s="62">
        <v>0</v>
      </c>
      <c r="D112" s="67"/>
      <c r="E112" s="62">
        <v>0</v>
      </c>
      <c r="F112" s="67"/>
      <c r="G112" s="63" t="s">
        <v>241</v>
      </c>
      <c r="H112" s="63"/>
      <c r="I112" s="63"/>
      <c r="J112" s="100" t="s">
        <v>415</v>
      </c>
      <c r="K112" s="62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  <c r="FY112" s="23"/>
      <c r="FZ112" s="23"/>
      <c r="GA112" s="23"/>
      <c r="GB112" s="23"/>
      <c r="GC112" s="23"/>
      <c r="GD112" s="23"/>
      <c r="GE112" s="23"/>
      <c r="GF112" s="23"/>
      <c r="GG112" s="23"/>
      <c r="GH112" s="23"/>
      <c r="GI112" s="23"/>
      <c r="GJ112" s="23"/>
      <c r="GK112" s="23"/>
      <c r="GL112" s="23"/>
      <c r="GM112" s="23"/>
      <c r="GN112" s="23"/>
      <c r="GO112" s="23"/>
      <c r="GP112" s="23"/>
      <c r="GQ112" s="23"/>
      <c r="GR112" s="23"/>
      <c r="GS112" s="23"/>
      <c r="GT112" s="23"/>
      <c r="GU112" s="23"/>
      <c r="GV112" s="23"/>
      <c r="GW112" s="23"/>
      <c r="GX112" s="23"/>
      <c r="GY112" s="23"/>
      <c r="GZ112" s="23"/>
      <c r="HA112" s="23"/>
      <c r="HB112" s="23"/>
      <c r="HC112" s="23"/>
      <c r="HD112" s="23"/>
      <c r="HE112" s="23"/>
      <c r="HF112" s="23"/>
      <c r="HG112" s="23"/>
      <c r="HH112" s="23"/>
      <c r="HI112" s="23"/>
      <c r="HJ112" s="23"/>
      <c r="HK112" s="23"/>
      <c r="HL112" s="23"/>
      <c r="HM112" s="23"/>
      <c r="HN112" s="23"/>
      <c r="HO112" s="23"/>
      <c r="HP112" s="23"/>
      <c r="HQ112" s="23"/>
      <c r="HR112" s="23"/>
      <c r="HS112" s="23"/>
      <c r="HT112" s="23"/>
      <c r="HU112" s="23"/>
      <c r="HV112" s="23"/>
      <c r="HW112" s="23"/>
      <c r="HX112" s="23"/>
      <c r="HY112" s="23"/>
      <c r="HZ112" s="23"/>
      <c r="IA112" s="23"/>
      <c r="IB112" s="23"/>
      <c r="IC112" s="23"/>
      <c r="ID112" s="23"/>
      <c r="IE112" s="23"/>
      <c r="IF112" s="23"/>
      <c r="IG112" s="23"/>
      <c r="IH112" s="23"/>
      <c r="II112" s="23"/>
      <c r="IJ112" s="23"/>
      <c r="IK112" s="23"/>
      <c r="IL112" s="23"/>
      <c r="IM112" s="23"/>
      <c r="IN112" s="23"/>
      <c r="IO112" s="23"/>
      <c r="IP112" s="23"/>
      <c r="IQ112" s="23"/>
      <c r="IR112" s="23"/>
      <c r="IS112" s="23"/>
      <c r="IT112" s="23"/>
      <c r="IU112" s="23"/>
      <c r="IV112" s="23"/>
      <c r="IW112" s="23"/>
      <c r="IX112" s="23"/>
      <c r="IY112" s="23"/>
      <c r="IZ112" s="23"/>
      <c r="JA112" s="23"/>
      <c r="JB112" s="23"/>
      <c r="JC112" s="23"/>
      <c r="JD112" s="23"/>
      <c r="JE112" s="23"/>
      <c r="JF112" s="23"/>
      <c r="JG112" s="23"/>
      <c r="JH112" s="23"/>
      <c r="JI112" s="23"/>
      <c r="JJ112" s="23"/>
      <c r="JK112" s="23"/>
      <c r="JL112" s="23"/>
      <c r="JM112" s="23"/>
      <c r="JN112" s="23"/>
      <c r="JO112" s="23"/>
      <c r="JP112" s="23"/>
      <c r="JQ112" s="23"/>
      <c r="JR112" s="23"/>
      <c r="JS112" s="23"/>
      <c r="JT112" s="23"/>
      <c r="JU112" s="23"/>
      <c r="JV112" s="23"/>
      <c r="JW112" s="23"/>
      <c r="JX112" s="23"/>
      <c r="JY112" s="23"/>
      <c r="JZ112" s="23"/>
      <c r="KA112" s="23"/>
      <c r="KB112" s="23"/>
      <c r="KC112" s="23"/>
      <c r="KD112" s="23"/>
      <c r="KE112" s="23"/>
      <c r="KF112" s="23"/>
      <c r="KG112" s="23"/>
      <c r="KH112" s="23"/>
      <c r="KI112" s="23"/>
      <c r="KJ112" s="23"/>
      <c r="KK112" s="23"/>
      <c r="KL112" s="23"/>
      <c r="KM112" s="23"/>
      <c r="KN112" s="23"/>
      <c r="KO112" s="23"/>
      <c r="KP112" s="23"/>
      <c r="KQ112" s="23"/>
      <c r="KR112" s="23"/>
      <c r="KS112" s="23"/>
      <c r="KT112" s="23"/>
      <c r="KU112" s="23"/>
      <c r="KV112" s="23"/>
      <c r="KW112" s="23"/>
      <c r="KX112" s="23"/>
      <c r="KY112" s="23"/>
      <c r="KZ112" s="23"/>
      <c r="LA112" s="23"/>
      <c r="LB112" s="23"/>
      <c r="LC112" s="23"/>
      <c r="LD112" s="23"/>
      <c r="LE112" s="23"/>
      <c r="LF112" s="23"/>
      <c r="LG112" s="23"/>
      <c r="LH112" s="23"/>
      <c r="LI112" s="23"/>
      <c r="LJ112" s="23"/>
      <c r="LK112" s="23"/>
      <c r="LL112" s="23"/>
      <c r="LM112" s="23"/>
      <c r="LN112" s="23"/>
      <c r="LO112" s="23"/>
      <c r="LP112" s="23"/>
      <c r="LQ112" s="23"/>
      <c r="LR112" s="23"/>
      <c r="LS112" s="23"/>
      <c r="LT112" s="23"/>
      <c r="LU112" s="23"/>
      <c r="LV112" s="23"/>
      <c r="LW112" s="23"/>
      <c r="LX112" s="23"/>
      <c r="LY112" s="23"/>
      <c r="LZ112" s="23"/>
      <c r="MA112" s="23"/>
      <c r="MB112" s="23"/>
      <c r="MC112" s="23"/>
      <c r="MD112" s="23"/>
      <c r="ME112" s="23"/>
      <c r="MF112" s="23"/>
      <c r="MG112" s="23"/>
      <c r="MH112" s="23"/>
      <c r="MI112" s="23"/>
      <c r="MJ112" s="23"/>
      <c r="MK112" s="23"/>
      <c r="ML112" s="23"/>
      <c r="MM112" s="23"/>
      <c r="MN112" s="23"/>
      <c r="MO112" s="23"/>
      <c r="MP112" s="23"/>
      <c r="MQ112" s="23"/>
      <c r="MR112" s="23"/>
      <c r="MS112" s="23"/>
      <c r="MT112" s="23"/>
      <c r="MU112" s="23"/>
      <c r="MV112" s="23"/>
      <c r="MW112" s="23"/>
      <c r="MX112" s="23"/>
      <c r="MY112" s="23"/>
      <c r="MZ112" s="23"/>
      <c r="NA112" s="23"/>
      <c r="NB112" s="23"/>
      <c r="NC112" s="23"/>
      <c r="ND112" s="23"/>
      <c r="NE112" s="23"/>
      <c r="NF112" s="23"/>
      <c r="NG112" s="23"/>
      <c r="NH112" s="23"/>
      <c r="NI112" s="23"/>
      <c r="NJ112" s="23"/>
      <c r="NK112" s="23"/>
      <c r="NL112" s="23"/>
      <c r="NM112" s="23"/>
      <c r="NN112" s="23"/>
      <c r="NO112" s="23"/>
      <c r="NP112" s="23"/>
      <c r="NQ112" s="23"/>
      <c r="NR112" s="23"/>
      <c r="NS112" s="23"/>
      <c r="NT112" s="23"/>
      <c r="NU112" s="23"/>
      <c r="NV112" s="23"/>
      <c r="NW112" s="23"/>
      <c r="NX112" s="23"/>
      <c r="NY112" s="23"/>
      <c r="NZ112" s="23"/>
      <c r="OA112" s="23"/>
      <c r="OB112" s="23"/>
      <c r="OC112" s="23"/>
      <c r="OD112" s="23"/>
      <c r="OE112" s="23"/>
      <c r="OF112" s="23"/>
      <c r="OG112" s="23"/>
      <c r="OH112" s="23"/>
      <c r="OI112" s="23"/>
      <c r="OJ112" s="23"/>
      <c r="OK112" s="23"/>
      <c r="OL112" s="23"/>
      <c r="OM112" s="23"/>
      <c r="ON112" s="23"/>
      <c r="OO112" s="23"/>
      <c r="OP112" s="23"/>
      <c r="OQ112" s="23"/>
      <c r="OR112" s="23"/>
      <c r="OS112" s="23"/>
      <c r="OT112" s="23"/>
      <c r="OU112" s="23"/>
      <c r="OV112" s="23"/>
      <c r="OW112" s="23"/>
      <c r="OX112" s="23"/>
      <c r="OY112" s="23"/>
      <c r="OZ112" s="23"/>
      <c r="PA112" s="23"/>
      <c r="PB112" s="23"/>
      <c r="PC112" s="23"/>
      <c r="PD112" s="23"/>
      <c r="PE112" s="23"/>
      <c r="PF112" s="23"/>
      <c r="PG112" s="23"/>
      <c r="PH112" s="23"/>
      <c r="PI112" s="23"/>
      <c r="PJ112" s="23"/>
      <c r="PK112" s="23"/>
      <c r="PL112" s="23"/>
      <c r="PM112" s="23"/>
      <c r="PN112" s="23"/>
      <c r="PO112" s="23"/>
      <c r="PP112" s="23"/>
      <c r="PQ112" s="23"/>
      <c r="PR112" s="23"/>
      <c r="PS112" s="23"/>
      <c r="PT112" s="23"/>
      <c r="PU112" s="23"/>
      <c r="PV112" s="23"/>
      <c r="PW112" s="23"/>
      <c r="PX112" s="23"/>
      <c r="PY112" s="23"/>
      <c r="PZ112" s="23"/>
      <c r="QA112" s="23"/>
      <c r="QB112" s="23"/>
      <c r="QC112" s="23"/>
      <c r="QD112" s="23"/>
      <c r="QE112" s="23"/>
      <c r="QF112" s="23"/>
      <c r="QG112" s="23"/>
      <c r="QH112" s="23"/>
      <c r="QI112" s="23"/>
      <c r="QJ112" s="23"/>
      <c r="QK112" s="23"/>
      <c r="QL112" s="23"/>
      <c r="QM112" s="23"/>
      <c r="QN112" s="23"/>
      <c r="QO112" s="23"/>
      <c r="QP112" s="23"/>
      <c r="QQ112" s="23"/>
      <c r="QR112" s="23"/>
      <c r="QS112" s="23"/>
      <c r="QT112" s="23"/>
      <c r="QU112" s="23"/>
      <c r="QV112" s="23"/>
      <c r="QW112" s="23"/>
      <c r="QX112" s="23"/>
      <c r="QY112" s="23"/>
      <c r="QZ112" s="23"/>
      <c r="RA112" s="23"/>
      <c r="RB112" s="23"/>
      <c r="RC112" s="23"/>
      <c r="RD112" s="23"/>
      <c r="RE112" s="23"/>
      <c r="RF112" s="23"/>
      <c r="RG112" s="23"/>
      <c r="RH112" s="23"/>
      <c r="RI112" s="23"/>
      <c r="RJ112" s="23"/>
      <c r="RK112" s="23"/>
      <c r="RL112" s="23"/>
      <c r="RM112" s="23"/>
      <c r="RN112" s="23"/>
      <c r="RO112" s="23"/>
      <c r="RP112" s="23"/>
      <c r="RQ112" s="23"/>
      <c r="RR112" s="23"/>
      <c r="RS112" s="23"/>
      <c r="RT112" s="23"/>
      <c r="RU112" s="23"/>
      <c r="RV112" s="23"/>
      <c r="RW112" s="23"/>
      <c r="RX112" s="23"/>
      <c r="RY112" s="23"/>
      <c r="RZ112" s="23"/>
      <c r="SA112" s="23"/>
      <c r="SB112" s="23"/>
      <c r="SC112" s="23"/>
      <c r="SD112" s="23"/>
      <c r="SE112" s="23"/>
      <c r="SF112" s="23"/>
      <c r="SG112" s="23"/>
      <c r="SH112" s="23"/>
      <c r="SI112" s="23"/>
      <c r="SJ112" s="23"/>
      <c r="SK112" s="23"/>
      <c r="SL112" s="23"/>
      <c r="SM112" s="23"/>
      <c r="SN112" s="23"/>
      <c r="SO112" s="23"/>
      <c r="SP112" s="23"/>
      <c r="SQ112" s="23"/>
      <c r="SR112" s="23"/>
      <c r="SS112" s="23"/>
      <c r="ST112" s="23"/>
      <c r="SU112" s="23"/>
      <c r="SV112" s="23"/>
      <c r="SW112" s="23"/>
      <c r="SX112" s="23"/>
      <c r="SY112" s="23"/>
      <c r="SZ112" s="23"/>
      <c r="TA112" s="23"/>
      <c r="TB112" s="23"/>
      <c r="TC112" s="23"/>
      <c r="TD112" s="23"/>
      <c r="TE112" s="23"/>
      <c r="TF112" s="23"/>
      <c r="TG112" s="23"/>
      <c r="TH112" s="23"/>
      <c r="TI112" s="23"/>
      <c r="TJ112" s="23"/>
      <c r="TK112" s="23"/>
      <c r="TL112" s="23"/>
      <c r="TM112" s="23"/>
      <c r="TN112" s="23"/>
      <c r="TO112" s="23"/>
      <c r="TP112" s="23"/>
      <c r="TQ112" s="23"/>
      <c r="TR112" s="23"/>
      <c r="TS112" s="23"/>
      <c r="TT112" s="23"/>
      <c r="TU112" s="23"/>
      <c r="TV112" s="23"/>
      <c r="TW112" s="23"/>
      <c r="TX112" s="23"/>
      <c r="TY112" s="23"/>
      <c r="TZ112" s="23"/>
      <c r="UA112" s="23"/>
      <c r="UB112" s="23"/>
      <c r="UC112" s="23"/>
      <c r="UD112" s="23"/>
      <c r="UE112" s="23"/>
      <c r="UF112" s="23"/>
      <c r="UG112" s="23"/>
      <c r="UH112" s="23"/>
      <c r="UI112" s="23"/>
      <c r="UJ112" s="23"/>
      <c r="UK112" s="23"/>
      <c r="UL112" s="23"/>
      <c r="UM112" s="23"/>
      <c r="UN112" s="23"/>
      <c r="UO112" s="23"/>
      <c r="UP112" s="23"/>
      <c r="UQ112" s="23"/>
      <c r="UR112" s="23"/>
      <c r="US112" s="23"/>
      <c r="UT112" s="23"/>
      <c r="UU112" s="23"/>
      <c r="UV112" s="23"/>
      <c r="UW112" s="23"/>
      <c r="UX112" s="23"/>
      <c r="UY112" s="23"/>
      <c r="UZ112" s="23"/>
      <c r="VA112" s="23"/>
      <c r="VB112" s="23"/>
      <c r="VC112" s="23"/>
      <c r="VD112" s="23"/>
      <c r="VE112" s="23"/>
      <c r="VF112" s="23"/>
      <c r="VG112" s="23"/>
      <c r="VH112" s="23"/>
      <c r="VI112" s="23"/>
      <c r="VJ112" s="23"/>
      <c r="VK112" s="23"/>
      <c r="VL112" s="23"/>
      <c r="VM112" s="23"/>
      <c r="VN112" s="23"/>
      <c r="VO112" s="23"/>
      <c r="VP112" s="23"/>
      <c r="VQ112" s="23"/>
      <c r="VR112" s="23"/>
      <c r="VS112" s="23"/>
      <c r="VT112" s="23"/>
      <c r="VU112" s="23"/>
      <c r="VV112" s="23"/>
      <c r="VW112" s="23"/>
      <c r="VX112" s="23"/>
      <c r="VY112" s="23"/>
      <c r="VZ112" s="23"/>
      <c r="WA112" s="23"/>
      <c r="WB112" s="23"/>
      <c r="WC112" s="23"/>
      <c r="WD112" s="23"/>
      <c r="WE112" s="23"/>
      <c r="WF112" s="23"/>
      <c r="WG112" s="23"/>
      <c r="WH112" s="23"/>
      <c r="WI112" s="23"/>
      <c r="WJ112" s="23"/>
      <c r="WK112" s="23"/>
      <c r="WL112" s="23"/>
      <c r="WM112" s="23"/>
      <c r="WN112" s="23"/>
      <c r="WO112" s="23"/>
      <c r="WP112" s="23"/>
      <c r="WQ112" s="23"/>
      <c r="WR112" s="23"/>
      <c r="WS112" s="23"/>
      <c r="WT112" s="23"/>
      <c r="WU112" s="23"/>
      <c r="WV112" s="23"/>
      <c r="WW112" s="23"/>
      <c r="WX112" s="23"/>
      <c r="WY112" s="23"/>
      <c r="WZ112" s="23"/>
      <c r="XA112" s="23"/>
      <c r="XB112" s="23"/>
      <c r="XC112" s="23"/>
      <c r="XD112" s="23"/>
      <c r="XE112" s="23"/>
      <c r="XF112" s="23"/>
      <c r="XG112" s="23"/>
      <c r="XH112" s="23"/>
      <c r="XI112" s="23"/>
      <c r="XJ112" s="23"/>
      <c r="XK112" s="23"/>
      <c r="XL112" s="23"/>
      <c r="XM112" s="23"/>
      <c r="XN112" s="23"/>
      <c r="XO112" s="23"/>
      <c r="XP112" s="23"/>
      <c r="XQ112" s="23"/>
      <c r="XR112" s="23"/>
      <c r="XS112" s="23"/>
      <c r="XT112" s="23"/>
      <c r="XU112" s="23"/>
      <c r="XV112" s="23"/>
      <c r="XW112" s="23"/>
      <c r="XX112" s="23"/>
      <c r="XY112" s="23"/>
      <c r="XZ112" s="23"/>
      <c r="YA112" s="23"/>
      <c r="YB112" s="23"/>
      <c r="YC112" s="23"/>
      <c r="YD112" s="23"/>
      <c r="YE112" s="23"/>
      <c r="YF112" s="23"/>
      <c r="YG112" s="23"/>
      <c r="YH112" s="23"/>
      <c r="YI112" s="23"/>
      <c r="YJ112" s="23"/>
      <c r="YK112" s="23"/>
      <c r="YL112" s="23"/>
      <c r="YM112" s="23"/>
      <c r="YN112" s="23"/>
      <c r="YO112" s="23"/>
      <c r="YP112" s="23"/>
      <c r="YQ112" s="23"/>
      <c r="YR112" s="23"/>
      <c r="YS112" s="23"/>
      <c r="YT112" s="23"/>
      <c r="YU112" s="23"/>
      <c r="YV112" s="23"/>
      <c r="YW112" s="23"/>
      <c r="YX112" s="23"/>
      <c r="YY112" s="23"/>
      <c r="YZ112" s="23"/>
      <c r="ZA112" s="23"/>
      <c r="ZB112" s="23"/>
      <c r="ZC112" s="23"/>
      <c r="ZD112" s="23"/>
      <c r="ZE112" s="23"/>
      <c r="ZF112" s="23"/>
      <c r="ZG112" s="23"/>
      <c r="ZH112" s="23"/>
      <c r="ZI112" s="23"/>
      <c r="ZJ112" s="23"/>
      <c r="ZK112" s="23"/>
      <c r="ZL112" s="23"/>
      <c r="ZM112" s="23"/>
      <c r="ZN112" s="23"/>
      <c r="ZO112" s="23"/>
      <c r="ZP112" s="23"/>
      <c r="ZQ112" s="23"/>
    </row>
    <row r="113" spans="1:693" s="17" customFormat="1" ht="27" customHeight="1" x14ac:dyDescent="0.2">
      <c r="A113" s="93" t="s">
        <v>31</v>
      </c>
      <c r="B113" s="62" t="s">
        <v>274</v>
      </c>
      <c r="C113" s="62">
        <v>0</v>
      </c>
      <c r="D113" s="67"/>
      <c r="E113" s="62">
        <v>0</v>
      </c>
      <c r="F113" s="67"/>
      <c r="G113" s="63" t="s">
        <v>329</v>
      </c>
      <c r="H113" s="63"/>
      <c r="I113" s="63"/>
      <c r="J113" s="100" t="s">
        <v>415</v>
      </c>
      <c r="K113" s="6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  <c r="RN113" s="12"/>
      <c r="RO113" s="12"/>
      <c r="RP113" s="12"/>
      <c r="RQ113" s="12"/>
      <c r="RR113" s="12"/>
      <c r="RS113" s="12"/>
      <c r="RT113" s="12"/>
      <c r="RU113" s="12"/>
      <c r="RV113" s="12"/>
      <c r="RW113" s="12"/>
      <c r="RX113" s="12"/>
      <c r="RY113" s="12"/>
      <c r="RZ113" s="12"/>
      <c r="SA113" s="12"/>
      <c r="SB113" s="12"/>
      <c r="SC113" s="12"/>
      <c r="SD113" s="12"/>
      <c r="SE113" s="12"/>
      <c r="SF113" s="12"/>
      <c r="SG113" s="12"/>
      <c r="SH113" s="12"/>
      <c r="SI113" s="12"/>
      <c r="SJ113" s="12"/>
      <c r="SK113" s="12"/>
      <c r="SL113" s="12"/>
      <c r="SM113" s="12"/>
      <c r="SN113" s="12"/>
      <c r="SO113" s="12"/>
      <c r="SP113" s="12"/>
      <c r="SQ113" s="12"/>
      <c r="SR113" s="12"/>
      <c r="SS113" s="12"/>
      <c r="ST113" s="12"/>
      <c r="SU113" s="12"/>
      <c r="SV113" s="12"/>
      <c r="SW113" s="12"/>
      <c r="SX113" s="12"/>
      <c r="SY113" s="12"/>
      <c r="SZ113" s="12"/>
      <c r="TA113" s="12"/>
      <c r="TB113" s="12"/>
      <c r="TC113" s="12"/>
      <c r="TD113" s="12"/>
      <c r="TE113" s="12"/>
      <c r="TF113" s="12"/>
      <c r="TG113" s="12"/>
      <c r="TH113" s="12"/>
      <c r="TI113" s="12"/>
      <c r="TJ113" s="12"/>
      <c r="TK113" s="12"/>
      <c r="TL113" s="12"/>
      <c r="TM113" s="12"/>
      <c r="TN113" s="12"/>
      <c r="TO113" s="12"/>
      <c r="TP113" s="12"/>
      <c r="TQ113" s="12"/>
      <c r="TR113" s="12"/>
      <c r="TS113" s="12"/>
      <c r="TT113" s="12"/>
      <c r="TU113" s="12"/>
      <c r="TV113" s="12"/>
      <c r="TW113" s="12"/>
      <c r="TX113" s="12"/>
      <c r="TY113" s="12"/>
      <c r="TZ113" s="12"/>
      <c r="UA113" s="12"/>
      <c r="UB113" s="12"/>
      <c r="UC113" s="12"/>
      <c r="UD113" s="12"/>
      <c r="UE113" s="12"/>
      <c r="UF113" s="12"/>
      <c r="UG113" s="12"/>
      <c r="UH113" s="12"/>
      <c r="UI113" s="12"/>
      <c r="UJ113" s="12"/>
      <c r="UK113" s="12"/>
      <c r="UL113" s="12"/>
      <c r="UM113" s="12"/>
      <c r="UN113" s="12"/>
      <c r="UO113" s="12"/>
      <c r="UP113" s="12"/>
      <c r="UQ113" s="12"/>
      <c r="UR113" s="12"/>
      <c r="US113" s="12"/>
      <c r="UT113" s="12"/>
      <c r="UU113" s="12"/>
      <c r="UV113" s="12"/>
      <c r="UW113" s="12"/>
      <c r="UX113" s="12"/>
      <c r="UY113" s="12"/>
      <c r="UZ113" s="12"/>
      <c r="VA113" s="12"/>
      <c r="VB113" s="12"/>
      <c r="VC113" s="12"/>
      <c r="VD113" s="12"/>
      <c r="VE113" s="12"/>
      <c r="VF113" s="12"/>
      <c r="VG113" s="12"/>
      <c r="VH113" s="12"/>
      <c r="VI113" s="12"/>
      <c r="VJ113" s="12"/>
      <c r="VK113" s="12"/>
      <c r="VL113" s="12"/>
      <c r="VM113" s="12"/>
      <c r="VN113" s="12"/>
      <c r="VO113" s="12"/>
      <c r="VP113" s="12"/>
      <c r="VQ113" s="12"/>
      <c r="VR113" s="12"/>
      <c r="VS113" s="12"/>
      <c r="VT113" s="12"/>
      <c r="VU113" s="12"/>
      <c r="VV113" s="12"/>
      <c r="VW113" s="12"/>
      <c r="VX113" s="12"/>
      <c r="VY113" s="12"/>
      <c r="VZ113" s="12"/>
      <c r="WA113" s="12"/>
      <c r="WB113" s="12"/>
      <c r="WC113" s="12"/>
      <c r="WD113" s="12"/>
      <c r="WE113" s="12"/>
      <c r="WF113" s="12"/>
      <c r="WG113" s="12"/>
      <c r="WH113" s="12"/>
      <c r="WI113" s="12"/>
      <c r="WJ113" s="12"/>
      <c r="WK113" s="12"/>
      <c r="WL113" s="12"/>
      <c r="WM113" s="12"/>
      <c r="WN113" s="12"/>
      <c r="WO113" s="12"/>
      <c r="WP113" s="12"/>
      <c r="WQ113" s="12"/>
      <c r="WR113" s="12"/>
      <c r="WS113" s="12"/>
      <c r="WT113" s="12"/>
      <c r="WU113" s="12"/>
      <c r="WV113" s="12"/>
      <c r="WW113" s="12"/>
      <c r="WX113" s="12"/>
      <c r="WY113" s="12"/>
      <c r="WZ113" s="12"/>
      <c r="XA113" s="12"/>
      <c r="XB113" s="12"/>
      <c r="XC113" s="12"/>
      <c r="XD113" s="12"/>
      <c r="XE113" s="12"/>
      <c r="XF113" s="12"/>
      <c r="XG113" s="12"/>
      <c r="XH113" s="12"/>
      <c r="XI113" s="12"/>
      <c r="XJ113" s="12"/>
      <c r="XK113" s="12"/>
      <c r="XL113" s="12"/>
      <c r="XM113" s="12"/>
      <c r="XN113" s="12"/>
      <c r="XO113" s="12"/>
      <c r="XP113" s="12"/>
      <c r="XQ113" s="12"/>
      <c r="XR113" s="12"/>
      <c r="XS113" s="12"/>
      <c r="XT113" s="12"/>
      <c r="XU113" s="12"/>
      <c r="XV113" s="12"/>
      <c r="XW113" s="12"/>
      <c r="XX113" s="12"/>
      <c r="XY113" s="12"/>
      <c r="XZ113" s="12"/>
      <c r="YA113" s="12"/>
      <c r="YB113" s="12"/>
      <c r="YC113" s="12"/>
      <c r="YD113" s="12"/>
      <c r="YE113" s="12"/>
      <c r="YF113" s="12"/>
      <c r="YG113" s="12"/>
      <c r="YH113" s="12"/>
      <c r="YI113" s="12"/>
      <c r="YJ113" s="12"/>
      <c r="YK113" s="12"/>
      <c r="YL113" s="12"/>
      <c r="YM113" s="12"/>
      <c r="YN113" s="12"/>
      <c r="YO113" s="12"/>
      <c r="YP113" s="12"/>
      <c r="YQ113" s="12"/>
      <c r="YR113" s="12"/>
      <c r="YS113" s="12"/>
      <c r="YT113" s="12"/>
      <c r="YU113" s="12"/>
      <c r="YV113" s="12"/>
      <c r="YW113" s="12"/>
      <c r="YX113" s="12"/>
      <c r="YY113" s="12"/>
      <c r="YZ113" s="12"/>
      <c r="ZA113" s="12"/>
      <c r="ZB113" s="12"/>
      <c r="ZC113" s="12"/>
      <c r="ZD113" s="12"/>
      <c r="ZE113" s="12"/>
      <c r="ZF113" s="12"/>
      <c r="ZG113" s="12"/>
      <c r="ZH113" s="12"/>
      <c r="ZI113" s="12"/>
      <c r="ZJ113" s="12"/>
      <c r="ZK113" s="12"/>
      <c r="ZL113" s="12"/>
      <c r="ZM113" s="12"/>
      <c r="ZN113" s="12"/>
      <c r="ZO113" s="12"/>
      <c r="ZP113" s="12"/>
      <c r="ZQ113" s="12"/>
    </row>
    <row r="114" spans="1:693" s="17" customFormat="1" ht="27" customHeight="1" x14ac:dyDescent="0.2">
      <c r="A114" s="93" t="s">
        <v>368</v>
      </c>
      <c r="B114" s="62" t="s">
        <v>11</v>
      </c>
      <c r="C114" s="67" t="s">
        <v>277</v>
      </c>
      <c r="D114" s="67"/>
      <c r="E114" s="67" t="s">
        <v>277</v>
      </c>
      <c r="F114" s="67"/>
      <c r="G114" s="63" t="s">
        <v>241</v>
      </c>
      <c r="H114" s="63"/>
      <c r="I114" s="63"/>
      <c r="J114" s="100" t="s">
        <v>415</v>
      </c>
      <c r="K114" s="67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  <c r="ZL114" s="12"/>
      <c r="ZM114" s="12"/>
      <c r="ZN114" s="12"/>
      <c r="ZO114" s="12"/>
      <c r="ZP114" s="12"/>
      <c r="ZQ114" s="12"/>
    </row>
    <row r="115" spans="1:693" s="21" customFormat="1" ht="30" customHeight="1" x14ac:dyDescent="0.2">
      <c r="A115" s="93" t="s">
        <v>186</v>
      </c>
      <c r="B115" s="62" t="s">
        <v>210</v>
      </c>
      <c r="C115" s="62">
        <v>0</v>
      </c>
      <c r="D115" s="67"/>
      <c r="E115" s="62">
        <v>0</v>
      </c>
      <c r="F115" s="67"/>
      <c r="G115" s="63" t="s">
        <v>241</v>
      </c>
      <c r="H115" s="63"/>
      <c r="I115" s="63"/>
      <c r="J115" s="100" t="s">
        <v>415</v>
      </c>
      <c r="K115" s="62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  <c r="FY115" s="23"/>
      <c r="FZ115" s="23"/>
      <c r="GA115" s="23"/>
      <c r="GB115" s="23"/>
      <c r="GC115" s="23"/>
      <c r="GD115" s="23"/>
      <c r="GE115" s="23"/>
      <c r="GF115" s="23"/>
      <c r="GG115" s="23"/>
      <c r="GH115" s="23"/>
      <c r="GI115" s="23"/>
      <c r="GJ115" s="23"/>
      <c r="GK115" s="23"/>
      <c r="GL115" s="23"/>
      <c r="GM115" s="23"/>
      <c r="GN115" s="23"/>
      <c r="GO115" s="23"/>
      <c r="GP115" s="23"/>
      <c r="GQ115" s="23"/>
      <c r="GR115" s="23"/>
      <c r="GS115" s="23"/>
      <c r="GT115" s="23"/>
      <c r="GU115" s="23"/>
      <c r="GV115" s="23"/>
      <c r="GW115" s="23"/>
      <c r="GX115" s="23"/>
      <c r="GY115" s="23"/>
      <c r="GZ115" s="23"/>
      <c r="HA115" s="23"/>
      <c r="HB115" s="23"/>
      <c r="HC115" s="23"/>
      <c r="HD115" s="23"/>
      <c r="HE115" s="23"/>
      <c r="HF115" s="23"/>
      <c r="HG115" s="23"/>
      <c r="HH115" s="23"/>
      <c r="HI115" s="23"/>
      <c r="HJ115" s="23"/>
      <c r="HK115" s="23"/>
      <c r="HL115" s="23"/>
      <c r="HM115" s="23"/>
      <c r="HN115" s="23"/>
      <c r="HO115" s="23"/>
      <c r="HP115" s="23"/>
      <c r="HQ115" s="23"/>
      <c r="HR115" s="23"/>
      <c r="HS115" s="23"/>
      <c r="HT115" s="23"/>
      <c r="HU115" s="23"/>
      <c r="HV115" s="23"/>
      <c r="HW115" s="23"/>
      <c r="HX115" s="23"/>
      <c r="HY115" s="23"/>
      <c r="HZ115" s="23"/>
      <c r="IA115" s="23"/>
      <c r="IB115" s="23"/>
      <c r="IC115" s="23"/>
      <c r="ID115" s="23"/>
      <c r="IE115" s="23"/>
      <c r="IF115" s="23"/>
      <c r="IG115" s="23"/>
      <c r="IH115" s="23"/>
      <c r="II115" s="23"/>
      <c r="IJ115" s="23"/>
      <c r="IK115" s="23"/>
      <c r="IL115" s="23"/>
      <c r="IM115" s="23"/>
      <c r="IN115" s="23"/>
      <c r="IO115" s="23"/>
      <c r="IP115" s="23"/>
      <c r="IQ115" s="23"/>
      <c r="IR115" s="23"/>
      <c r="IS115" s="23"/>
      <c r="IT115" s="23"/>
      <c r="IU115" s="23"/>
      <c r="IV115" s="23"/>
      <c r="IW115" s="23"/>
      <c r="IX115" s="23"/>
      <c r="IY115" s="23"/>
      <c r="IZ115" s="23"/>
      <c r="JA115" s="23"/>
      <c r="JB115" s="23"/>
      <c r="JC115" s="23"/>
      <c r="JD115" s="23"/>
      <c r="JE115" s="23"/>
      <c r="JF115" s="23"/>
      <c r="JG115" s="23"/>
      <c r="JH115" s="23"/>
      <c r="JI115" s="23"/>
      <c r="JJ115" s="23"/>
      <c r="JK115" s="23"/>
      <c r="JL115" s="23"/>
      <c r="JM115" s="23"/>
      <c r="JN115" s="23"/>
      <c r="JO115" s="23"/>
      <c r="JP115" s="23"/>
      <c r="JQ115" s="23"/>
      <c r="JR115" s="23"/>
      <c r="JS115" s="23"/>
      <c r="JT115" s="23"/>
      <c r="JU115" s="23"/>
      <c r="JV115" s="23"/>
      <c r="JW115" s="23"/>
      <c r="JX115" s="23"/>
      <c r="JY115" s="23"/>
      <c r="JZ115" s="23"/>
      <c r="KA115" s="23"/>
      <c r="KB115" s="23"/>
      <c r="KC115" s="23"/>
      <c r="KD115" s="23"/>
      <c r="KE115" s="23"/>
      <c r="KF115" s="23"/>
      <c r="KG115" s="23"/>
      <c r="KH115" s="23"/>
      <c r="KI115" s="23"/>
      <c r="KJ115" s="23"/>
      <c r="KK115" s="23"/>
      <c r="KL115" s="23"/>
      <c r="KM115" s="23"/>
      <c r="KN115" s="23"/>
      <c r="KO115" s="23"/>
      <c r="KP115" s="23"/>
      <c r="KQ115" s="23"/>
      <c r="KR115" s="23"/>
      <c r="KS115" s="23"/>
      <c r="KT115" s="23"/>
      <c r="KU115" s="23"/>
      <c r="KV115" s="23"/>
      <c r="KW115" s="23"/>
      <c r="KX115" s="23"/>
      <c r="KY115" s="23"/>
      <c r="KZ115" s="23"/>
      <c r="LA115" s="23"/>
      <c r="LB115" s="23"/>
      <c r="LC115" s="23"/>
      <c r="LD115" s="23"/>
      <c r="LE115" s="23"/>
      <c r="LF115" s="23"/>
      <c r="LG115" s="23"/>
      <c r="LH115" s="23"/>
      <c r="LI115" s="23"/>
      <c r="LJ115" s="23"/>
      <c r="LK115" s="23"/>
      <c r="LL115" s="23"/>
      <c r="LM115" s="23"/>
      <c r="LN115" s="23"/>
      <c r="LO115" s="23"/>
      <c r="LP115" s="23"/>
      <c r="LQ115" s="23"/>
      <c r="LR115" s="23"/>
      <c r="LS115" s="23"/>
      <c r="LT115" s="23"/>
      <c r="LU115" s="23"/>
      <c r="LV115" s="23"/>
      <c r="LW115" s="23"/>
      <c r="LX115" s="23"/>
      <c r="LY115" s="23"/>
      <c r="LZ115" s="23"/>
      <c r="MA115" s="23"/>
      <c r="MB115" s="23"/>
      <c r="MC115" s="23"/>
      <c r="MD115" s="23"/>
      <c r="ME115" s="23"/>
      <c r="MF115" s="23"/>
      <c r="MG115" s="23"/>
      <c r="MH115" s="23"/>
      <c r="MI115" s="23"/>
      <c r="MJ115" s="23"/>
      <c r="MK115" s="23"/>
      <c r="ML115" s="23"/>
      <c r="MM115" s="23"/>
      <c r="MN115" s="23"/>
      <c r="MO115" s="23"/>
      <c r="MP115" s="23"/>
      <c r="MQ115" s="23"/>
      <c r="MR115" s="23"/>
      <c r="MS115" s="23"/>
      <c r="MT115" s="23"/>
      <c r="MU115" s="23"/>
      <c r="MV115" s="23"/>
      <c r="MW115" s="23"/>
      <c r="MX115" s="23"/>
      <c r="MY115" s="23"/>
      <c r="MZ115" s="23"/>
      <c r="NA115" s="23"/>
      <c r="NB115" s="23"/>
      <c r="NC115" s="23"/>
      <c r="ND115" s="23"/>
      <c r="NE115" s="23"/>
      <c r="NF115" s="23"/>
      <c r="NG115" s="23"/>
      <c r="NH115" s="23"/>
      <c r="NI115" s="23"/>
      <c r="NJ115" s="23"/>
      <c r="NK115" s="23"/>
      <c r="NL115" s="23"/>
      <c r="NM115" s="23"/>
      <c r="NN115" s="23"/>
      <c r="NO115" s="23"/>
      <c r="NP115" s="23"/>
      <c r="NQ115" s="23"/>
      <c r="NR115" s="23"/>
      <c r="NS115" s="23"/>
      <c r="NT115" s="23"/>
      <c r="NU115" s="23"/>
      <c r="NV115" s="23"/>
      <c r="NW115" s="23"/>
      <c r="NX115" s="23"/>
      <c r="NY115" s="23"/>
      <c r="NZ115" s="23"/>
      <c r="OA115" s="23"/>
      <c r="OB115" s="23"/>
      <c r="OC115" s="23"/>
      <c r="OD115" s="23"/>
      <c r="OE115" s="23"/>
      <c r="OF115" s="23"/>
      <c r="OG115" s="23"/>
      <c r="OH115" s="23"/>
      <c r="OI115" s="23"/>
      <c r="OJ115" s="23"/>
      <c r="OK115" s="23"/>
      <c r="OL115" s="23"/>
      <c r="OM115" s="23"/>
      <c r="ON115" s="23"/>
      <c r="OO115" s="23"/>
      <c r="OP115" s="23"/>
      <c r="OQ115" s="23"/>
      <c r="OR115" s="23"/>
      <c r="OS115" s="23"/>
      <c r="OT115" s="23"/>
      <c r="OU115" s="23"/>
      <c r="OV115" s="23"/>
      <c r="OW115" s="23"/>
      <c r="OX115" s="23"/>
      <c r="OY115" s="23"/>
      <c r="OZ115" s="23"/>
      <c r="PA115" s="23"/>
      <c r="PB115" s="23"/>
      <c r="PC115" s="23"/>
      <c r="PD115" s="23"/>
      <c r="PE115" s="23"/>
      <c r="PF115" s="23"/>
      <c r="PG115" s="23"/>
      <c r="PH115" s="23"/>
      <c r="PI115" s="23"/>
      <c r="PJ115" s="23"/>
      <c r="PK115" s="23"/>
      <c r="PL115" s="23"/>
      <c r="PM115" s="23"/>
      <c r="PN115" s="23"/>
      <c r="PO115" s="23"/>
      <c r="PP115" s="23"/>
      <c r="PQ115" s="23"/>
      <c r="PR115" s="23"/>
      <c r="PS115" s="23"/>
      <c r="PT115" s="23"/>
      <c r="PU115" s="23"/>
      <c r="PV115" s="23"/>
      <c r="PW115" s="23"/>
      <c r="PX115" s="23"/>
      <c r="PY115" s="23"/>
      <c r="PZ115" s="23"/>
      <c r="QA115" s="23"/>
      <c r="QB115" s="23"/>
      <c r="QC115" s="23"/>
      <c r="QD115" s="23"/>
      <c r="QE115" s="23"/>
      <c r="QF115" s="23"/>
      <c r="QG115" s="23"/>
      <c r="QH115" s="23"/>
      <c r="QI115" s="23"/>
      <c r="QJ115" s="23"/>
      <c r="QK115" s="23"/>
      <c r="QL115" s="23"/>
      <c r="QM115" s="23"/>
      <c r="QN115" s="23"/>
      <c r="QO115" s="23"/>
      <c r="QP115" s="23"/>
      <c r="QQ115" s="23"/>
      <c r="QR115" s="23"/>
      <c r="QS115" s="23"/>
      <c r="QT115" s="23"/>
      <c r="QU115" s="23"/>
      <c r="QV115" s="23"/>
      <c r="QW115" s="23"/>
      <c r="QX115" s="23"/>
      <c r="QY115" s="23"/>
      <c r="QZ115" s="23"/>
      <c r="RA115" s="23"/>
      <c r="RB115" s="23"/>
      <c r="RC115" s="23"/>
      <c r="RD115" s="23"/>
      <c r="RE115" s="23"/>
      <c r="RF115" s="23"/>
      <c r="RG115" s="23"/>
      <c r="RH115" s="23"/>
      <c r="RI115" s="23"/>
      <c r="RJ115" s="23"/>
      <c r="RK115" s="23"/>
      <c r="RL115" s="23"/>
      <c r="RM115" s="23"/>
      <c r="RN115" s="23"/>
      <c r="RO115" s="23"/>
      <c r="RP115" s="23"/>
      <c r="RQ115" s="23"/>
      <c r="RR115" s="23"/>
      <c r="RS115" s="23"/>
      <c r="RT115" s="23"/>
      <c r="RU115" s="23"/>
      <c r="RV115" s="23"/>
      <c r="RW115" s="23"/>
      <c r="RX115" s="23"/>
      <c r="RY115" s="23"/>
      <c r="RZ115" s="23"/>
      <c r="SA115" s="23"/>
      <c r="SB115" s="23"/>
      <c r="SC115" s="23"/>
      <c r="SD115" s="23"/>
      <c r="SE115" s="23"/>
      <c r="SF115" s="23"/>
      <c r="SG115" s="23"/>
      <c r="SH115" s="23"/>
      <c r="SI115" s="23"/>
      <c r="SJ115" s="23"/>
      <c r="SK115" s="23"/>
      <c r="SL115" s="23"/>
      <c r="SM115" s="23"/>
      <c r="SN115" s="23"/>
      <c r="SO115" s="23"/>
      <c r="SP115" s="23"/>
      <c r="SQ115" s="23"/>
      <c r="SR115" s="23"/>
      <c r="SS115" s="23"/>
      <c r="ST115" s="23"/>
      <c r="SU115" s="23"/>
      <c r="SV115" s="23"/>
      <c r="SW115" s="23"/>
      <c r="SX115" s="23"/>
      <c r="SY115" s="23"/>
      <c r="SZ115" s="23"/>
      <c r="TA115" s="23"/>
      <c r="TB115" s="23"/>
      <c r="TC115" s="23"/>
      <c r="TD115" s="23"/>
      <c r="TE115" s="23"/>
      <c r="TF115" s="23"/>
      <c r="TG115" s="23"/>
      <c r="TH115" s="23"/>
      <c r="TI115" s="23"/>
      <c r="TJ115" s="23"/>
      <c r="TK115" s="23"/>
      <c r="TL115" s="23"/>
      <c r="TM115" s="23"/>
      <c r="TN115" s="23"/>
      <c r="TO115" s="23"/>
      <c r="TP115" s="23"/>
      <c r="TQ115" s="23"/>
      <c r="TR115" s="23"/>
      <c r="TS115" s="23"/>
      <c r="TT115" s="23"/>
      <c r="TU115" s="23"/>
      <c r="TV115" s="23"/>
      <c r="TW115" s="23"/>
      <c r="TX115" s="23"/>
      <c r="TY115" s="23"/>
      <c r="TZ115" s="23"/>
      <c r="UA115" s="23"/>
      <c r="UB115" s="23"/>
      <c r="UC115" s="23"/>
      <c r="UD115" s="23"/>
      <c r="UE115" s="23"/>
      <c r="UF115" s="23"/>
      <c r="UG115" s="23"/>
      <c r="UH115" s="23"/>
      <c r="UI115" s="23"/>
      <c r="UJ115" s="23"/>
      <c r="UK115" s="23"/>
      <c r="UL115" s="23"/>
      <c r="UM115" s="23"/>
      <c r="UN115" s="23"/>
      <c r="UO115" s="23"/>
      <c r="UP115" s="23"/>
      <c r="UQ115" s="23"/>
      <c r="UR115" s="23"/>
      <c r="US115" s="23"/>
      <c r="UT115" s="23"/>
      <c r="UU115" s="23"/>
      <c r="UV115" s="23"/>
      <c r="UW115" s="23"/>
      <c r="UX115" s="23"/>
      <c r="UY115" s="23"/>
      <c r="UZ115" s="23"/>
      <c r="VA115" s="23"/>
      <c r="VB115" s="23"/>
      <c r="VC115" s="23"/>
      <c r="VD115" s="23"/>
      <c r="VE115" s="23"/>
      <c r="VF115" s="23"/>
      <c r="VG115" s="23"/>
      <c r="VH115" s="23"/>
      <c r="VI115" s="23"/>
      <c r="VJ115" s="23"/>
      <c r="VK115" s="23"/>
      <c r="VL115" s="23"/>
      <c r="VM115" s="23"/>
      <c r="VN115" s="23"/>
      <c r="VO115" s="23"/>
      <c r="VP115" s="23"/>
      <c r="VQ115" s="23"/>
      <c r="VR115" s="23"/>
      <c r="VS115" s="23"/>
      <c r="VT115" s="23"/>
      <c r="VU115" s="23"/>
      <c r="VV115" s="23"/>
      <c r="VW115" s="23"/>
      <c r="VX115" s="23"/>
      <c r="VY115" s="23"/>
      <c r="VZ115" s="23"/>
      <c r="WA115" s="23"/>
      <c r="WB115" s="23"/>
      <c r="WC115" s="23"/>
      <c r="WD115" s="23"/>
      <c r="WE115" s="23"/>
      <c r="WF115" s="23"/>
      <c r="WG115" s="23"/>
      <c r="WH115" s="23"/>
      <c r="WI115" s="23"/>
      <c r="WJ115" s="23"/>
      <c r="WK115" s="23"/>
      <c r="WL115" s="23"/>
      <c r="WM115" s="23"/>
      <c r="WN115" s="23"/>
      <c r="WO115" s="23"/>
      <c r="WP115" s="23"/>
      <c r="WQ115" s="23"/>
      <c r="WR115" s="23"/>
      <c r="WS115" s="23"/>
      <c r="WT115" s="23"/>
      <c r="WU115" s="23"/>
      <c r="WV115" s="23"/>
      <c r="WW115" s="23"/>
      <c r="WX115" s="23"/>
      <c r="WY115" s="23"/>
      <c r="WZ115" s="23"/>
      <c r="XA115" s="23"/>
      <c r="XB115" s="23"/>
      <c r="XC115" s="23"/>
      <c r="XD115" s="23"/>
      <c r="XE115" s="23"/>
      <c r="XF115" s="23"/>
      <c r="XG115" s="23"/>
      <c r="XH115" s="23"/>
      <c r="XI115" s="23"/>
      <c r="XJ115" s="23"/>
      <c r="XK115" s="23"/>
      <c r="XL115" s="23"/>
      <c r="XM115" s="23"/>
      <c r="XN115" s="23"/>
      <c r="XO115" s="23"/>
      <c r="XP115" s="23"/>
      <c r="XQ115" s="23"/>
      <c r="XR115" s="23"/>
      <c r="XS115" s="23"/>
      <c r="XT115" s="23"/>
      <c r="XU115" s="23"/>
      <c r="XV115" s="23"/>
      <c r="XW115" s="23"/>
      <c r="XX115" s="23"/>
      <c r="XY115" s="23"/>
      <c r="XZ115" s="23"/>
      <c r="YA115" s="23"/>
      <c r="YB115" s="23"/>
      <c r="YC115" s="23"/>
      <c r="YD115" s="23"/>
      <c r="YE115" s="23"/>
      <c r="YF115" s="23"/>
      <c r="YG115" s="23"/>
      <c r="YH115" s="23"/>
      <c r="YI115" s="23"/>
      <c r="YJ115" s="23"/>
      <c r="YK115" s="23"/>
      <c r="YL115" s="23"/>
      <c r="YM115" s="23"/>
      <c r="YN115" s="23"/>
      <c r="YO115" s="23"/>
      <c r="YP115" s="23"/>
      <c r="YQ115" s="23"/>
      <c r="YR115" s="23"/>
      <c r="YS115" s="23"/>
      <c r="YT115" s="23"/>
      <c r="YU115" s="23"/>
      <c r="YV115" s="23"/>
      <c r="YW115" s="23"/>
      <c r="YX115" s="23"/>
      <c r="YY115" s="23"/>
      <c r="YZ115" s="23"/>
      <c r="ZA115" s="23"/>
      <c r="ZB115" s="23"/>
      <c r="ZC115" s="23"/>
      <c r="ZD115" s="23"/>
      <c r="ZE115" s="23"/>
      <c r="ZF115" s="23"/>
      <c r="ZG115" s="23"/>
      <c r="ZH115" s="23"/>
      <c r="ZI115" s="23"/>
      <c r="ZJ115" s="23"/>
      <c r="ZK115" s="23"/>
      <c r="ZL115" s="23"/>
      <c r="ZM115" s="23"/>
      <c r="ZN115" s="23"/>
      <c r="ZO115" s="23"/>
      <c r="ZP115" s="23"/>
      <c r="ZQ115" s="23"/>
    </row>
    <row r="116" spans="1:693" s="17" customFormat="1" ht="27.75" customHeight="1" x14ac:dyDescent="0.2">
      <c r="A116" s="93" t="s">
        <v>369</v>
      </c>
      <c r="B116" s="62" t="s">
        <v>211</v>
      </c>
      <c r="C116" s="62" t="s">
        <v>458</v>
      </c>
      <c r="D116" s="67"/>
      <c r="E116" s="62" t="s">
        <v>530</v>
      </c>
      <c r="F116" s="67"/>
      <c r="G116" s="63" t="s">
        <v>241</v>
      </c>
      <c r="H116" s="63"/>
      <c r="I116" s="63"/>
      <c r="J116" s="100" t="s">
        <v>415</v>
      </c>
      <c r="K116" s="6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  <c r="IK116" s="12"/>
      <c r="IL116" s="12"/>
      <c r="IM116" s="12"/>
      <c r="IN116" s="12"/>
      <c r="IO116" s="12"/>
      <c r="IP116" s="12"/>
      <c r="IQ116" s="12"/>
      <c r="IR116" s="12"/>
      <c r="IS116" s="12"/>
      <c r="IT116" s="12"/>
      <c r="IU116" s="12"/>
      <c r="IV116" s="12"/>
      <c r="IW116" s="12"/>
      <c r="IX116" s="12"/>
      <c r="IY116" s="12"/>
      <c r="IZ116" s="12"/>
      <c r="JA116" s="12"/>
      <c r="JB116" s="12"/>
      <c r="JC116" s="12"/>
      <c r="JD116" s="12"/>
      <c r="JE116" s="12"/>
      <c r="JF116" s="12"/>
      <c r="JG116" s="12"/>
      <c r="JH116" s="12"/>
      <c r="JI116" s="12"/>
      <c r="JJ116" s="12"/>
      <c r="JK116" s="12"/>
      <c r="JL116" s="12"/>
      <c r="JM116" s="12"/>
      <c r="JN116" s="12"/>
      <c r="JO116" s="12"/>
      <c r="JP116" s="12"/>
      <c r="JQ116" s="12"/>
      <c r="JR116" s="12"/>
      <c r="JS116" s="12"/>
      <c r="JT116" s="12"/>
      <c r="JU116" s="12"/>
      <c r="JV116" s="12"/>
      <c r="JW116" s="12"/>
      <c r="JX116" s="12"/>
      <c r="JY116" s="12"/>
      <c r="JZ116" s="12"/>
      <c r="KA116" s="12"/>
      <c r="KB116" s="12"/>
      <c r="KC116" s="12"/>
      <c r="KD116" s="12"/>
      <c r="KE116" s="12"/>
      <c r="KF116" s="12"/>
      <c r="KG116" s="12"/>
      <c r="KH116" s="12"/>
      <c r="KI116" s="12"/>
      <c r="KJ116" s="12"/>
      <c r="KK116" s="12"/>
      <c r="KL116" s="12"/>
      <c r="KM116" s="12"/>
      <c r="KN116" s="12"/>
      <c r="KO116" s="12"/>
      <c r="KP116" s="12"/>
      <c r="KQ116" s="12"/>
      <c r="KR116" s="12"/>
      <c r="KS116" s="12"/>
      <c r="KT116" s="12"/>
      <c r="KU116" s="12"/>
      <c r="KV116" s="12"/>
      <c r="KW116" s="12"/>
      <c r="KX116" s="12"/>
      <c r="KY116" s="12"/>
      <c r="KZ116" s="12"/>
      <c r="LA116" s="12"/>
      <c r="LB116" s="12"/>
      <c r="LC116" s="12"/>
      <c r="LD116" s="12"/>
      <c r="LE116" s="12"/>
      <c r="LF116" s="12"/>
      <c r="LG116" s="12"/>
      <c r="LH116" s="12"/>
      <c r="LI116" s="12"/>
      <c r="LJ116" s="12"/>
      <c r="LK116" s="12"/>
      <c r="LL116" s="12"/>
      <c r="LM116" s="12"/>
      <c r="LN116" s="12"/>
      <c r="LO116" s="12"/>
      <c r="LP116" s="12"/>
      <c r="LQ116" s="12"/>
      <c r="LR116" s="12"/>
      <c r="LS116" s="12"/>
      <c r="LT116" s="12"/>
      <c r="LU116" s="12"/>
      <c r="LV116" s="12"/>
      <c r="LW116" s="12"/>
      <c r="LX116" s="12"/>
      <c r="LY116" s="12"/>
      <c r="LZ116" s="12"/>
      <c r="MA116" s="12"/>
      <c r="MB116" s="12"/>
      <c r="MC116" s="12"/>
      <c r="MD116" s="12"/>
      <c r="ME116" s="12"/>
      <c r="MF116" s="12"/>
      <c r="MG116" s="12"/>
      <c r="MH116" s="12"/>
      <c r="MI116" s="12"/>
      <c r="MJ116" s="12"/>
      <c r="MK116" s="12"/>
      <c r="ML116" s="12"/>
      <c r="MM116" s="12"/>
      <c r="MN116" s="12"/>
      <c r="MO116" s="12"/>
      <c r="MP116" s="12"/>
      <c r="MQ116" s="12"/>
      <c r="MR116" s="12"/>
      <c r="MS116" s="12"/>
      <c r="MT116" s="12"/>
      <c r="MU116" s="12"/>
      <c r="MV116" s="12"/>
      <c r="MW116" s="12"/>
      <c r="MX116" s="12"/>
      <c r="MY116" s="12"/>
      <c r="MZ116" s="12"/>
      <c r="NA116" s="12"/>
      <c r="NB116" s="12"/>
      <c r="NC116" s="12"/>
      <c r="ND116" s="12"/>
      <c r="NE116" s="12"/>
      <c r="NF116" s="12"/>
      <c r="NG116" s="12"/>
      <c r="NH116" s="12"/>
      <c r="NI116" s="12"/>
      <c r="NJ116" s="12"/>
      <c r="NK116" s="12"/>
      <c r="NL116" s="12"/>
      <c r="NM116" s="12"/>
      <c r="NN116" s="12"/>
      <c r="NO116" s="12"/>
      <c r="NP116" s="12"/>
      <c r="NQ116" s="12"/>
      <c r="NR116" s="12"/>
      <c r="NS116" s="12"/>
      <c r="NT116" s="12"/>
      <c r="NU116" s="12"/>
      <c r="NV116" s="12"/>
      <c r="NW116" s="12"/>
      <c r="NX116" s="12"/>
      <c r="NY116" s="12"/>
      <c r="NZ116" s="12"/>
      <c r="OA116" s="12"/>
      <c r="OB116" s="12"/>
      <c r="OC116" s="12"/>
      <c r="OD116" s="12"/>
      <c r="OE116" s="12"/>
      <c r="OF116" s="12"/>
      <c r="OG116" s="12"/>
      <c r="OH116" s="12"/>
      <c r="OI116" s="12"/>
      <c r="OJ116" s="12"/>
      <c r="OK116" s="12"/>
      <c r="OL116" s="12"/>
      <c r="OM116" s="12"/>
      <c r="ON116" s="12"/>
      <c r="OO116" s="12"/>
      <c r="OP116" s="12"/>
      <c r="OQ116" s="12"/>
      <c r="OR116" s="12"/>
      <c r="OS116" s="12"/>
      <c r="OT116" s="12"/>
      <c r="OU116" s="12"/>
      <c r="OV116" s="12"/>
      <c r="OW116" s="12"/>
      <c r="OX116" s="12"/>
      <c r="OY116" s="12"/>
      <c r="OZ116" s="12"/>
      <c r="PA116" s="12"/>
      <c r="PB116" s="12"/>
      <c r="PC116" s="12"/>
      <c r="PD116" s="12"/>
      <c r="PE116" s="12"/>
      <c r="PF116" s="12"/>
      <c r="PG116" s="12"/>
      <c r="PH116" s="12"/>
      <c r="PI116" s="12"/>
      <c r="PJ116" s="12"/>
      <c r="PK116" s="12"/>
      <c r="PL116" s="12"/>
      <c r="PM116" s="12"/>
      <c r="PN116" s="12"/>
      <c r="PO116" s="12"/>
      <c r="PP116" s="12"/>
      <c r="PQ116" s="12"/>
      <c r="PR116" s="12"/>
      <c r="PS116" s="12"/>
      <c r="PT116" s="12"/>
      <c r="PU116" s="12"/>
      <c r="PV116" s="12"/>
      <c r="PW116" s="12"/>
      <c r="PX116" s="12"/>
      <c r="PY116" s="12"/>
      <c r="PZ116" s="12"/>
      <c r="QA116" s="12"/>
      <c r="QB116" s="12"/>
      <c r="QC116" s="12"/>
      <c r="QD116" s="12"/>
      <c r="QE116" s="12"/>
      <c r="QF116" s="12"/>
      <c r="QG116" s="12"/>
      <c r="QH116" s="12"/>
      <c r="QI116" s="12"/>
      <c r="QJ116" s="12"/>
      <c r="QK116" s="12"/>
      <c r="QL116" s="12"/>
      <c r="QM116" s="12"/>
      <c r="QN116" s="12"/>
      <c r="QO116" s="12"/>
      <c r="QP116" s="12"/>
      <c r="QQ116" s="12"/>
      <c r="QR116" s="12"/>
      <c r="QS116" s="12"/>
      <c r="QT116" s="12"/>
      <c r="QU116" s="12"/>
      <c r="QV116" s="12"/>
      <c r="QW116" s="12"/>
      <c r="QX116" s="12"/>
      <c r="QY116" s="12"/>
      <c r="QZ116" s="12"/>
      <c r="RA116" s="12"/>
      <c r="RB116" s="12"/>
      <c r="RC116" s="12"/>
      <c r="RD116" s="12"/>
      <c r="RE116" s="12"/>
      <c r="RF116" s="12"/>
      <c r="RG116" s="12"/>
      <c r="RH116" s="12"/>
      <c r="RI116" s="12"/>
      <c r="RJ116" s="12"/>
      <c r="RK116" s="12"/>
      <c r="RL116" s="12"/>
      <c r="RM116" s="12"/>
      <c r="RN116" s="12"/>
      <c r="RO116" s="12"/>
      <c r="RP116" s="12"/>
      <c r="RQ116" s="12"/>
      <c r="RR116" s="12"/>
      <c r="RS116" s="12"/>
      <c r="RT116" s="12"/>
      <c r="RU116" s="12"/>
      <c r="RV116" s="12"/>
      <c r="RW116" s="12"/>
      <c r="RX116" s="12"/>
      <c r="RY116" s="12"/>
      <c r="RZ116" s="12"/>
      <c r="SA116" s="12"/>
      <c r="SB116" s="12"/>
      <c r="SC116" s="12"/>
      <c r="SD116" s="12"/>
      <c r="SE116" s="12"/>
      <c r="SF116" s="12"/>
      <c r="SG116" s="12"/>
      <c r="SH116" s="12"/>
      <c r="SI116" s="12"/>
      <c r="SJ116" s="12"/>
      <c r="SK116" s="12"/>
      <c r="SL116" s="12"/>
      <c r="SM116" s="12"/>
      <c r="SN116" s="12"/>
      <c r="SO116" s="12"/>
      <c r="SP116" s="12"/>
      <c r="SQ116" s="12"/>
      <c r="SR116" s="12"/>
      <c r="SS116" s="12"/>
      <c r="ST116" s="12"/>
      <c r="SU116" s="12"/>
      <c r="SV116" s="12"/>
      <c r="SW116" s="12"/>
      <c r="SX116" s="12"/>
      <c r="SY116" s="12"/>
      <c r="SZ116" s="12"/>
      <c r="TA116" s="12"/>
      <c r="TB116" s="12"/>
      <c r="TC116" s="12"/>
      <c r="TD116" s="12"/>
      <c r="TE116" s="12"/>
      <c r="TF116" s="12"/>
      <c r="TG116" s="12"/>
      <c r="TH116" s="12"/>
      <c r="TI116" s="12"/>
      <c r="TJ116" s="12"/>
      <c r="TK116" s="12"/>
      <c r="TL116" s="12"/>
      <c r="TM116" s="12"/>
      <c r="TN116" s="12"/>
      <c r="TO116" s="12"/>
      <c r="TP116" s="12"/>
      <c r="TQ116" s="12"/>
      <c r="TR116" s="12"/>
      <c r="TS116" s="12"/>
      <c r="TT116" s="12"/>
      <c r="TU116" s="12"/>
      <c r="TV116" s="12"/>
      <c r="TW116" s="12"/>
      <c r="TX116" s="12"/>
      <c r="TY116" s="12"/>
      <c r="TZ116" s="12"/>
      <c r="UA116" s="12"/>
      <c r="UB116" s="12"/>
      <c r="UC116" s="12"/>
      <c r="UD116" s="12"/>
      <c r="UE116" s="12"/>
      <c r="UF116" s="12"/>
      <c r="UG116" s="12"/>
      <c r="UH116" s="12"/>
      <c r="UI116" s="12"/>
      <c r="UJ116" s="12"/>
      <c r="UK116" s="12"/>
      <c r="UL116" s="12"/>
      <c r="UM116" s="12"/>
      <c r="UN116" s="12"/>
      <c r="UO116" s="12"/>
      <c r="UP116" s="12"/>
      <c r="UQ116" s="12"/>
      <c r="UR116" s="12"/>
      <c r="US116" s="12"/>
      <c r="UT116" s="12"/>
      <c r="UU116" s="12"/>
      <c r="UV116" s="12"/>
      <c r="UW116" s="12"/>
      <c r="UX116" s="12"/>
      <c r="UY116" s="12"/>
      <c r="UZ116" s="12"/>
      <c r="VA116" s="12"/>
      <c r="VB116" s="12"/>
      <c r="VC116" s="12"/>
      <c r="VD116" s="12"/>
      <c r="VE116" s="12"/>
      <c r="VF116" s="12"/>
      <c r="VG116" s="12"/>
      <c r="VH116" s="12"/>
      <c r="VI116" s="12"/>
      <c r="VJ116" s="12"/>
      <c r="VK116" s="12"/>
      <c r="VL116" s="12"/>
      <c r="VM116" s="12"/>
      <c r="VN116" s="12"/>
      <c r="VO116" s="12"/>
      <c r="VP116" s="12"/>
      <c r="VQ116" s="12"/>
      <c r="VR116" s="12"/>
      <c r="VS116" s="12"/>
      <c r="VT116" s="12"/>
      <c r="VU116" s="12"/>
      <c r="VV116" s="12"/>
      <c r="VW116" s="12"/>
      <c r="VX116" s="12"/>
      <c r="VY116" s="12"/>
      <c r="VZ116" s="12"/>
      <c r="WA116" s="12"/>
      <c r="WB116" s="12"/>
      <c r="WC116" s="12"/>
      <c r="WD116" s="12"/>
      <c r="WE116" s="12"/>
      <c r="WF116" s="12"/>
      <c r="WG116" s="12"/>
      <c r="WH116" s="12"/>
      <c r="WI116" s="12"/>
      <c r="WJ116" s="12"/>
      <c r="WK116" s="12"/>
      <c r="WL116" s="12"/>
      <c r="WM116" s="12"/>
      <c r="WN116" s="12"/>
      <c r="WO116" s="12"/>
      <c r="WP116" s="12"/>
      <c r="WQ116" s="12"/>
      <c r="WR116" s="12"/>
      <c r="WS116" s="12"/>
      <c r="WT116" s="12"/>
      <c r="WU116" s="12"/>
      <c r="WV116" s="12"/>
      <c r="WW116" s="12"/>
      <c r="WX116" s="12"/>
      <c r="WY116" s="12"/>
      <c r="WZ116" s="12"/>
      <c r="XA116" s="12"/>
      <c r="XB116" s="12"/>
      <c r="XC116" s="12"/>
      <c r="XD116" s="12"/>
      <c r="XE116" s="12"/>
      <c r="XF116" s="12"/>
      <c r="XG116" s="12"/>
      <c r="XH116" s="12"/>
      <c r="XI116" s="12"/>
      <c r="XJ116" s="12"/>
      <c r="XK116" s="12"/>
      <c r="XL116" s="12"/>
      <c r="XM116" s="12"/>
      <c r="XN116" s="12"/>
      <c r="XO116" s="12"/>
      <c r="XP116" s="12"/>
      <c r="XQ116" s="12"/>
      <c r="XR116" s="12"/>
      <c r="XS116" s="12"/>
      <c r="XT116" s="12"/>
      <c r="XU116" s="12"/>
      <c r="XV116" s="12"/>
      <c r="XW116" s="12"/>
      <c r="XX116" s="12"/>
      <c r="XY116" s="12"/>
      <c r="XZ116" s="12"/>
      <c r="YA116" s="12"/>
      <c r="YB116" s="12"/>
      <c r="YC116" s="12"/>
      <c r="YD116" s="12"/>
      <c r="YE116" s="12"/>
      <c r="YF116" s="12"/>
      <c r="YG116" s="12"/>
      <c r="YH116" s="12"/>
      <c r="YI116" s="12"/>
      <c r="YJ116" s="12"/>
      <c r="YK116" s="12"/>
      <c r="YL116" s="12"/>
      <c r="YM116" s="12"/>
      <c r="YN116" s="12"/>
      <c r="YO116" s="12"/>
      <c r="YP116" s="12"/>
      <c r="YQ116" s="12"/>
      <c r="YR116" s="12"/>
      <c r="YS116" s="12"/>
      <c r="YT116" s="12"/>
      <c r="YU116" s="12"/>
      <c r="YV116" s="12"/>
      <c r="YW116" s="12"/>
      <c r="YX116" s="12"/>
      <c r="YY116" s="12"/>
      <c r="YZ116" s="12"/>
      <c r="ZA116" s="12"/>
      <c r="ZB116" s="12"/>
      <c r="ZC116" s="12"/>
      <c r="ZD116" s="12"/>
      <c r="ZE116" s="12"/>
      <c r="ZF116" s="12"/>
      <c r="ZG116" s="12"/>
      <c r="ZH116" s="12"/>
      <c r="ZI116" s="12"/>
      <c r="ZJ116" s="12"/>
      <c r="ZK116" s="12"/>
      <c r="ZL116" s="12"/>
      <c r="ZM116" s="12"/>
      <c r="ZN116" s="12"/>
      <c r="ZO116" s="12"/>
      <c r="ZP116" s="12"/>
      <c r="ZQ116" s="12"/>
    </row>
    <row r="117" spans="1:693" s="17" customFormat="1" ht="26.25" customHeight="1" x14ac:dyDescent="0.2">
      <c r="A117" s="93" t="s">
        <v>370</v>
      </c>
      <c r="B117" s="62" t="s">
        <v>212</v>
      </c>
      <c r="C117" s="62" t="s">
        <v>459</v>
      </c>
      <c r="D117" s="67"/>
      <c r="E117" s="62" t="s">
        <v>531</v>
      </c>
      <c r="F117" s="67"/>
      <c r="G117" s="63" t="s">
        <v>241</v>
      </c>
      <c r="H117" s="63"/>
      <c r="I117" s="63"/>
      <c r="J117" s="100" t="s">
        <v>415</v>
      </c>
      <c r="K117" s="6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  <c r="IW117" s="12"/>
      <c r="IX117" s="12"/>
      <c r="IY117" s="12"/>
      <c r="IZ117" s="12"/>
      <c r="JA117" s="12"/>
      <c r="JB117" s="12"/>
      <c r="JC117" s="12"/>
      <c r="JD117" s="12"/>
      <c r="JE117" s="12"/>
      <c r="JF117" s="12"/>
      <c r="JG117" s="12"/>
      <c r="JH117" s="12"/>
      <c r="JI117" s="12"/>
      <c r="JJ117" s="12"/>
      <c r="JK117" s="12"/>
      <c r="JL117" s="12"/>
      <c r="JM117" s="12"/>
      <c r="JN117" s="12"/>
      <c r="JO117" s="12"/>
      <c r="JP117" s="12"/>
      <c r="JQ117" s="12"/>
      <c r="JR117" s="12"/>
      <c r="JS117" s="12"/>
      <c r="JT117" s="12"/>
      <c r="JU117" s="12"/>
      <c r="JV117" s="12"/>
      <c r="JW117" s="12"/>
      <c r="JX117" s="12"/>
      <c r="JY117" s="12"/>
      <c r="JZ117" s="12"/>
      <c r="KA117" s="12"/>
      <c r="KB117" s="12"/>
      <c r="KC117" s="12"/>
      <c r="KD117" s="12"/>
      <c r="KE117" s="12"/>
      <c r="KF117" s="12"/>
      <c r="KG117" s="12"/>
      <c r="KH117" s="12"/>
      <c r="KI117" s="12"/>
      <c r="KJ117" s="12"/>
      <c r="KK117" s="12"/>
      <c r="KL117" s="12"/>
      <c r="KM117" s="12"/>
      <c r="KN117" s="12"/>
      <c r="KO117" s="12"/>
      <c r="KP117" s="12"/>
      <c r="KQ117" s="12"/>
      <c r="KR117" s="12"/>
      <c r="KS117" s="12"/>
      <c r="KT117" s="12"/>
      <c r="KU117" s="12"/>
      <c r="KV117" s="12"/>
      <c r="KW117" s="12"/>
      <c r="KX117" s="12"/>
      <c r="KY117" s="12"/>
      <c r="KZ117" s="12"/>
      <c r="LA117" s="12"/>
      <c r="LB117" s="12"/>
      <c r="LC117" s="12"/>
      <c r="LD117" s="12"/>
      <c r="LE117" s="12"/>
      <c r="LF117" s="12"/>
      <c r="LG117" s="12"/>
      <c r="LH117" s="12"/>
      <c r="LI117" s="12"/>
      <c r="LJ117" s="12"/>
      <c r="LK117" s="12"/>
      <c r="LL117" s="12"/>
      <c r="LM117" s="12"/>
      <c r="LN117" s="12"/>
      <c r="LO117" s="12"/>
      <c r="LP117" s="12"/>
      <c r="LQ117" s="12"/>
      <c r="LR117" s="12"/>
      <c r="LS117" s="12"/>
      <c r="LT117" s="12"/>
      <c r="LU117" s="12"/>
      <c r="LV117" s="12"/>
      <c r="LW117" s="12"/>
      <c r="LX117" s="12"/>
      <c r="LY117" s="12"/>
      <c r="LZ117" s="12"/>
      <c r="MA117" s="12"/>
      <c r="MB117" s="12"/>
      <c r="MC117" s="12"/>
      <c r="MD117" s="12"/>
      <c r="ME117" s="12"/>
      <c r="MF117" s="12"/>
      <c r="MG117" s="12"/>
      <c r="MH117" s="12"/>
      <c r="MI117" s="12"/>
      <c r="MJ117" s="12"/>
      <c r="MK117" s="12"/>
      <c r="ML117" s="12"/>
      <c r="MM117" s="12"/>
      <c r="MN117" s="12"/>
      <c r="MO117" s="12"/>
      <c r="MP117" s="12"/>
      <c r="MQ117" s="12"/>
      <c r="MR117" s="12"/>
      <c r="MS117" s="12"/>
      <c r="MT117" s="12"/>
      <c r="MU117" s="12"/>
      <c r="MV117" s="12"/>
      <c r="MW117" s="12"/>
      <c r="MX117" s="12"/>
      <c r="MY117" s="12"/>
      <c r="MZ117" s="12"/>
      <c r="NA117" s="12"/>
      <c r="NB117" s="12"/>
      <c r="NC117" s="12"/>
      <c r="ND117" s="12"/>
      <c r="NE117" s="12"/>
      <c r="NF117" s="12"/>
      <c r="NG117" s="12"/>
      <c r="NH117" s="12"/>
      <c r="NI117" s="12"/>
      <c r="NJ117" s="12"/>
      <c r="NK117" s="12"/>
      <c r="NL117" s="12"/>
      <c r="NM117" s="12"/>
      <c r="NN117" s="12"/>
      <c r="NO117" s="12"/>
      <c r="NP117" s="12"/>
      <c r="NQ117" s="12"/>
      <c r="NR117" s="12"/>
      <c r="NS117" s="12"/>
      <c r="NT117" s="12"/>
      <c r="NU117" s="12"/>
      <c r="NV117" s="12"/>
      <c r="NW117" s="12"/>
      <c r="NX117" s="12"/>
      <c r="NY117" s="12"/>
      <c r="NZ117" s="12"/>
      <c r="OA117" s="12"/>
      <c r="OB117" s="12"/>
      <c r="OC117" s="12"/>
      <c r="OD117" s="12"/>
      <c r="OE117" s="12"/>
      <c r="OF117" s="12"/>
      <c r="OG117" s="12"/>
      <c r="OH117" s="12"/>
      <c r="OI117" s="12"/>
      <c r="OJ117" s="12"/>
      <c r="OK117" s="12"/>
      <c r="OL117" s="12"/>
      <c r="OM117" s="12"/>
      <c r="ON117" s="12"/>
      <c r="OO117" s="12"/>
      <c r="OP117" s="12"/>
      <c r="OQ117" s="12"/>
      <c r="OR117" s="12"/>
      <c r="OS117" s="12"/>
      <c r="OT117" s="12"/>
      <c r="OU117" s="12"/>
      <c r="OV117" s="12"/>
      <c r="OW117" s="12"/>
      <c r="OX117" s="12"/>
      <c r="OY117" s="12"/>
      <c r="OZ117" s="12"/>
      <c r="PA117" s="12"/>
      <c r="PB117" s="12"/>
      <c r="PC117" s="12"/>
      <c r="PD117" s="12"/>
      <c r="PE117" s="12"/>
      <c r="PF117" s="12"/>
      <c r="PG117" s="12"/>
      <c r="PH117" s="12"/>
      <c r="PI117" s="12"/>
      <c r="PJ117" s="12"/>
      <c r="PK117" s="12"/>
      <c r="PL117" s="12"/>
      <c r="PM117" s="12"/>
      <c r="PN117" s="12"/>
      <c r="PO117" s="12"/>
      <c r="PP117" s="12"/>
      <c r="PQ117" s="12"/>
      <c r="PR117" s="12"/>
      <c r="PS117" s="12"/>
      <c r="PT117" s="12"/>
      <c r="PU117" s="12"/>
      <c r="PV117" s="12"/>
      <c r="PW117" s="12"/>
      <c r="PX117" s="12"/>
      <c r="PY117" s="12"/>
      <c r="PZ117" s="12"/>
      <c r="QA117" s="12"/>
      <c r="QB117" s="12"/>
      <c r="QC117" s="12"/>
      <c r="QD117" s="12"/>
      <c r="QE117" s="12"/>
      <c r="QF117" s="12"/>
      <c r="QG117" s="12"/>
      <c r="QH117" s="12"/>
      <c r="QI117" s="12"/>
      <c r="QJ117" s="12"/>
      <c r="QK117" s="12"/>
      <c r="QL117" s="12"/>
      <c r="QM117" s="12"/>
      <c r="QN117" s="12"/>
      <c r="QO117" s="12"/>
      <c r="QP117" s="12"/>
      <c r="QQ117" s="12"/>
      <c r="QR117" s="12"/>
      <c r="QS117" s="12"/>
      <c r="QT117" s="12"/>
      <c r="QU117" s="12"/>
      <c r="QV117" s="12"/>
      <c r="QW117" s="12"/>
      <c r="QX117" s="12"/>
      <c r="QY117" s="12"/>
      <c r="QZ117" s="12"/>
      <c r="RA117" s="12"/>
      <c r="RB117" s="12"/>
      <c r="RC117" s="12"/>
      <c r="RD117" s="12"/>
      <c r="RE117" s="12"/>
      <c r="RF117" s="12"/>
      <c r="RG117" s="12"/>
      <c r="RH117" s="12"/>
      <c r="RI117" s="12"/>
      <c r="RJ117" s="12"/>
      <c r="RK117" s="12"/>
      <c r="RL117" s="12"/>
      <c r="RM117" s="12"/>
      <c r="RN117" s="12"/>
      <c r="RO117" s="12"/>
      <c r="RP117" s="12"/>
      <c r="RQ117" s="12"/>
      <c r="RR117" s="12"/>
      <c r="RS117" s="12"/>
      <c r="RT117" s="12"/>
      <c r="RU117" s="12"/>
      <c r="RV117" s="12"/>
      <c r="RW117" s="12"/>
      <c r="RX117" s="12"/>
      <c r="RY117" s="12"/>
      <c r="RZ117" s="12"/>
      <c r="SA117" s="12"/>
      <c r="SB117" s="12"/>
      <c r="SC117" s="12"/>
      <c r="SD117" s="12"/>
      <c r="SE117" s="12"/>
      <c r="SF117" s="12"/>
      <c r="SG117" s="12"/>
      <c r="SH117" s="12"/>
      <c r="SI117" s="12"/>
      <c r="SJ117" s="12"/>
      <c r="SK117" s="12"/>
      <c r="SL117" s="12"/>
      <c r="SM117" s="12"/>
      <c r="SN117" s="12"/>
      <c r="SO117" s="12"/>
      <c r="SP117" s="12"/>
      <c r="SQ117" s="12"/>
      <c r="SR117" s="12"/>
      <c r="SS117" s="12"/>
      <c r="ST117" s="12"/>
      <c r="SU117" s="12"/>
      <c r="SV117" s="12"/>
      <c r="SW117" s="12"/>
      <c r="SX117" s="12"/>
      <c r="SY117" s="12"/>
      <c r="SZ117" s="12"/>
      <c r="TA117" s="12"/>
      <c r="TB117" s="12"/>
      <c r="TC117" s="12"/>
      <c r="TD117" s="12"/>
      <c r="TE117" s="12"/>
      <c r="TF117" s="12"/>
      <c r="TG117" s="12"/>
      <c r="TH117" s="12"/>
      <c r="TI117" s="12"/>
      <c r="TJ117" s="12"/>
      <c r="TK117" s="12"/>
      <c r="TL117" s="12"/>
      <c r="TM117" s="12"/>
      <c r="TN117" s="12"/>
      <c r="TO117" s="12"/>
      <c r="TP117" s="12"/>
      <c r="TQ117" s="12"/>
      <c r="TR117" s="12"/>
      <c r="TS117" s="12"/>
      <c r="TT117" s="12"/>
      <c r="TU117" s="12"/>
      <c r="TV117" s="12"/>
      <c r="TW117" s="12"/>
      <c r="TX117" s="12"/>
      <c r="TY117" s="12"/>
      <c r="TZ117" s="12"/>
      <c r="UA117" s="12"/>
      <c r="UB117" s="12"/>
      <c r="UC117" s="12"/>
      <c r="UD117" s="12"/>
      <c r="UE117" s="12"/>
      <c r="UF117" s="12"/>
      <c r="UG117" s="12"/>
      <c r="UH117" s="12"/>
      <c r="UI117" s="12"/>
      <c r="UJ117" s="12"/>
      <c r="UK117" s="12"/>
      <c r="UL117" s="12"/>
      <c r="UM117" s="12"/>
      <c r="UN117" s="12"/>
      <c r="UO117" s="12"/>
      <c r="UP117" s="12"/>
      <c r="UQ117" s="12"/>
      <c r="UR117" s="12"/>
      <c r="US117" s="12"/>
      <c r="UT117" s="12"/>
      <c r="UU117" s="12"/>
      <c r="UV117" s="12"/>
      <c r="UW117" s="12"/>
      <c r="UX117" s="12"/>
      <c r="UY117" s="12"/>
      <c r="UZ117" s="12"/>
      <c r="VA117" s="12"/>
      <c r="VB117" s="12"/>
      <c r="VC117" s="12"/>
      <c r="VD117" s="12"/>
      <c r="VE117" s="12"/>
      <c r="VF117" s="12"/>
      <c r="VG117" s="12"/>
      <c r="VH117" s="12"/>
      <c r="VI117" s="12"/>
      <c r="VJ117" s="12"/>
      <c r="VK117" s="12"/>
      <c r="VL117" s="12"/>
      <c r="VM117" s="12"/>
      <c r="VN117" s="12"/>
      <c r="VO117" s="12"/>
      <c r="VP117" s="12"/>
      <c r="VQ117" s="12"/>
      <c r="VR117" s="12"/>
      <c r="VS117" s="12"/>
      <c r="VT117" s="12"/>
      <c r="VU117" s="12"/>
      <c r="VV117" s="12"/>
      <c r="VW117" s="12"/>
      <c r="VX117" s="12"/>
      <c r="VY117" s="12"/>
      <c r="VZ117" s="12"/>
      <c r="WA117" s="12"/>
      <c r="WB117" s="12"/>
      <c r="WC117" s="12"/>
      <c r="WD117" s="12"/>
      <c r="WE117" s="12"/>
      <c r="WF117" s="12"/>
      <c r="WG117" s="12"/>
      <c r="WH117" s="12"/>
      <c r="WI117" s="12"/>
      <c r="WJ117" s="12"/>
      <c r="WK117" s="12"/>
      <c r="WL117" s="12"/>
      <c r="WM117" s="12"/>
      <c r="WN117" s="12"/>
      <c r="WO117" s="12"/>
      <c r="WP117" s="12"/>
      <c r="WQ117" s="12"/>
      <c r="WR117" s="12"/>
      <c r="WS117" s="12"/>
      <c r="WT117" s="12"/>
      <c r="WU117" s="12"/>
      <c r="WV117" s="12"/>
      <c r="WW117" s="12"/>
      <c r="WX117" s="12"/>
      <c r="WY117" s="12"/>
      <c r="WZ117" s="12"/>
      <c r="XA117" s="12"/>
      <c r="XB117" s="12"/>
      <c r="XC117" s="12"/>
      <c r="XD117" s="12"/>
      <c r="XE117" s="12"/>
      <c r="XF117" s="12"/>
      <c r="XG117" s="12"/>
      <c r="XH117" s="12"/>
      <c r="XI117" s="12"/>
      <c r="XJ117" s="12"/>
      <c r="XK117" s="12"/>
      <c r="XL117" s="12"/>
      <c r="XM117" s="12"/>
      <c r="XN117" s="12"/>
      <c r="XO117" s="12"/>
      <c r="XP117" s="12"/>
      <c r="XQ117" s="12"/>
      <c r="XR117" s="12"/>
      <c r="XS117" s="12"/>
      <c r="XT117" s="12"/>
      <c r="XU117" s="12"/>
      <c r="XV117" s="12"/>
      <c r="XW117" s="12"/>
      <c r="XX117" s="12"/>
      <c r="XY117" s="12"/>
      <c r="XZ117" s="12"/>
      <c r="YA117" s="12"/>
      <c r="YB117" s="12"/>
      <c r="YC117" s="12"/>
      <c r="YD117" s="12"/>
      <c r="YE117" s="12"/>
      <c r="YF117" s="12"/>
      <c r="YG117" s="12"/>
      <c r="YH117" s="12"/>
      <c r="YI117" s="12"/>
      <c r="YJ117" s="12"/>
      <c r="YK117" s="12"/>
      <c r="YL117" s="12"/>
      <c r="YM117" s="12"/>
      <c r="YN117" s="12"/>
      <c r="YO117" s="12"/>
      <c r="YP117" s="12"/>
      <c r="YQ117" s="12"/>
      <c r="YR117" s="12"/>
      <c r="YS117" s="12"/>
      <c r="YT117" s="12"/>
      <c r="YU117" s="12"/>
      <c r="YV117" s="12"/>
      <c r="YW117" s="12"/>
      <c r="YX117" s="12"/>
      <c r="YY117" s="12"/>
      <c r="YZ117" s="12"/>
      <c r="ZA117" s="12"/>
      <c r="ZB117" s="12"/>
      <c r="ZC117" s="12"/>
      <c r="ZD117" s="12"/>
      <c r="ZE117" s="12"/>
      <c r="ZF117" s="12"/>
      <c r="ZG117" s="12"/>
      <c r="ZH117" s="12"/>
      <c r="ZI117" s="12"/>
      <c r="ZJ117" s="12"/>
      <c r="ZK117" s="12"/>
      <c r="ZL117" s="12"/>
      <c r="ZM117" s="12"/>
      <c r="ZN117" s="12"/>
      <c r="ZO117" s="12"/>
      <c r="ZP117" s="12"/>
      <c r="ZQ117" s="12"/>
    </row>
    <row r="118" spans="1:693" s="17" customFormat="1" ht="27.75" customHeight="1" x14ac:dyDescent="0.2">
      <c r="A118" s="93" t="s">
        <v>371</v>
      </c>
      <c r="B118" s="62" t="s">
        <v>213</v>
      </c>
      <c r="C118" s="67" t="s">
        <v>460</v>
      </c>
      <c r="D118" s="67"/>
      <c r="E118" s="67" t="s">
        <v>532</v>
      </c>
      <c r="F118" s="67"/>
      <c r="G118" s="63" t="s">
        <v>241</v>
      </c>
      <c r="H118" s="63"/>
      <c r="I118" s="63"/>
      <c r="J118" s="100" t="s">
        <v>415</v>
      </c>
      <c r="K118" s="6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2"/>
      <c r="IU118" s="12"/>
      <c r="IV118" s="12"/>
      <c r="IW118" s="12"/>
      <c r="IX118" s="12"/>
      <c r="IY118" s="12"/>
      <c r="IZ118" s="12"/>
      <c r="JA118" s="12"/>
      <c r="JB118" s="12"/>
      <c r="JC118" s="12"/>
      <c r="JD118" s="12"/>
      <c r="JE118" s="12"/>
      <c r="JF118" s="12"/>
      <c r="JG118" s="12"/>
      <c r="JH118" s="12"/>
      <c r="JI118" s="12"/>
      <c r="JJ118" s="12"/>
      <c r="JK118" s="12"/>
      <c r="JL118" s="12"/>
      <c r="JM118" s="12"/>
      <c r="JN118" s="12"/>
      <c r="JO118" s="12"/>
      <c r="JP118" s="12"/>
      <c r="JQ118" s="12"/>
      <c r="JR118" s="12"/>
      <c r="JS118" s="12"/>
      <c r="JT118" s="12"/>
      <c r="JU118" s="12"/>
      <c r="JV118" s="12"/>
      <c r="JW118" s="12"/>
      <c r="JX118" s="12"/>
      <c r="JY118" s="12"/>
      <c r="JZ118" s="12"/>
      <c r="KA118" s="12"/>
      <c r="KB118" s="12"/>
      <c r="KC118" s="12"/>
      <c r="KD118" s="12"/>
      <c r="KE118" s="12"/>
      <c r="KF118" s="12"/>
      <c r="KG118" s="12"/>
      <c r="KH118" s="12"/>
      <c r="KI118" s="12"/>
      <c r="KJ118" s="12"/>
      <c r="KK118" s="12"/>
      <c r="KL118" s="12"/>
      <c r="KM118" s="12"/>
      <c r="KN118" s="12"/>
      <c r="KO118" s="12"/>
      <c r="KP118" s="12"/>
      <c r="KQ118" s="12"/>
      <c r="KR118" s="12"/>
      <c r="KS118" s="12"/>
      <c r="KT118" s="12"/>
      <c r="KU118" s="12"/>
      <c r="KV118" s="12"/>
      <c r="KW118" s="12"/>
      <c r="KX118" s="12"/>
      <c r="KY118" s="12"/>
      <c r="KZ118" s="12"/>
      <c r="LA118" s="12"/>
      <c r="LB118" s="12"/>
      <c r="LC118" s="12"/>
      <c r="LD118" s="12"/>
      <c r="LE118" s="12"/>
      <c r="LF118" s="12"/>
      <c r="LG118" s="12"/>
      <c r="LH118" s="12"/>
      <c r="LI118" s="12"/>
      <c r="LJ118" s="12"/>
      <c r="LK118" s="12"/>
      <c r="LL118" s="12"/>
      <c r="LM118" s="12"/>
      <c r="LN118" s="12"/>
      <c r="LO118" s="12"/>
      <c r="LP118" s="12"/>
      <c r="LQ118" s="12"/>
      <c r="LR118" s="12"/>
      <c r="LS118" s="12"/>
      <c r="LT118" s="12"/>
      <c r="LU118" s="12"/>
      <c r="LV118" s="12"/>
      <c r="LW118" s="12"/>
      <c r="LX118" s="12"/>
      <c r="LY118" s="12"/>
      <c r="LZ118" s="12"/>
      <c r="MA118" s="12"/>
      <c r="MB118" s="12"/>
      <c r="MC118" s="12"/>
      <c r="MD118" s="12"/>
      <c r="ME118" s="12"/>
      <c r="MF118" s="12"/>
      <c r="MG118" s="12"/>
      <c r="MH118" s="12"/>
      <c r="MI118" s="12"/>
      <c r="MJ118" s="12"/>
      <c r="MK118" s="12"/>
      <c r="ML118" s="12"/>
      <c r="MM118" s="12"/>
      <c r="MN118" s="12"/>
      <c r="MO118" s="12"/>
      <c r="MP118" s="12"/>
      <c r="MQ118" s="12"/>
      <c r="MR118" s="12"/>
      <c r="MS118" s="12"/>
      <c r="MT118" s="12"/>
      <c r="MU118" s="12"/>
      <c r="MV118" s="12"/>
      <c r="MW118" s="12"/>
      <c r="MX118" s="12"/>
      <c r="MY118" s="12"/>
      <c r="MZ118" s="12"/>
      <c r="NA118" s="12"/>
      <c r="NB118" s="12"/>
      <c r="NC118" s="12"/>
      <c r="ND118" s="12"/>
      <c r="NE118" s="12"/>
      <c r="NF118" s="12"/>
      <c r="NG118" s="12"/>
      <c r="NH118" s="12"/>
      <c r="NI118" s="12"/>
      <c r="NJ118" s="12"/>
      <c r="NK118" s="12"/>
      <c r="NL118" s="12"/>
      <c r="NM118" s="12"/>
      <c r="NN118" s="12"/>
      <c r="NO118" s="12"/>
      <c r="NP118" s="12"/>
      <c r="NQ118" s="12"/>
      <c r="NR118" s="12"/>
      <c r="NS118" s="12"/>
      <c r="NT118" s="12"/>
      <c r="NU118" s="12"/>
      <c r="NV118" s="12"/>
      <c r="NW118" s="12"/>
      <c r="NX118" s="12"/>
      <c r="NY118" s="12"/>
      <c r="NZ118" s="12"/>
      <c r="OA118" s="12"/>
      <c r="OB118" s="12"/>
      <c r="OC118" s="12"/>
      <c r="OD118" s="12"/>
      <c r="OE118" s="12"/>
      <c r="OF118" s="12"/>
      <c r="OG118" s="12"/>
      <c r="OH118" s="12"/>
      <c r="OI118" s="12"/>
      <c r="OJ118" s="12"/>
      <c r="OK118" s="12"/>
      <c r="OL118" s="12"/>
      <c r="OM118" s="12"/>
      <c r="ON118" s="12"/>
      <c r="OO118" s="12"/>
      <c r="OP118" s="12"/>
      <c r="OQ118" s="12"/>
      <c r="OR118" s="12"/>
      <c r="OS118" s="12"/>
      <c r="OT118" s="12"/>
      <c r="OU118" s="12"/>
      <c r="OV118" s="12"/>
      <c r="OW118" s="12"/>
      <c r="OX118" s="12"/>
      <c r="OY118" s="12"/>
      <c r="OZ118" s="12"/>
      <c r="PA118" s="12"/>
      <c r="PB118" s="12"/>
      <c r="PC118" s="12"/>
      <c r="PD118" s="12"/>
      <c r="PE118" s="12"/>
      <c r="PF118" s="12"/>
      <c r="PG118" s="12"/>
      <c r="PH118" s="12"/>
      <c r="PI118" s="12"/>
      <c r="PJ118" s="12"/>
      <c r="PK118" s="12"/>
      <c r="PL118" s="12"/>
      <c r="PM118" s="12"/>
      <c r="PN118" s="12"/>
      <c r="PO118" s="12"/>
      <c r="PP118" s="12"/>
      <c r="PQ118" s="12"/>
      <c r="PR118" s="12"/>
      <c r="PS118" s="12"/>
      <c r="PT118" s="12"/>
      <c r="PU118" s="12"/>
      <c r="PV118" s="12"/>
      <c r="PW118" s="12"/>
      <c r="PX118" s="12"/>
      <c r="PY118" s="12"/>
      <c r="PZ118" s="12"/>
      <c r="QA118" s="12"/>
      <c r="QB118" s="12"/>
      <c r="QC118" s="12"/>
      <c r="QD118" s="12"/>
      <c r="QE118" s="12"/>
      <c r="QF118" s="12"/>
      <c r="QG118" s="12"/>
      <c r="QH118" s="12"/>
      <c r="QI118" s="12"/>
      <c r="QJ118" s="12"/>
      <c r="QK118" s="12"/>
      <c r="QL118" s="12"/>
      <c r="QM118" s="12"/>
      <c r="QN118" s="12"/>
      <c r="QO118" s="12"/>
      <c r="QP118" s="12"/>
      <c r="QQ118" s="12"/>
      <c r="QR118" s="12"/>
      <c r="QS118" s="12"/>
      <c r="QT118" s="12"/>
      <c r="QU118" s="12"/>
      <c r="QV118" s="12"/>
      <c r="QW118" s="12"/>
      <c r="QX118" s="12"/>
      <c r="QY118" s="12"/>
      <c r="QZ118" s="12"/>
      <c r="RA118" s="12"/>
      <c r="RB118" s="12"/>
      <c r="RC118" s="12"/>
      <c r="RD118" s="12"/>
      <c r="RE118" s="12"/>
      <c r="RF118" s="12"/>
      <c r="RG118" s="12"/>
      <c r="RH118" s="12"/>
      <c r="RI118" s="12"/>
      <c r="RJ118" s="12"/>
      <c r="RK118" s="12"/>
      <c r="RL118" s="12"/>
      <c r="RM118" s="12"/>
      <c r="RN118" s="12"/>
      <c r="RO118" s="12"/>
      <c r="RP118" s="12"/>
      <c r="RQ118" s="12"/>
      <c r="RR118" s="12"/>
      <c r="RS118" s="12"/>
      <c r="RT118" s="12"/>
      <c r="RU118" s="12"/>
      <c r="RV118" s="12"/>
      <c r="RW118" s="12"/>
      <c r="RX118" s="12"/>
      <c r="RY118" s="12"/>
      <c r="RZ118" s="12"/>
      <c r="SA118" s="12"/>
      <c r="SB118" s="12"/>
      <c r="SC118" s="12"/>
      <c r="SD118" s="12"/>
      <c r="SE118" s="12"/>
      <c r="SF118" s="12"/>
      <c r="SG118" s="12"/>
      <c r="SH118" s="12"/>
      <c r="SI118" s="12"/>
      <c r="SJ118" s="12"/>
      <c r="SK118" s="12"/>
      <c r="SL118" s="12"/>
      <c r="SM118" s="12"/>
      <c r="SN118" s="12"/>
      <c r="SO118" s="12"/>
      <c r="SP118" s="12"/>
      <c r="SQ118" s="12"/>
      <c r="SR118" s="12"/>
      <c r="SS118" s="12"/>
      <c r="ST118" s="12"/>
      <c r="SU118" s="12"/>
      <c r="SV118" s="12"/>
      <c r="SW118" s="12"/>
      <c r="SX118" s="12"/>
      <c r="SY118" s="12"/>
      <c r="SZ118" s="12"/>
      <c r="TA118" s="12"/>
      <c r="TB118" s="12"/>
      <c r="TC118" s="12"/>
      <c r="TD118" s="12"/>
      <c r="TE118" s="12"/>
      <c r="TF118" s="12"/>
      <c r="TG118" s="12"/>
      <c r="TH118" s="12"/>
      <c r="TI118" s="12"/>
      <c r="TJ118" s="12"/>
      <c r="TK118" s="12"/>
      <c r="TL118" s="12"/>
      <c r="TM118" s="12"/>
      <c r="TN118" s="12"/>
      <c r="TO118" s="12"/>
      <c r="TP118" s="12"/>
      <c r="TQ118" s="12"/>
      <c r="TR118" s="12"/>
      <c r="TS118" s="12"/>
      <c r="TT118" s="12"/>
      <c r="TU118" s="12"/>
      <c r="TV118" s="12"/>
      <c r="TW118" s="12"/>
      <c r="TX118" s="12"/>
      <c r="TY118" s="12"/>
      <c r="TZ118" s="12"/>
      <c r="UA118" s="12"/>
      <c r="UB118" s="12"/>
      <c r="UC118" s="12"/>
      <c r="UD118" s="12"/>
      <c r="UE118" s="12"/>
      <c r="UF118" s="12"/>
      <c r="UG118" s="12"/>
      <c r="UH118" s="12"/>
      <c r="UI118" s="12"/>
      <c r="UJ118" s="12"/>
      <c r="UK118" s="12"/>
      <c r="UL118" s="12"/>
      <c r="UM118" s="12"/>
      <c r="UN118" s="12"/>
      <c r="UO118" s="12"/>
      <c r="UP118" s="12"/>
      <c r="UQ118" s="12"/>
      <c r="UR118" s="12"/>
      <c r="US118" s="12"/>
      <c r="UT118" s="12"/>
      <c r="UU118" s="12"/>
      <c r="UV118" s="12"/>
      <c r="UW118" s="12"/>
      <c r="UX118" s="12"/>
      <c r="UY118" s="12"/>
      <c r="UZ118" s="12"/>
      <c r="VA118" s="12"/>
      <c r="VB118" s="12"/>
      <c r="VC118" s="12"/>
      <c r="VD118" s="12"/>
      <c r="VE118" s="12"/>
      <c r="VF118" s="12"/>
      <c r="VG118" s="12"/>
      <c r="VH118" s="12"/>
      <c r="VI118" s="12"/>
      <c r="VJ118" s="12"/>
      <c r="VK118" s="12"/>
      <c r="VL118" s="12"/>
      <c r="VM118" s="12"/>
      <c r="VN118" s="12"/>
      <c r="VO118" s="12"/>
      <c r="VP118" s="12"/>
      <c r="VQ118" s="12"/>
      <c r="VR118" s="12"/>
      <c r="VS118" s="12"/>
      <c r="VT118" s="12"/>
      <c r="VU118" s="12"/>
      <c r="VV118" s="12"/>
      <c r="VW118" s="12"/>
      <c r="VX118" s="12"/>
      <c r="VY118" s="12"/>
      <c r="VZ118" s="12"/>
      <c r="WA118" s="12"/>
      <c r="WB118" s="12"/>
      <c r="WC118" s="12"/>
      <c r="WD118" s="12"/>
      <c r="WE118" s="12"/>
      <c r="WF118" s="12"/>
      <c r="WG118" s="12"/>
      <c r="WH118" s="12"/>
      <c r="WI118" s="12"/>
      <c r="WJ118" s="12"/>
      <c r="WK118" s="12"/>
      <c r="WL118" s="12"/>
      <c r="WM118" s="12"/>
      <c r="WN118" s="12"/>
      <c r="WO118" s="12"/>
      <c r="WP118" s="12"/>
      <c r="WQ118" s="12"/>
      <c r="WR118" s="12"/>
      <c r="WS118" s="12"/>
      <c r="WT118" s="12"/>
      <c r="WU118" s="12"/>
      <c r="WV118" s="12"/>
      <c r="WW118" s="12"/>
      <c r="WX118" s="12"/>
      <c r="WY118" s="12"/>
      <c r="WZ118" s="12"/>
      <c r="XA118" s="12"/>
      <c r="XB118" s="12"/>
      <c r="XC118" s="12"/>
      <c r="XD118" s="12"/>
      <c r="XE118" s="12"/>
      <c r="XF118" s="12"/>
      <c r="XG118" s="12"/>
      <c r="XH118" s="12"/>
      <c r="XI118" s="12"/>
      <c r="XJ118" s="12"/>
      <c r="XK118" s="12"/>
      <c r="XL118" s="12"/>
      <c r="XM118" s="12"/>
      <c r="XN118" s="12"/>
      <c r="XO118" s="12"/>
      <c r="XP118" s="12"/>
      <c r="XQ118" s="12"/>
      <c r="XR118" s="12"/>
      <c r="XS118" s="12"/>
      <c r="XT118" s="12"/>
      <c r="XU118" s="12"/>
      <c r="XV118" s="12"/>
      <c r="XW118" s="12"/>
      <c r="XX118" s="12"/>
      <c r="XY118" s="12"/>
      <c r="XZ118" s="12"/>
      <c r="YA118" s="12"/>
      <c r="YB118" s="12"/>
      <c r="YC118" s="12"/>
      <c r="YD118" s="12"/>
      <c r="YE118" s="12"/>
      <c r="YF118" s="12"/>
      <c r="YG118" s="12"/>
      <c r="YH118" s="12"/>
      <c r="YI118" s="12"/>
      <c r="YJ118" s="12"/>
      <c r="YK118" s="12"/>
      <c r="YL118" s="12"/>
      <c r="YM118" s="12"/>
      <c r="YN118" s="12"/>
      <c r="YO118" s="12"/>
      <c r="YP118" s="12"/>
      <c r="YQ118" s="12"/>
      <c r="YR118" s="12"/>
      <c r="YS118" s="12"/>
      <c r="YT118" s="12"/>
      <c r="YU118" s="12"/>
      <c r="YV118" s="12"/>
      <c r="YW118" s="12"/>
      <c r="YX118" s="12"/>
      <c r="YY118" s="12"/>
      <c r="YZ118" s="12"/>
      <c r="ZA118" s="12"/>
      <c r="ZB118" s="12"/>
      <c r="ZC118" s="12"/>
      <c r="ZD118" s="12"/>
      <c r="ZE118" s="12"/>
      <c r="ZF118" s="12"/>
      <c r="ZG118" s="12"/>
      <c r="ZH118" s="12"/>
      <c r="ZI118" s="12"/>
      <c r="ZJ118" s="12"/>
      <c r="ZK118" s="12"/>
      <c r="ZL118" s="12"/>
      <c r="ZM118" s="12"/>
      <c r="ZN118" s="12"/>
      <c r="ZO118" s="12"/>
      <c r="ZP118" s="12"/>
      <c r="ZQ118" s="12"/>
    </row>
    <row r="119" spans="1:693" s="17" customFormat="1" ht="27.75" customHeight="1" x14ac:dyDescent="0.2">
      <c r="A119" s="93" t="s">
        <v>372</v>
      </c>
      <c r="B119" s="62" t="s">
        <v>214</v>
      </c>
      <c r="C119" s="66" t="s">
        <v>243</v>
      </c>
      <c r="D119" s="66"/>
      <c r="E119" s="66" t="s">
        <v>534</v>
      </c>
      <c r="F119" s="66"/>
      <c r="G119" s="63" t="s">
        <v>241</v>
      </c>
      <c r="H119" s="63"/>
      <c r="I119" s="63"/>
      <c r="J119" s="100" t="s">
        <v>415</v>
      </c>
      <c r="K119" s="6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2"/>
      <c r="IT119" s="12"/>
      <c r="IU119" s="12"/>
      <c r="IV119" s="12"/>
      <c r="IW119" s="12"/>
      <c r="IX119" s="12"/>
      <c r="IY119" s="12"/>
      <c r="IZ119" s="12"/>
      <c r="JA119" s="12"/>
      <c r="JB119" s="12"/>
      <c r="JC119" s="12"/>
      <c r="JD119" s="12"/>
      <c r="JE119" s="12"/>
      <c r="JF119" s="12"/>
      <c r="JG119" s="12"/>
      <c r="JH119" s="12"/>
      <c r="JI119" s="12"/>
      <c r="JJ119" s="12"/>
      <c r="JK119" s="12"/>
      <c r="JL119" s="12"/>
      <c r="JM119" s="12"/>
      <c r="JN119" s="12"/>
      <c r="JO119" s="12"/>
      <c r="JP119" s="12"/>
      <c r="JQ119" s="12"/>
      <c r="JR119" s="12"/>
      <c r="JS119" s="12"/>
      <c r="JT119" s="12"/>
      <c r="JU119" s="12"/>
      <c r="JV119" s="12"/>
      <c r="JW119" s="12"/>
      <c r="JX119" s="12"/>
      <c r="JY119" s="12"/>
      <c r="JZ119" s="12"/>
      <c r="KA119" s="12"/>
      <c r="KB119" s="12"/>
      <c r="KC119" s="12"/>
      <c r="KD119" s="12"/>
      <c r="KE119" s="12"/>
      <c r="KF119" s="12"/>
      <c r="KG119" s="12"/>
      <c r="KH119" s="12"/>
      <c r="KI119" s="12"/>
      <c r="KJ119" s="12"/>
      <c r="KK119" s="12"/>
      <c r="KL119" s="12"/>
      <c r="KM119" s="12"/>
      <c r="KN119" s="12"/>
      <c r="KO119" s="12"/>
      <c r="KP119" s="12"/>
      <c r="KQ119" s="12"/>
      <c r="KR119" s="12"/>
      <c r="KS119" s="12"/>
      <c r="KT119" s="12"/>
      <c r="KU119" s="12"/>
      <c r="KV119" s="12"/>
      <c r="KW119" s="12"/>
      <c r="KX119" s="12"/>
      <c r="KY119" s="12"/>
      <c r="KZ119" s="12"/>
      <c r="LA119" s="12"/>
      <c r="LB119" s="12"/>
      <c r="LC119" s="12"/>
      <c r="LD119" s="12"/>
      <c r="LE119" s="12"/>
      <c r="LF119" s="12"/>
      <c r="LG119" s="12"/>
      <c r="LH119" s="12"/>
      <c r="LI119" s="12"/>
      <c r="LJ119" s="12"/>
      <c r="LK119" s="12"/>
      <c r="LL119" s="12"/>
      <c r="LM119" s="12"/>
      <c r="LN119" s="12"/>
      <c r="LO119" s="12"/>
      <c r="LP119" s="12"/>
      <c r="LQ119" s="12"/>
      <c r="LR119" s="12"/>
      <c r="LS119" s="12"/>
      <c r="LT119" s="12"/>
      <c r="LU119" s="12"/>
      <c r="LV119" s="12"/>
      <c r="LW119" s="12"/>
      <c r="LX119" s="12"/>
      <c r="LY119" s="12"/>
      <c r="LZ119" s="12"/>
      <c r="MA119" s="12"/>
      <c r="MB119" s="12"/>
      <c r="MC119" s="12"/>
      <c r="MD119" s="12"/>
      <c r="ME119" s="12"/>
      <c r="MF119" s="12"/>
      <c r="MG119" s="12"/>
      <c r="MH119" s="12"/>
      <c r="MI119" s="12"/>
      <c r="MJ119" s="12"/>
      <c r="MK119" s="12"/>
      <c r="ML119" s="12"/>
      <c r="MM119" s="12"/>
      <c r="MN119" s="12"/>
      <c r="MO119" s="12"/>
      <c r="MP119" s="12"/>
      <c r="MQ119" s="12"/>
      <c r="MR119" s="12"/>
      <c r="MS119" s="12"/>
      <c r="MT119" s="12"/>
      <c r="MU119" s="12"/>
      <c r="MV119" s="12"/>
      <c r="MW119" s="12"/>
      <c r="MX119" s="12"/>
      <c r="MY119" s="12"/>
      <c r="MZ119" s="12"/>
      <c r="NA119" s="12"/>
      <c r="NB119" s="12"/>
      <c r="NC119" s="12"/>
      <c r="ND119" s="12"/>
      <c r="NE119" s="12"/>
      <c r="NF119" s="12"/>
      <c r="NG119" s="12"/>
      <c r="NH119" s="12"/>
      <c r="NI119" s="12"/>
      <c r="NJ119" s="12"/>
      <c r="NK119" s="12"/>
      <c r="NL119" s="12"/>
      <c r="NM119" s="12"/>
      <c r="NN119" s="12"/>
      <c r="NO119" s="12"/>
      <c r="NP119" s="12"/>
      <c r="NQ119" s="12"/>
      <c r="NR119" s="12"/>
      <c r="NS119" s="12"/>
      <c r="NT119" s="12"/>
      <c r="NU119" s="12"/>
      <c r="NV119" s="12"/>
      <c r="NW119" s="12"/>
      <c r="NX119" s="12"/>
      <c r="NY119" s="12"/>
      <c r="NZ119" s="12"/>
      <c r="OA119" s="12"/>
      <c r="OB119" s="12"/>
      <c r="OC119" s="12"/>
      <c r="OD119" s="12"/>
      <c r="OE119" s="12"/>
      <c r="OF119" s="12"/>
      <c r="OG119" s="12"/>
      <c r="OH119" s="12"/>
      <c r="OI119" s="12"/>
      <c r="OJ119" s="12"/>
      <c r="OK119" s="12"/>
      <c r="OL119" s="12"/>
      <c r="OM119" s="12"/>
      <c r="ON119" s="12"/>
      <c r="OO119" s="12"/>
      <c r="OP119" s="12"/>
      <c r="OQ119" s="12"/>
      <c r="OR119" s="12"/>
      <c r="OS119" s="12"/>
      <c r="OT119" s="12"/>
      <c r="OU119" s="12"/>
      <c r="OV119" s="12"/>
      <c r="OW119" s="12"/>
      <c r="OX119" s="12"/>
      <c r="OY119" s="12"/>
      <c r="OZ119" s="12"/>
      <c r="PA119" s="12"/>
      <c r="PB119" s="12"/>
      <c r="PC119" s="12"/>
      <c r="PD119" s="12"/>
      <c r="PE119" s="12"/>
      <c r="PF119" s="12"/>
      <c r="PG119" s="12"/>
      <c r="PH119" s="12"/>
      <c r="PI119" s="12"/>
      <c r="PJ119" s="12"/>
      <c r="PK119" s="12"/>
      <c r="PL119" s="12"/>
      <c r="PM119" s="12"/>
      <c r="PN119" s="12"/>
      <c r="PO119" s="12"/>
      <c r="PP119" s="12"/>
      <c r="PQ119" s="12"/>
      <c r="PR119" s="12"/>
      <c r="PS119" s="12"/>
      <c r="PT119" s="12"/>
      <c r="PU119" s="12"/>
      <c r="PV119" s="12"/>
      <c r="PW119" s="12"/>
      <c r="PX119" s="12"/>
      <c r="PY119" s="12"/>
      <c r="PZ119" s="12"/>
      <c r="QA119" s="12"/>
      <c r="QB119" s="12"/>
      <c r="QC119" s="12"/>
      <c r="QD119" s="12"/>
      <c r="QE119" s="12"/>
      <c r="QF119" s="12"/>
      <c r="QG119" s="12"/>
      <c r="QH119" s="12"/>
      <c r="QI119" s="12"/>
      <c r="QJ119" s="12"/>
      <c r="QK119" s="12"/>
      <c r="QL119" s="12"/>
      <c r="QM119" s="12"/>
      <c r="QN119" s="12"/>
      <c r="QO119" s="12"/>
      <c r="QP119" s="12"/>
      <c r="QQ119" s="12"/>
      <c r="QR119" s="12"/>
      <c r="QS119" s="12"/>
      <c r="QT119" s="12"/>
      <c r="QU119" s="12"/>
      <c r="QV119" s="12"/>
      <c r="QW119" s="12"/>
      <c r="QX119" s="12"/>
      <c r="QY119" s="12"/>
      <c r="QZ119" s="12"/>
      <c r="RA119" s="12"/>
      <c r="RB119" s="12"/>
      <c r="RC119" s="12"/>
      <c r="RD119" s="12"/>
      <c r="RE119" s="12"/>
      <c r="RF119" s="12"/>
      <c r="RG119" s="12"/>
      <c r="RH119" s="12"/>
      <c r="RI119" s="12"/>
      <c r="RJ119" s="12"/>
      <c r="RK119" s="12"/>
      <c r="RL119" s="12"/>
      <c r="RM119" s="12"/>
      <c r="RN119" s="12"/>
      <c r="RO119" s="12"/>
      <c r="RP119" s="12"/>
      <c r="RQ119" s="12"/>
      <c r="RR119" s="12"/>
      <c r="RS119" s="12"/>
      <c r="RT119" s="12"/>
      <c r="RU119" s="12"/>
      <c r="RV119" s="12"/>
      <c r="RW119" s="12"/>
      <c r="RX119" s="12"/>
      <c r="RY119" s="12"/>
      <c r="RZ119" s="12"/>
      <c r="SA119" s="12"/>
      <c r="SB119" s="12"/>
      <c r="SC119" s="12"/>
      <c r="SD119" s="12"/>
      <c r="SE119" s="12"/>
      <c r="SF119" s="12"/>
      <c r="SG119" s="12"/>
      <c r="SH119" s="12"/>
      <c r="SI119" s="12"/>
      <c r="SJ119" s="12"/>
      <c r="SK119" s="12"/>
      <c r="SL119" s="12"/>
      <c r="SM119" s="12"/>
      <c r="SN119" s="12"/>
      <c r="SO119" s="12"/>
      <c r="SP119" s="12"/>
      <c r="SQ119" s="12"/>
      <c r="SR119" s="12"/>
      <c r="SS119" s="12"/>
      <c r="ST119" s="12"/>
      <c r="SU119" s="12"/>
      <c r="SV119" s="12"/>
      <c r="SW119" s="12"/>
      <c r="SX119" s="12"/>
      <c r="SY119" s="12"/>
      <c r="SZ119" s="12"/>
      <c r="TA119" s="12"/>
      <c r="TB119" s="12"/>
      <c r="TC119" s="12"/>
      <c r="TD119" s="12"/>
      <c r="TE119" s="12"/>
      <c r="TF119" s="12"/>
      <c r="TG119" s="12"/>
      <c r="TH119" s="12"/>
      <c r="TI119" s="12"/>
      <c r="TJ119" s="12"/>
      <c r="TK119" s="12"/>
      <c r="TL119" s="12"/>
      <c r="TM119" s="12"/>
      <c r="TN119" s="12"/>
      <c r="TO119" s="12"/>
      <c r="TP119" s="12"/>
      <c r="TQ119" s="12"/>
      <c r="TR119" s="12"/>
      <c r="TS119" s="12"/>
      <c r="TT119" s="12"/>
      <c r="TU119" s="12"/>
      <c r="TV119" s="12"/>
      <c r="TW119" s="12"/>
      <c r="TX119" s="12"/>
      <c r="TY119" s="12"/>
      <c r="TZ119" s="12"/>
      <c r="UA119" s="12"/>
      <c r="UB119" s="12"/>
      <c r="UC119" s="12"/>
      <c r="UD119" s="12"/>
      <c r="UE119" s="12"/>
      <c r="UF119" s="12"/>
      <c r="UG119" s="12"/>
      <c r="UH119" s="12"/>
      <c r="UI119" s="12"/>
      <c r="UJ119" s="12"/>
      <c r="UK119" s="12"/>
      <c r="UL119" s="12"/>
      <c r="UM119" s="12"/>
      <c r="UN119" s="12"/>
      <c r="UO119" s="12"/>
      <c r="UP119" s="12"/>
      <c r="UQ119" s="12"/>
      <c r="UR119" s="12"/>
      <c r="US119" s="12"/>
      <c r="UT119" s="12"/>
      <c r="UU119" s="12"/>
      <c r="UV119" s="12"/>
      <c r="UW119" s="12"/>
      <c r="UX119" s="12"/>
      <c r="UY119" s="12"/>
      <c r="UZ119" s="12"/>
      <c r="VA119" s="12"/>
      <c r="VB119" s="12"/>
      <c r="VC119" s="12"/>
      <c r="VD119" s="12"/>
      <c r="VE119" s="12"/>
      <c r="VF119" s="12"/>
      <c r="VG119" s="12"/>
      <c r="VH119" s="12"/>
      <c r="VI119" s="12"/>
      <c r="VJ119" s="12"/>
      <c r="VK119" s="12"/>
      <c r="VL119" s="12"/>
      <c r="VM119" s="12"/>
      <c r="VN119" s="12"/>
      <c r="VO119" s="12"/>
      <c r="VP119" s="12"/>
      <c r="VQ119" s="12"/>
      <c r="VR119" s="12"/>
      <c r="VS119" s="12"/>
      <c r="VT119" s="12"/>
      <c r="VU119" s="12"/>
      <c r="VV119" s="12"/>
      <c r="VW119" s="12"/>
      <c r="VX119" s="12"/>
      <c r="VY119" s="12"/>
      <c r="VZ119" s="12"/>
      <c r="WA119" s="12"/>
      <c r="WB119" s="12"/>
      <c r="WC119" s="12"/>
      <c r="WD119" s="12"/>
      <c r="WE119" s="12"/>
      <c r="WF119" s="12"/>
      <c r="WG119" s="12"/>
      <c r="WH119" s="12"/>
      <c r="WI119" s="12"/>
      <c r="WJ119" s="12"/>
      <c r="WK119" s="12"/>
      <c r="WL119" s="12"/>
      <c r="WM119" s="12"/>
      <c r="WN119" s="12"/>
      <c r="WO119" s="12"/>
      <c r="WP119" s="12"/>
      <c r="WQ119" s="12"/>
      <c r="WR119" s="12"/>
      <c r="WS119" s="12"/>
      <c r="WT119" s="12"/>
      <c r="WU119" s="12"/>
      <c r="WV119" s="12"/>
      <c r="WW119" s="12"/>
      <c r="WX119" s="12"/>
      <c r="WY119" s="12"/>
      <c r="WZ119" s="12"/>
      <c r="XA119" s="12"/>
      <c r="XB119" s="12"/>
      <c r="XC119" s="12"/>
      <c r="XD119" s="12"/>
      <c r="XE119" s="12"/>
      <c r="XF119" s="12"/>
      <c r="XG119" s="12"/>
      <c r="XH119" s="12"/>
      <c r="XI119" s="12"/>
      <c r="XJ119" s="12"/>
      <c r="XK119" s="12"/>
      <c r="XL119" s="12"/>
      <c r="XM119" s="12"/>
      <c r="XN119" s="12"/>
      <c r="XO119" s="12"/>
      <c r="XP119" s="12"/>
      <c r="XQ119" s="12"/>
      <c r="XR119" s="12"/>
      <c r="XS119" s="12"/>
      <c r="XT119" s="12"/>
      <c r="XU119" s="12"/>
      <c r="XV119" s="12"/>
      <c r="XW119" s="12"/>
      <c r="XX119" s="12"/>
      <c r="XY119" s="12"/>
      <c r="XZ119" s="12"/>
      <c r="YA119" s="12"/>
      <c r="YB119" s="12"/>
      <c r="YC119" s="12"/>
      <c r="YD119" s="12"/>
      <c r="YE119" s="12"/>
      <c r="YF119" s="12"/>
      <c r="YG119" s="12"/>
      <c r="YH119" s="12"/>
      <c r="YI119" s="12"/>
      <c r="YJ119" s="12"/>
      <c r="YK119" s="12"/>
      <c r="YL119" s="12"/>
      <c r="YM119" s="12"/>
      <c r="YN119" s="12"/>
      <c r="YO119" s="12"/>
      <c r="YP119" s="12"/>
      <c r="YQ119" s="12"/>
      <c r="YR119" s="12"/>
      <c r="YS119" s="12"/>
      <c r="YT119" s="12"/>
      <c r="YU119" s="12"/>
      <c r="YV119" s="12"/>
      <c r="YW119" s="12"/>
      <c r="YX119" s="12"/>
      <c r="YY119" s="12"/>
      <c r="YZ119" s="12"/>
      <c r="ZA119" s="12"/>
      <c r="ZB119" s="12"/>
      <c r="ZC119" s="12"/>
      <c r="ZD119" s="12"/>
      <c r="ZE119" s="12"/>
      <c r="ZF119" s="12"/>
      <c r="ZG119" s="12"/>
      <c r="ZH119" s="12"/>
      <c r="ZI119" s="12"/>
      <c r="ZJ119" s="12"/>
      <c r="ZK119" s="12"/>
      <c r="ZL119" s="12"/>
      <c r="ZM119" s="12"/>
      <c r="ZN119" s="12"/>
      <c r="ZO119" s="12"/>
      <c r="ZP119" s="12"/>
      <c r="ZQ119" s="12"/>
    </row>
    <row r="120" spans="1:693" s="17" customFormat="1" ht="28.5" customHeight="1" x14ac:dyDescent="0.2">
      <c r="A120" s="93" t="s">
        <v>373</v>
      </c>
      <c r="B120" s="62" t="s">
        <v>215</v>
      </c>
      <c r="C120" s="66" t="s">
        <v>243</v>
      </c>
      <c r="D120" s="66"/>
      <c r="E120" s="66" t="s">
        <v>534</v>
      </c>
      <c r="F120" s="66"/>
      <c r="G120" s="63" t="s">
        <v>241</v>
      </c>
      <c r="H120" s="63"/>
      <c r="I120" s="63"/>
      <c r="J120" s="93" t="s">
        <v>415</v>
      </c>
      <c r="K120" s="67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  <c r="IK120" s="12"/>
      <c r="IL120" s="12"/>
      <c r="IM120" s="12"/>
      <c r="IN120" s="12"/>
      <c r="IO120" s="12"/>
      <c r="IP120" s="12"/>
      <c r="IQ120" s="12"/>
      <c r="IR120" s="12"/>
      <c r="IS120" s="12"/>
      <c r="IT120" s="12"/>
      <c r="IU120" s="12"/>
      <c r="IV120" s="12"/>
      <c r="IW120" s="12"/>
      <c r="IX120" s="12"/>
      <c r="IY120" s="12"/>
      <c r="IZ120" s="12"/>
      <c r="JA120" s="12"/>
      <c r="JB120" s="12"/>
      <c r="JC120" s="12"/>
      <c r="JD120" s="12"/>
      <c r="JE120" s="12"/>
      <c r="JF120" s="12"/>
      <c r="JG120" s="12"/>
      <c r="JH120" s="12"/>
      <c r="JI120" s="12"/>
      <c r="JJ120" s="12"/>
      <c r="JK120" s="12"/>
      <c r="JL120" s="12"/>
      <c r="JM120" s="12"/>
      <c r="JN120" s="12"/>
      <c r="JO120" s="12"/>
      <c r="JP120" s="12"/>
      <c r="JQ120" s="12"/>
      <c r="JR120" s="12"/>
      <c r="JS120" s="12"/>
      <c r="JT120" s="12"/>
      <c r="JU120" s="12"/>
      <c r="JV120" s="12"/>
      <c r="JW120" s="12"/>
      <c r="JX120" s="12"/>
      <c r="JY120" s="12"/>
      <c r="JZ120" s="12"/>
      <c r="KA120" s="12"/>
      <c r="KB120" s="12"/>
      <c r="KC120" s="12"/>
      <c r="KD120" s="12"/>
      <c r="KE120" s="12"/>
      <c r="KF120" s="12"/>
      <c r="KG120" s="12"/>
      <c r="KH120" s="12"/>
      <c r="KI120" s="12"/>
      <c r="KJ120" s="12"/>
      <c r="KK120" s="12"/>
      <c r="KL120" s="12"/>
      <c r="KM120" s="12"/>
      <c r="KN120" s="12"/>
      <c r="KO120" s="12"/>
      <c r="KP120" s="12"/>
      <c r="KQ120" s="12"/>
      <c r="KR120" s="12"/>
      <c r="KS120" s="12"/>
      <c r="KT120" s="12"/>
      <c r="KU120" s="12"/>
      <c r="KV120" s="12"/>
      <c r="KW120" s="12"/>
      <c r="KX120" s="12"/>
      <c r="KY120" s="12"/>
      <c r="KZ120" s="12"/>
      <c r="LA120" s="12"/>
      <c r="LB120" s="12"/>
      <c r="LC120" s="12"/>
      <c r="LD120" s="12"/>
      <c r="LE120" s="12"/>
      <c r="LF120" s="12"/>
      <c r="LG120" s="12"/>
      <c r="LH120" s="12"/>
      <c r="LI120" s="12"/>
      <c r="LJ120" s="12"/>
      <c r="LK120" s="12"/>
      <c r="LL120" s="12"/>
      <c r="LM120" s="12"/>
      <c r="LN120" s="12"/>
      <c r="LO120" s="12"/>
      <c r="LP120" s="12"/>
      <c r="LQ120" s="12"/>
      <c r="LR120" s="12"/>
      <c r="LS120" s="12"/>
      <c r="LT120" s="12"/>
      <c r="LU120" s="12"/>
      <c r="LV120" s="12"/>
      <c r="LW120" s="12"/>
      <c r="LX120" s="12"/>
      <c r="LY120" s="12"/>
      <c r="LZ120" s="12"/>
      <c r="MA120" s="12"/>
      <c r="MB120" s="12"/>
      <c r="MC120" s="12"/>
      <c r="MD120" s="12"/>
      <c r="ME120" s="12"/>
      <c r="MF120" s="12"/>
      <c r="MG120" s="12"/>
      <c r="MH120" s="12"/>
      <c r="MI120" s="12"/>
      <c r="MJ120" s="12"/>
      <c r="MK120" s="12"/>
      <c r="ML120" s="12"/>
      <c r="MM120" s="12"/>
      <c r="MN120" s="12"/>
      <c r="MO120" s="12"/>
      <c r="MP120" s="12"/>
      <c r="MQ120" s="12"/>
      <c r="MR120" s="12"/>
      <c r="MS120" s="12"/>
      <c r="MT120" s="12"/>
      <c r="MU120" s="12"/>
      <c r="MV120" s="12"/>
      <c r="MW120" s="12"/>
      <c r="MX120" s="12"/>
      <c r="MY120" s="12"/>
      <c r="MZ120" s="12"/>
      <c r="NA120" s="12"/>
      <c r="NB120" s="12"/>
      <c r="NC120" s="12"/>
      <c r="ND120" s="12"/>
      <c r="NE120" s="12"/>
      <c r="NF120" s="12"/>
      <c r="NG120" s="12"/>
      <c r="NH120" s="12"/>
      <c r="NI120" s="12"/>
      <c r="NJ120" s="12"/>
      <c r="NK120" s="12"/>
      <c r="NL120" s="12"/>
      <c r="NM120" s="12"/>
      <c r="NN120" s="12"/>
      <c r="NO120" s="12"/>
      <c r="NP120" s="12"/>
      <c r="NQ120" s="12"/>
      <c r="NR120" s="12"/>
      <c r="NS120" s="12"/>
      <c r="NT120" s="12"/>
      <c r="NU120" s="12"/>
      <c r="NV120" s="12"/>
      <c r="NW120" s="12"/>
      <c r="NX120" s="12"/>
      <c r="NY120" s="12"/>
      <c r="NZ120" s="12"/>
      <c r="OA120" s="12"/>
      <c r="OB120" s="12"/>
      <c r="OC120" s="12"/>
      <c r="OD120" s="12"/>
      <c r="OE120" s="12"/>
      <c r="OF120" s="12"/>
      <c r="OG120" s="12"/>
      <c r="OH120" s="12"/>
      <c r="OI120" s="12"/>
      <c r="OJ120" s="12"/>
      <c r="OK120" s="12"/>
      <c r="OL120" s="12"/>
      <c r="OM120" s="12"/>
      <c r="ON120" s="12"/>
      <c r="OO120" s="12"/>
      <c r="OP120" s="12"/>
      <c r="OQ120" s="12"/>
      <c r="OR120" s="12"/>
      <c r="OS120" s="12"/>
      <c r="OT120" s="12"/>
      <c r="OU120" s="12"/>
      <c r="OV120" s="12"/>
      <c r="OW120" s="12"/>
      <c r="OX120" s="12"/>
      <c r="OY120" s="12"/>
      <c r="OZ120" s="12"/>
      <c r="PA120" s="12"/>
      <c r="PB120" s="12"/>
      <c r="PC120" s="12"/>
      <c r="PD120" s="12"/>
      <c r="PE120" s="12"/>
      <c r="PF120" s="12"/>
      <c r="PG120" s="12"/>
      <c r="PH120" s="12"/>
      <c r="PI120" s="12"/>
      <c r="PJ120" s="12"/>
      <c r="PK120" s="12"/>
      <c r="PL120" s="12"/>
      <c r="PM120" s="12"/>
      <c r="PN120" s="12"/>
      <c r="PO120" s="12"/>
      <c r="PP120" s="12"/>
      <c r="PQ120" s="12"/>
      <c r="PR120" s="12"/>
      <c r="PS120" s="12"/>
      <c r="PT120" s="12"/>
      <c r="PU120" s="12"/>
      <c r="PV120" s="12"/>
      <c r="PW120" s="12"/>
      <c r="PX120" s="12"/>
      <c r="PY120" s="12"/>
      <c r="PZ120" s="12"/>
      <c r="QA120" s="12"/>
      <c r="QB120" s="12"/>
      <c r="QC120" s="12"/>
      <c r="QD120" s="12"/>
      <c r="QE120" s="12"/>
      <c r="QF120" s="12"/>
      <c r="QG120" s="12"/>
      <c r="QH120" s="12"/>
      <c r="QI120" s="12"/>
      <c r="QJ120" s="12"/>
      <c r="QK120" s="12"/>
      <c r="QL120" s="12"/>
      <c r="QM120" s="12"/>
      <c r="QN120" s="12"/>
      <c r="QO120" s="12"/>
      <c r="QP120" s="12"/>
      <c r="QQ120" s="12"/>
      <c r="QR120" s="12"/>
      <c r="QS120" s="12"/>
      <c r="QT120" s="12"/>
      <c r="QU120" s="12"/>
      <c r="QV120" s="12"/>
      <c r="QW120" s="12"/>
      <c r="QX120" s="12"/>
      <c r="QY120" s="12"/>
      <c r="QZ120" s="12"/>
      <c r="RA120" s="12"/>
      <c r="RB120" s="12"/>
      <c r="RC120" s="12"/>
      <c r="RD120" s="12"/>
      <c r="RE120" s="12"/>
      <c r="RF120" s="12"/>
      <c r="RG120" s="12"/>
      <c r="RH120" s="12"/>
      <c r="RI120" s="12"/>
      <c r="RJ120" s="12"/>
      <c r="RK120" s="12"/>
      <c r="RL120" s="12"/>
      <c r="RM120" s="12"/>
      <c r="RN120" s="12"/>
      <c r="RO120" s="12"/>
      <c r="RP120" s="12"/>
      <c r="RQ120" s="12"/>
      <c r="RR120" s="12"/>
      <c r="RS120" s="12"/>
      <c r="RT120" s="12"/>
      <c r="RU120" s="12"/>
      <c r="RV120" s="12"/>
      <c r="RW120" s="12"/>
      <c r="RX120" s="12"/>
      <c r="RY120" s="12"/>
      <c r="RZ120" s="12"/>
      <c r="SA120" s="12"/>
      <c r="SB120" s="12"/>
      <c r="SC120" s="12"/>
      <c r="SD120" s="12"/>
      <c r="SE120" s="12"/>
      <c r="SF120" s="12"/>
      <c r="SG120" s="12"/>
      <c r="SH120" s="12"/>
      <c r="SI120" s="12"/>
      <c r="SJ120" s="12"/>
      <c r="SK120" s="12"/>
      <c r="SL120" s="12"/>
      <c r="SM120" s="12"/>
      <c r="SN120" s="12"/>
      <c r="SO120" s="12"/>
      <c r="SP120" s="12"/>
      <c r="SQ120" s="12"/>
      <c r="SR120" s="12"/>
      <c r="SS120" s="12"/>
      <c r="ST120" s="12"/>
      <c r="SU120" s="12"/>
      <c r="SV120" s="12"/>
      <c r="SW120" s="12"/>
      <c r="SX120" s="12"/>
      <c r="SY120" s="12"/>
      <c r="SZ120" s="12"/>
      <c r="TA120" s="12"/>
      <c r="TB120" s="12"/>
      <c r="TC120" s="12"/>
      <c r="TD120" s="12"/>
      <c r="TE120" s="12"/>
      <c r="TF120" s="12"/>
      <c r="TG120" s="12"/>
      <c r="TH120" s="12"/>
      <c r="TI120" s="12"/>
      <c r="TJ120" s="12"/>
      <c r="TK120" s="12"/>
      <c r="TL120" s="12"/>
      <c r="TM120" s="12"/>
      <c r="TN120" s="12"/>
      <c r="TO120" s="12"/>
      <c r="TP120" s="12"/>
      <c r="TQ120" s="12"/>
      <c r="TR120" s="12"/>
      <c r="TS120" s="12"/>
      <c r="TT120" s="12"/>
      <c r="TU120" s="12"/>
      <c r="TV120" s="12"/>
      <c r="TW120" s="12"/>
      <c r="TX120" s="12"/>
      <c r="TY120" s="12"/>
      <c r="TZ120" s="12"/>
      <c r="UA120" s="12"/>
      <c r="UB120" s="12"/>
      <c r="UC120" s="12"/>
      <c r="UD120" s="12"/>
      <c r="UE120" s="12"/>
      <c r="UF120" s="12"/>
      <c r="UG120" s="12"/>
      <c r="UH120" s="12"/>
      <c r="UI120" s="12"/>
      <c r="UJ120" s="12"/>
      <c r="UK120" s="12"/>
      <c r="UL120" s="12"/>
      <c r="UM120" s="12"/>
      <c r="UN120" s="12"/>
      <c r="UO120" s="12"/>
      <c r="UP120" s="12"/>
      <c r="UQ120" s="12"/>
      <c r="UR120" s="12"/>
      <c r="US120" s="12"/>
      <c r="UT120" s="12"/>
      <c r="UU120" s="12"/>
      <c r="UV120" s="12"/>
      <c r="UW120" s="12"/>
      <c r="UX120" s="12"/>
      <c r="UY120" s="12"/>
      <c r="UZ120" s="12"/>
      <c r="VA120" s="12"/>
      <c r="VB120" s="12"/>
      <c r="VC120" s="12"/>
      <c r="VD120" s="12"/>
      <c r="VE120" s="12"/>
      <c r="VF120" s="12"/>
      <c r="VG120" s="12"/>
      <c r="VH120" s="12"/>
      <c r="VI120" s="12"/>
      <c r="VJ120" s="12"/>
      <c r="VK120" s="12"/>
      <c r="VL120" s="12"/>
      <c r="VM120" s="12"/>
      <c r="VN120" s="12"/>
      <c r="VO120" s="12"/>
      <c r="VP120" s="12"/>
      <c r="VQ120" s="12"/>
      <c r="VR120" s="12"/>
      <c r="VS120" s="12"/>
      <c r="VT120" s="12"/>
      <c r="VU120" s="12"/>
      <c r="VV120" s="12"/>
      <c r="VW120" s="12"/>
      <c r="VX120" s="12"/>
      <c r="VY120" s="12"/>
      <c r="VZ120" s="12"/>
      <c r="WA120" s="12"/>
      <c r="WB120" s="12"/>
      <c r="WC120" s="12"/>
      <c r="WD120" s="12"/>
      <c r="WE120" s="12"/>
      <c r="WF120" s="12"/>
      <c r="WG120" s="12"/>
      <c r="WH120" s="12"/>
      <c r="WI120" s="12"/>
      <c r="WJ120" s="12"/>
      <c r="WK120" s="12"/>
      <c r="WL120" s="12"/>
      <c r="WM120" s="12"/>
      <c r="WN120" s="12"/>
      <c r="WO120" s="12"/>
      <c r="WP120" s="12"/>
      <c r="WQ120" s="12"/>
      <c r="WR120" s="12"/>
      <c r="WS120" s="12"/>
      <c r="WT120" s="12"/>
      <c r="WU120" s="12"/>
      <c r="WV120" s="12"/>
      <c r="WW120" s="12"/>
      <c r="WX120" s="12"/>
      <c r="WY120" s="12"/>
      <c r="WZ120" s="12"/>
      <c r="XA120" s="12"/>
      <c r="XB120" s="12"/>
      <c r="XC120" s="12"/>
      <c r="XD120" s="12"/>
      <c r="XE120" s="12"/>
      <c r="XF120" s="12"/>
      <c r="XG120" s="12"/>
      <c r="XH120" s="12"/>
      <c r="XI120" s="12"/>
      <c r="XJ120" s="12"/>
      <c r="XK120" s="12"/>
      <c r="XL120" s="12"/>
      <c r="XM120" s="12"/>
      <c r="XN120" s="12"/>
      <c r="XO120" s="12"/>
      <c r="XP120" s="12"/>
      <c r="XQ120" s="12"/>
      <c r="XR120" s="12"/>
      <c r="XS120" s="12"/>
      <c r="XT120" s="12"/>
      <c r="XU120" s="12"/>
      <c r="XV120" s="12"/>
      <c r="XW120" s="12"/>
      <c r="XX120" s="12"/>
      <c r="XY120" s="12"/>
      <c r="XZ120" s="12"/>
      <c r="YA120" s="12"/>
      <c r="YB120" s="12"/>
      <c r="YC120" s="12"/>
      <c r="YD120" s="12"/>
      <c r="YE120" s="12"/>
      <c r="YF120" s="12"/>
      <c r="YG120" s="12"/>
      <c r="YH120" s="12"/>
      <c r="YI120" s="12"/>
      <c r="YJ120" s="12"/>
      <c r="YK120" s="12"/>
      <c r="YL120" s="12"/>
      <c r="YM120" s="12"/>
      <c r="YN120" s="12"/>
      <c r="YO120" s="12"/>
      <c r="YP120" s="12"/>
      <c r="YQ120" s="12"/>
      <c r="YR120" s="12"/>
      <c r="YS120" s="12"/>
      <c r="YT120" s="12"/>
      <c r="YU120" s="12"/>
      <c r="YV120" s="12"/>
      <c r="YW120" s="12"/>
      <c r="YX120" s="12"/>
      <c r="YY120" s="12"/>
      <c r="YZ120" s="12"/>
      <c r="ZA120" s="12"/>
      <c r="ZB120" s="12"/>
      <c r="ZC120" s="12"/>
      <c r="ZD120" s="12"/>
      <c r="ZE120" s="12"/>
      <c r="ZF120" s="12"/>
      <c r="ZG120" s="12"/>
      <c r="ZH120" s="12"/>
      <c r="ZI120" s="12"/>
      <c r="ZJ120" s="12"/>
      <c r="ZK120" s="12"/>
      <c r="ZL120" s="12"/>
      <c r="ZM120" s="12"/>
      <c r="ZN120" s="12"/>
      <c r="ZO120" s="12"/>
      <c r="ZP120" s="12"/>
      <c r="ZQ120" s="12"/>
    </row>
    <row r="121" spans="1:693" s="17" customFormat="1" ht="28.5" customHeight="1" x14ac:dyDescent="0.2">
      <c r="A121" s="93" t="s">
        <v>374</v>
      </c>
      <c r="B121" s="62" t="s">
        <v>216</v>
      </c>
      <c r="C121" s="66" t="s">
        <v>243</v>
      </c>
      <c r="D121" s="66"/>
      <c r="E121" s="66" t="s">
        <v>534</v>
      </c>
      <c r="F121" s="66"/>
      <c r="G121" s="63" t="s">
        <v>241</v>
      </c>
      <c r="H121" s="63"/>
      <c r="I121" s="63"/>
      <c r="J121" s="100" t="s">
        <v>415</v>
      </c>
      <c r="K121" s="6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  <c r="IU121" s="12"/>
      <c r="IV121" s="12"/>
      <c r="IW121" s="12"/>
      <c r="IX121" s="12"/>
      <c r="IY121" s="12"/>
      <c r="IZ121" s="12"/>
      <c r="JA121" s="12"/>
      <c r="JB121" s="12"/>
      <c r="JC121" s="12"/>
      <c r="JD121" s="12"/>
      <c r="JE121" s="12"/>
      <c r="JF121" s="12"/>
      <c r="JG121" s="12"/>
      <c r="JH121" s="12"/>
      <c r="JI121" s="12"/>
      <c r="JJ121" s="12"/>
      <c r="JK121" s="12"/>
      <c r="JL121" s="12"/>
      <c r="JM121" s="12"/>
      <c r="JN121" s="12"/>
      <c r="JO121" s="12"/>
      <c r="JP121" s="12"/>
      <c r="JQ121" s="12"/>
      <c r="JR121" s="12"/>
      <c r="JS121" s="12"/>
      <c r="JT121" s="12"/>
      <c r="JU121" s="12"/>
      <c r="JV121" s="12"/>
      <c r="JW121" s="12"/>
      <c r="JX121" s="12"/>
      <c r="JY121" s="12"/>
      <c r="JZ121" s="12"/>
      <c r="KA121" s="12"/>
      <c r="KB121" s="12"/>
      <c r="KC121" s="12"/>
      <c r="KD121" s="12"/>
      <c r="KE121" s="12"/>
      <c r="KF121" s="12"/>
      <c r="KG121" s="12"/>
      <c r="KH121" s="12"/>
      <c r="KI121" s="12"/>
      <c r="KJ121" s="12"/>
      <c r="KK121" s="12"/>
      <c r="KL121" s="12"/>
      <c r="KM121" s="12"/>
      <c r="KN121" s="12"/>
      <c r="KO121" s="12"/>
      <c r="KP121" s="12"/>
      <c r="KQ121" s="12"/>
      <c r="KR121" s="12"/>
      <c r="KS121" s="12"/>
      <c r="KT121" s="12"/>
      <c r="KU121" s="12"/>
      <c r="KV121" s="12"/>
      <c r="KW121" s="12"/>
      <c r="KX121" s="12"/>
      <c r="KY121" s="12"/>
      <c r="KZ121" s="12"/>
      <c r="LA121" s="12"/>
      <c r="LB121" s="12"/>
      <c r="LC121" s="12"/>
      <c r="LD121" s="12"/>
      <c r="LE121" s="12"/>
      <c r="LF121" s="12"/>
      <c r="LG121" s="12"/>
      <c r="LH121" s="12"/>
      <c r="LI121" s="12"/>
      <c r="LJ121" s="12"/>
      <c r="LK121" s="12"/>
      <c r="LL121" s="12"/>
      <c r="LM121" s="12"/>
      <c r="LN121" s="12"/>
      <c r="LO121" s="12"/>
      <c r="LP121" s="12"/>
      <c r="LQ121" s="12"/>
      <c r="LR121" s="12"/>
      <c r="LS121" s="12"/>
      <c r="LT121" s="12"/>
      <c r="LU121" s="12"/>
      <c r="LV121" s="12"/>
      <c r="LW121" s="12"/>
      <c r="LX121" s="12"/>
      <c r="LY121" s="12"/>
      <c r="LZ121" s="12"/>
      <c r="MA121" s="12"/>
      <c r="MB121" s="12"/>
      <c r="MC121" s="12"/>
      <c r="MD121" s="12"/>
      <c r="ME121" s="12"/>
      <c r="MF121" s="12"/>
      <c r="MG121" s="12"/>
      <c r="MH121" s="12"/>
      <c r="MI121" s="12"/>
      <c r="MJ121" s="12"/>
      <c r="MK121" s="12"/>
      <c r="ML121" s="12"/>
      <c r="MM121" s="12"/>
      <c r="MN121" s="12"/>
      <c r="MO121" s="12"/>
      <c r="MP121" s="12"/>
      <c r="MQ121" s="12"/>
      <c r="MR121" s="12"/>
      <c r="MS121" s="12"/>
      <c r="MT121" s="12"/>
      <c r="MU121" s="12"/>
      <c r="MV121" s="12"/>
      <c r="MW121" s="12"/>
      <c r="MX121" s="12"/>
      <c r="MY121" s="12"/>
      <c r="MZ121" s="12"/>
      <c r="NA121" s="12"/>
      <c r="NB121" s="12"/>
      <c r="NC121" s="12"/>
      <c r="ND121" s="12"/>
      <c r="NE121" s="12"/>
      <c r="NF121" s="12"/>
      <c r="NG121" s="12"/>
      <c r="NH121" s="12"/>
      <c r="NI121" s="12"/>
      <c r="NJ121" s="12"/>
      <c r="NK121" s="12"/>
      <c r="NL121" s="12"/>
      <c r="NM121" s="12"/>
      <c r="NN121" s="12"/>
      <c r="NO121" s="12"/>
      <c r="NP121" s="12"/>
      <c r="NQ121" s="12"/>
      <c r="NR121" s="12"/>
      <c r="NS121" s="12"/>
      <c r="NT121" s="12"/>
      <c r="NU121" s="12"/>
      <c r="NV121" s="12"/>
      <c r="NW121" s="12"/>
      <c r="NX121" s="12"/>
      <c r="NY121" s="12"/>
      <c r="NZ121" s="12"/>
      <c r="OA121" s="12"/>
      <c r="OB121" s="12"/>
      <c r="OC121" s="12"/>
      <c r="OD121" s="12"/>
      <c r="OE121" s="12"/>
      <c r="OF121" s="12"/>
      <c r="OG121" s="12"/>
      <c r="OH121" s="12"/>
      <c r="OI121" s="12"/>
      <c r="OJ121" s="12"/>
      <c r="OK121" s="12"/>
      <c r="OL121" s="12"/>
      <c r="OM121" s="12"/>
      <c r="ON121" s="12"/>
      <c r="OO121" s="12"/>
      <c r="OP121" s="12"/>
      <c r="OQ121" s="12"/>
      <c r="OR121" s="12"/>
      <c r="OS121" s="12"/>
      <c r="OT121" s="12"/>
      <c r="OU121" s="12"/>
      <c r="OV121" s="12"/>
      <c r="OW121" s="12"/>
      <c r="OX121" s="12"/>
      <c r="OY121" s="12"/>
      <c r="OZ121" s="12"/>
      <c r="PA121" s="12"/>
      <c r="PB121" s="12"/>
      <c r="PC121" s="12"/>
      <c r="PD121" s="12"/>
      <c r="PE121" s="12"/>
      <c r="PF121" s="12"/>
      <c r="PG121" s="12"/>
      <c r="PH121" s="12"/>
      <c r="PI121" s="12"/>
      <c r="PJ121" s="12"/>
      <c r="PK121" s="12"/>
      <c r="PL121" s="12"/>
      <c r="PM121" s="12"/>
      <c r="PN121" s="12"/>
      <c r="PO121" s="12"/>
      <c r="PP121" s="12"/>
      <c r="PQ121" s="12"/>
      <c r="PR121" s="12"/>
      <c r="PS121" s="12"/>
      <c r="PT121" s="12"/>
      <c r="PU121" s="12"/>
      <c r="PV121" s="12"/>
      <c r="PW121" s="12"/>
      <c r="PX121" s="12"/>
      <c r="PY121" s="12"/>
      <c r="PZ121" s="12"/>
      <c r="QA121" s="12"/>
      <c r="QB121" s="12"/>
      <c r="QC121" s="12"/>
      <c r="QD121" s="12"/>
      <c r="QE121" s="12"/>
      <c r="QF121" s="12"/>
      <c r="QG121" s="12"/>
      <c r="QH121" s="12"/>
      <c r="QI121" s="12"/>
      <c r="QJ121" s="12"/>
      <c r="QK121" s="12"/>
      <c r="QL121" s="12"/>
      <c r="QM121" s="12"/>
      <c r="QN121" s="12"/>
      <c r="QO121" s="12"/>
      <c r="QP121" s="12"/>
      <c r="QQ121" s="12"/>
      <c r="QR121" s="12"/>
      <c r="QS121" s="12"/>
      <c r="QT121" s="12"/>
      <c r="QU121" s="12"/>
      <c r="QV121" s="12"/>
      <c r="QW121" s="12"/>
      <c r="QX121" s="12"/>
      <c r="QY121" s="12"/>
      <c r="QZ121" s="12"/>
      <c r="RA121" s="12"/>
      <c r="RB121" s="12"/>
      <c r="RC121" s="12"/>
      <c r="RD121" s="12"/>
      <c r="RE121" s="12"/>
      <c r="RF121" s="12"/>
      <c r="RG121" s="12"/>
      <c r="RH121" s="12"/>
      <c r="RI121" s="12"/>
      <c r="RJ121" s="12"/>
      <c r="RK121" s="12"/>
      <c r="RL121" s="12"/>
      <c r="RM121" s="12"/>
      <c r="RN121" s="12"/>
      <c r="RO121" s="12"/>
      <c r="RP121" s="12"/>
      <c r="RQ121" s="12"/>
      <c r="RR121" s="12"/>
      <c r="RS121" s="12"/>
      <c r="RT121" s="12"/>
      <c r="RU121" s="12"/>
      <c r="RV121" s="12"/>
      <c r="RW121" s="12"/>
      <c r="RX121" s="12"/>
      <c r="RY121" s="12"/>
      <c r="RZ121" s="12"/>
      <c r="SA121" s="12"/>
      <c r="SB121" s="12"/>
      <c r="SC121" s="12"/>
      <c r="SD121" s="12"/>
      <c r="SE121" s="12"/>
      <c r="SF121" s="12"/>
      <c r="SG121" s="12"/>
      <c r="SH121" s="12"/>
      <c r="SI121" s="12"/>
      <c r="SJ121" s="12"/>
      <c r="SK121" s="12"/>
      <c r="SL121" s="12"/>
      <c r="SM121" s="12"/>
      <c r="SN121" s="12"/>
      <c r="SO121" s="12"/>
      <c r="SP121" s="12"/>
      <c r="SQ121" s="12"/>
      <c r="SR121" s="12"/>
      <c r="SS121" s="12"/>
      <c r="ST121" s="12"/>
      <c r="SU121" s="12"/>
      <c r="SV121" s="12"/>
      <c r="SW121" s="12"/>
      <c r="SX121" s="12"/>
      <c r="SY121" s="12"/>
      <c r="SZ121" s="12"/>
      <c r="TA121" s="12"/>
      <c r="TB121" s="12"/>
      <c r="TC121" s="12"/>
      <c r="TD121" s="12"/>
      <c r="TE121" s="12"/>
      <c r="TF121" s="12"/>
      <c r="TG121" s="12"/>
      <c r="TH121" s="12"/>
      <c r="TI121" s="12"/>
      <c r="TJ121" s="12"/>
      <c r="TK121" s="12"/>
      <c r="TL121" s="12"/>
      <c r="TM121" s="12"/>
      <c r="TN121" s="12"/>
      <c r="TO121" s="12"/>
      <c r="TP121" s="12"/>
      <c r="TQ121" s="12"/>
      <c r="TR121" s="12"/>
      <c r="TS121" s="12"/>
      <c r="TT121" s="12"/>
      <c r="TU121" s="12"/>
      <c r="TV121" s="12"/>
      <c r="TW121" s="12"/>
      <c r="TX121" s="12"/>
      <c r="TY121" s="12"/>
      <c r="TZ121" s="12"/>
      <c r="UA121" s="12"/>
      <c r="UB121" s="12"/>
      <c r="UC121" s="12"/>
      <c r="UD121" s="12"/>
      <c r="UE121" s="12"/>
      <c r="UF121" s="12"/>
      <c r="UG121" s="12"/>
      <c r="UH121" s="12"/>
      <c r="UI121" s="12"/>
      <c r="UJ121" s="12"/>
      <c r="UK121" s="12"/>
      <c r="UL121" s="12"/>
      <c r="UM121" s="12"/>
      <c r="UN121" s="12"/>
      <c r="UO121" s="12"/>
      <c r="UP121" s="12"/>
      <c r="UQ121" s="12"/>
      <c r="UR121" s="12"/>
      <c r="US121" s="12"/>
      <c r="UT121" s="12"/>
      <c r="UU121" s="12"/>
      <c r="UV121" s="12"/>
      <c r="UW121" s="12"/>
      <c r="UX121" s="12"/>
      <c r="UY121" s="12"/>
      <c r="UZ121" s="12"/>
      <c r="VA121" s="12"/>
      <c r="VB121" s="12"/>
      <c r="VC121" s="12"/>
      <c r="VD121" s="12"/>
      <c r="VE121" s="12"/>
      <c r="VF121" s="12"/>
      <c r="VG121" s="12"/>
      <c r="VH121" s="12"/>
      <c r="VI121" s="12"/>
      <c r="VJ121" s="12"/>
      <c r="VK121" s="12"/>
      <c r="VL121" s="12"/>
      <c r="VM121" s="12"/>
      <c r="VN121" s="12"/>
      <c r="VO121" s="12"/>
      <c r="VP121" s="12"/>
      <c r="VQ121" s="12"/>
      <c r="VR121" s="12"/>
      <c r="VS121" s="12"/>
      <c r="VT121" s="12"/>
      <c r="VU121" s="12"/>
      <c r="VV121" s="12"/>
      <c r="VW121" s="12"/>
      <c r="VX121" s="12"/>
      <c r="VY121" s="12"/>
      <c r="VZ121" s="12"/>
      <c r="WA121" s="12"/>
      <c r="WB121" s="12"/>
      <c r="WC121" s="12"/>
      <c r="WD121" s="12"/>
      <c r="WE121" s="12"/>
      <c r="WF121" s="12"/>
      <c r="WG121" s="12"/>
      <c r="WH121" s="12"/>
      <c r="WI121" s="12"/>
      <c r="WJ121" s="12"/>
      <c r="WK121" s="12"/>
      <c r="WL121" s="12"/>
      <c r="WM121" s="12"/>
      <c r="WN121" s="12"/>
      <c r="WO121" s="12"/>
      <c r="WP121" s="12"/>
      <c r="WQ121" s="12"/>
      <c r="WR121" s="12"/>
      <c r="WS121" s="12"/>
      <c r="WT121" s="12"/>
      <c r="WU121" s="12"/>
      <c r="WV121" s="12"/>
      <c r="WW121" s="12"/>
      <c r="WX121" s="12"/>
      <c r="WY121" s="12"/>
      <c r="WZ121" s="12"/>
      <c r="XA121" s="12"/>
      <c r="XB121" s="12"/>
      <c r="XC121" s="12"/>
      <c r="XD121" s="12"/>
      <c r="XE121" s="12"/>
      <c r="XF121" s="12"/>
      <c r="XG121" s="12"/>
      <c r="XH121" s="12"/>
      <c r="XI121" s="12"/>
      <c r="XJ121" s="12"/>
      <c r="XK121" s="12"/>
      <c r="XL121" s="12"/>
      <c r="XM121" s="12"/>
      <c r="XN121" s="12"/>
      <c r="XO121" s="12"/>
      <c r="XP121" s="12"/>
      <c r="XQ121" s="12"/>
      <c r="XR121" s="12"/>
      <c r="XS121" s="12"/>
      <c r="XT121" s="12"/>
      <c r="XU121" s="12"/>
      <c r="XV121" s="12"/>
      <c r="XW121" s="12"/>
      <c r="XX121" s="12"/>
      <c r="XY121" s="12"/>
      <c r="XZ121" s="12"/>
      <c r="YA121" s="12"/>
      <c r="YB121" s="12"/>
      <c r="YC121" s="12"/>
      <c r="YD121" s="12"/>
      <c r="YE121" s="12"/>
      <c r="YF121" s="12"/>
      <c r="YG121" s="12"/>
      <c r="YH121" s="12"/>
      <c r="YI121" s="12"/>
      <c r="YJ121" s="12"/>
      <c r="YK121" s="12"/>
      <c r="YL121" s="12"/>
      <c r="YM121" s="12"/>
      <c r="YN121" s="12"/>
      <c r="YO121" s="12"/>
      <c r="YP121" s="12"/>
      <c r="YQ121" s="12"/>
      <c r="YR121" s="12"/>
      <c r="YS121" s="12"/>
      <c r="YT121" s="12"/>
      <c r="YU121" s="12"/>
      <c r="YV121" s="12"/>
      <c r="YW121" s="12"/>
      <c r="YX121" s="12"/>
      <c r="YY121" s="12"/>
      <c r="YZ121" s="12"/>
      <c r="ZA121" s="12"/>
      <c r="ZB121" s="12"/>
      <c r="ZC121" s="12"/>
      <c r="ZD121" s="12"/>
      <c r="ZE121" s="12"/>
      <c r="ZF121" s="12"/>
      <c r="ZG121" s="12"/>
      <c r="ZH121" s="12"/>
      <c r="ZI121" s="12"/>
      <c r="ZJ121" s="12"/>
      <c r="ZK121" s="12"/>
      <c r="ZL121" s="12"/>
      <c r="ZM121" s="12"/>
      <c r="ZN121" s="12"/>
      <c r="ZO121" s="12"/>
      <c r="ZP121" s="12"/>
      <c r="ZQ121" s="12"/>
    </row>
    <row r="122" spans="1:693" s="17" customFormat="1" ht="30" customHeight="1" x14ac:dyDescent="0.2">
      <c r="A122" s="93" t="s">
        <v>375</v>
      </c>
      <c r="B122" s="62" t="s">
        <v>217</v>
      </c>
      <c r="C122" s="67" t="s">
        <v>246</v>
      </c>
      <c r="D122" s="67"/>
      <c r="E122" s="67" t="s">
        <v>246</v>
      </c>
      <c r="F122" s="67"/>
      <c r="G122" s="63" t="s">
        <v>241</v>
      </c>
      <c r="H122" s="63"/>
      <c r="I122" s="63"/>
      <c r="J122" s="100" t="s">
        <v>415</v>
      </c>
      <c r="K122" s="6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2"/>
      <c r="IU122" s="12"/>
      <c r="IV122" s="12"/>
      <c r="IW122" s="12"/>
      <c r="IX122" s="12"/>
      <c r="IY122" s="12"/>
      <c r="IZ122" s="12"/>
      <c r="JA122" s="12"/>
      <c r="JB122" s="12"/>
      <c r="JC122" s="12"/>
      <c r="JD122" s="12"/>
      <c r="JE122" s="12"/>
      <c r="JF122" s="12"/>
      <c r="JG122" s="12"/>
      <c r="JH122" s="12"/>
      <c r="JI122" s="12"/>
      <c r="JJ122" s="12"/>
      <c r="JK122" s="12"/>
      <c r="JL122" s="12"/>
      <c r="JM122" s="12"/>
      <c r="JN122" s="12"/>
      <c r="JO122" s="12"/>
      <c r="JP122" s="12"/>
      <c r="JQ122" s="12"/>
      <c r="JR122" s="12"/>
      <c r="JS122" s="12"/>
      <c r="JT122" s="12"/>
      <c r="JU122" s="12"/>
      <c r="JV122" s="12"/>
      <c r="JW122" s="12"/>
      <c r="JX122" s="12"/>
      <c r="JY122" s="12"/>
      <c r="JZ122" s="12"/>
      <c r="KA122" s="12"/>
      <c r="KB122" s="12"/>
      <c r="KC122" s="12"/>
      <c r="KD122" s="12"/>
      <c r="KE122" s="12"/>
      <c r="KF122" s="12"/>
      <c r="KG122" s="12"/>
      <c r="KH122" s="12"/>
      <c r="KI122" s="12"/>
      <c r="KJ122" s="12"/>
      <c r="KK122" s="12"/>
      <c r="KL122" s="12"/>
      <c r="KM122" s="12"/>
      <c r="KN122" s="12"/>
      <c r="KO122" s="12"/>
      <c r="KP122" s="12"/>
      <c r="KQ122" s="12"/>
      <c r="KR122" s="12"/>
      <c r="KS122" s="12"/>
      <c r="KT122" s="12"/>
      <c r="KU122" s="12"/>
      <c r="KV122" s="12"/>
      <c r="KW122" s="12"/>
      <c r="KX122" s="12"/>
      <c r="KY122" s="12"/>
      <c r="KZ122" s="12"/>
      <c r="LA122" s="12"/>
      <c r="LB122" s="12"/>
      <c r="LC122" s="12"/>
      <c r="LD122" s="12"/>
      <c r="LE122" s="12"/>
      <c r="LF122" s="12"/>
      <c r="LG122" s="12"/>
      <c r="LH122" s="12"/>
      <c r="LI122" s="12"/>
      <c r="LJ122" s="12"/>
      <c r="LK122" s="12"/>
      <c r="LL122" s="12"/>
      <c r="LM122" s="12"/>
      <c r="LN122" s="12"/>
      <c r="LO122" s="12"/>
      <c r="LP122" s="12"/>
      <c r="LQ122" s="12"/>
      <c r="LR122" s="12"/>
      <c r="LS122" s="12"/>
      <c r="LT122" s="12"/>
      <c r="LU122" s="12"/>
      <c r="LV122" s="12"/>
      <c r="LW122" s="12"/>
      <c r="LX122" s="12"/>
      <c r="LY122" s="12"/>
      <c r="LZ122" s="12"/>
      <c r="MA122" s="12"/>
      <c r="MB122" s="12"/>
      <c r="MC122" s="12"/>
      <c r="MD122" s="12"/>
      <c r="ME122" s="12"/>
      <c r="MF122" s="12"/>
      <c r="MG122" s="12"/>
      <c r="MH122" s="12"/>
      <c r="MI122" s="12"/>
      <c r="MJ122" s="12"/>
      <c r="MK122" s="12"/>
      <c r="ML122" s="12"/>
      <c r="MM122" s="12"/>
      <c r="MN122" s="12"/>
      <c r="MO122" s="12"/>
      <c r="MP122" s="12"/>
      <c r="MQ122" s="12"/>
      <c r="MR122" s="12"/>
      <c r="MS122" s="12"/>
      <c r="MT122" s="12"/>
      <c r="MU122" s="12"/>
      <c r="MV122" s="12"/>
      <c r="MW122" s="12"/>
      <c r="MX122" s="12"/>
      <c r="MY122" s="12"/>
      <c r="MZ122" s="12"/>
      <c r="NA122" s="12"/>
      <c r="NB122" s="12"/>
      <c r="NC122" s="12"/>
      <c r="ND122" s="12"/>
      <c r="NE122" s="12"/>
      <c r="NF122" s="12"/>
      <c r="NG122" s="12"/>
      <c r="NH122" s="12"/>
      <c r="NI122" s="12"/>
      <c r="NJ122" s="12"/>
      <c r="NK122" s="12"/>
      <c r="NL122" s="12"/>
      <c r="NM122" s="12"/>
      <c r="NN122" s="12"/>
      <c r="NO122" s="12"/>
      <c r="NP122" s="12"/>
      <c r="NQ122" s="12"/>
      <c r="NR122" s="12"/>
      <c r="NS122" s="12"/>
      <c r="NT122" s="12"/>
      <c r="NU122" s="12"/>
      <c r="NV122" s="12"/>
      <c r="NW122" s="12"/>
      <c r="NX122" s="12"/>
      <c r="NY122" s="12"/>
      <c r="NZ122" s="12"/>
      <c r="OA122" s="12"/>
      <c r="OB122" s="12"/>
      <c r="OC122" s="12"/>
      <c r="OD122" s="12"/>
      <c r="OE122" s="12"/>
      <c r="OF122" s="12"/>
      <c r="OG122" s="12"/>
      <c r="OH122" s="12"/>
      <c r="OI122" s="12"/>
      <c r="OJ122" s="12"/>
      <c r="OK122" s="12"/>
      <c r="OL122" s="12"/>
      <c r="OM122" s="12"/>
      <c r="ON122" s="12"/>
      <c r="OO122" s="12"/>
      <c r="OP122" s="12"/>
      <c r="OQ122" s="12"/>
      <c r="OR122" s="12"/>
      <c r="OS122" s="12"/>
      <c r="OT122" s="12"/>
      <c r="OU122" s="12"/>
      <c r="OV122" s="12"/>
      <c r="OW122" s="12"/>
      <c r="OX122" s="12"/>
      <c r="OY122" s="12"/>
      <c r="OZ122" s="12"/>
      <c r="PA122" s="12"/>
      <c r="PB122" s="12"/>
      <c r="PC122" s="12"/>
      <c r="PD122" s="12"/>
      <c r="PE122" s="12"/>
      <c r="PF122" s="12"/>
      <c r="PG122" s="12"/>
      <c r="PH122" s="12"/>
      <c r="PI122" s="12"/>
      <c r="PJ122" s="12"/>
      <c r="PK122" s="12"/>
      <c r="PL122" s="12"/>
      <c r="PM122" s="12"/>
      <c r="PN122" s="12"/>
      <c r="PO122" s="12"/>
      <c r="PP122" s="12"/>
      <c r="PQ122" s="12"/>
      <c r="PR122" s="12"/>
      <c r="PS122" s="12"/>
      <c r="PT122" s="12"/>
      <c r="PU122" s="12"/>
      <c r="PV122" s="12"/>
      <c r="PW122" s="12"/>
      <c r="PX122" s="12"/>
      <c r="PY122" s="12"/>
      <c r="PZ122" s="12"/>
      <c r="QA122" s="12"/>
      <c r="QB122" s="12"/>
      <c r="QC122" s="12"/>
      <c r="QD122" s="12"/>
      <c r="QE122" s="12"/>
      <c r="QF122" s="12"/>
      <c r="QG122" s="12"/>
      <c r="QH122" s="12"/>
      <c r="QI122" s="12"/>
      <c r="QJ122" s="12"/>
      <c r="QK122" s="12"/>
      <c r="QL122" s="12"/>
      <c r="QM122" s="12"/>
      <c r="QN122" s="12"/>
      <c r="QO122" s="12"/>
      <c r="QP122" s="12"/>
      <c r="QQ122" s="12"/>
      <c r="QR122" s="12"/>
      <c r="QS122" s="12"/>
      <c r="QT122" s="12"/>
      <c r="QU122" s="12"/>
      <c r="QV122" s="12"/>
      <c r="QW122" s="12"/>
      <c r="QX122" s="12"/>
      <c r="QY122" s="12"/>
      <c r="QZ122" s="12"/>
      <c r="RA122" s="12"/>
      <c r="RB122" s="12"/>
      <c r="RC122" s="12"/>
      <c r="RD122" s="12"/>
      <c r="RE122" s="12"/>
      <c r="RF122" s="12"/>
      <c r="RG122" s="12"/>
      <c r="RH122" s="12"/>
      <c r="RI122" s="12"/>
      <c r="RJ122" s="12"/>
      <c r="RK122" s="12"/>
      <c r="RL122" s="12"/>
      <c r="RM122" s="12"/>
      <c r="RN122" s="12"/>
      <c r="RO122" s="12"/>
      <c r="RP122" s="12"/>
      <c r="RQ122" s="12"/>
      <c r="RR122" s="12"/>
      <c r="RS122" s="12"/>
      <c r="RT122" s="12"/>
      <c r="RU122" s="12"/>
      <c r="RV122" s="12"/>
      <c r="RW122" s="12"/>
      <c r="RX122" s="12"/>
      <c r="RY122" s="12"/>
      <c r="RZ122" s="12"/>
      <c r="SA122" s="12"/>
      <c r="SB122" s="12"/>
      <c r="SC122" s="12"/>
      <c r="SD122" s="12"/>
      <c r="SE122" s="12"/>
      <c r="SF122" s="12"/>
      <c r="SG122" s="12"/>
      <c r="SH122" s="12"/>
      <c r="SI122" s="12"/>
      <c r="SJ122" s="12"/>
      <c r="SK122" s="12"/>
      <c r="SL122" s="12"/>
      <c r="SM122" s="12"/>
      <c r="SN122" s="12"/>
      <c r="SO122" s="12"/>
      <c r="SP122" s="12"/>
      <c r="SQ122" s="12"/>
      <c r="SR122" s="12"/>
      <c r="SS122" s="12"/>
      <c r="ST122" s="12"/>
      <c r="SU122" s="12"/>
      <c r="SV122" s="12"/>
      <c r="SW122" s="12"/>
      <c r="SX122" s="12"/>
      <c r="SY122" s="12"/>
      <c r="SZ122" s="12"/>
      <c r="TA122" s="12"/>
      <c r="TB122" s="12"/>
      <c r="TC122" s="12"/>
      <c r="TD122" s="12"/>
      <c r="TE122" s="12"/>
      <c r="TF122" s="12"/>
      <c r="TG122" s="12"/>
      <c r="TH122" s="12"/>
      <c r="TI122" s="12"/>
      <c r="TJ122" s="12"/>
      <c r="TK122" s="12"/>
      <c r="TL122" s="12"/>
      <c r="TM122" s="12"/>
      <c r="TN122" s="12"/>
      <c r="TO122" s="12"/>
      <c r="TP122" s="12"/>
      <c r="TQ122" s="12"/>
      <c r="TR122" s="12"/>
      <c r="TS122" s="12"/>
      <c r="TT122" s="12"/>
      <c r="TU122" s="12"/>
      <c r="TV122" s="12"/>
      <c r="TW122" s="12"/>
      <c r="TX122" s="12"/>
      <c r="TY122" s="12"/>
      <c r="TZ122" s="12"/>
      <c r="UA122" s="12"/>
      <c r="UB122" s="12"/>
      <c r="UC122" s="12"/>
      <c r="UD122" s="12"/>
      <c r="UE122" s="12"/>
      <c r="UF122" s="12"/>
      <c r="UG122" s="12"/>
      <c r="UH122" s="12"/>
      <c r="UI122" s="12"/>
      <c r="UJ122" s="12"/>
      <c r="UK122" s="12"/>
      <c r="UL122" s="12"/>
      <c r="UM122" s="12"/>
      <c r="UN122" s="12"/>
      <c r="UO122" s="12"/>
      <c r="UP122" s="12"/>
      <c r="UQ122" s="12"/>
      <c r="UR122" s="12"/>
      <c r="US122" s="12"/>
      <c r="UT122" s="12"/>
      <c r="UU122" s="12"/>
      <c r="UV122" s="12"/>
      <c r="UW122" s="12"/>
      <c r="UX122" s="12"/>
      <c r="UY122" s="12"/>
      <c r="UZ122" s="12"/>
      <c r="VA122" s="12"/>
      <c r="VB122" s="12"/>
      <c r="VC122" s="12"/>
      <c r="VD122" s="12"/>
      <c r="VE122" s="12"/>
      <c r="VF122" s="12"/>
      <c r="VG122" s="12"/>
      <c r="VH122" s="12"/>
      <c r="VI122" s="12"/>
      <c r="VJ122" s="12"/>
      <c r="VK122" s="12"/>
      <c r="VL122" s="12"/>
      <c r="VM122" s="12"/>
      <c r="VN122" s="12"/>
      <c r="VO122" s="12"/>
      <c r="VP122" s="12"/>
      <c r="VQ122" s="12"/>
      <c r="VR122" s="12"/>
      <c r="VS122" s="12"/>
      <c r="VT122" s="12"/>
      <c r="VU122" s="12"/>
      <c r="VV122" s="12"/>
      <c r="VW122" s="12"/>
      <c r="VX122" s="12"/>
      <c r="VY122" s="12"/>
      <c r="VZ122" s="12"/>
      <c r="WA122" s="12"/>
      <c r="WB122" s="12"/>
      <c r="WC122" s="12"/>
      <c r="WD122" s="12"/>
      <c r="WE122" s="12"/>
      <c r="WF122" s="12"/>
      <c r="WG122" s="12"/>
      <c r="WH122" s="12"/>
      <c r="WI122" s="12"/>
      <c r="WJ122" s="12"/>
      <c r="WK122" s="12"/>
      <c r="WL122" s="12"/>
      <c r="WM122" s="12"/>
      <c r="WN122" s="12"/>
      <c r="WO122" s="12"/>
      <c r="WP122" s="12"/>
      <c r="WQ122" s="12"/>
      <c r="WR122" s="12"/>
      <c r="WS122" s="12"/>
      <c r="WT122" s="12"/>
      <c r="WU122" s="12"/>
      <c r="WV122" s="12"/>
      <c r="WW122" s="12"/>
      <c r="WX122" s="12"/>
      <c r="WY122" s="12"/>
      <c r="WZ122" s="12"/>
      <c r="XA122" s="12"/>
      <c r="XB122" s="12"/>
      <c r="XC122" s="12"/>
      <c r="XD122" s="12"/>
      <c r="XE122" s="12"/>
      <c r="XF122" s="12"/>
      <c r="XG122" s="12"/>
      <c r="XH122" s="12"/>
      <c r="XI122" s="12"/>
      <c r="XJ122" s="12"/>
      <c r="XK122" s="12"/>
      <c r="XL122" s="12"/>
      <c r="XM122" s="12"/>
      <c r="XN122" s="12"/>
      <c r="XO122" s="12"/>
      <c r="XP122" s="12"/>
      <c r="XQ122" s="12"/>
      <c r="XR122" s="12"/>
      <c r="XS122" s="12"/>
      <c r="XT122" s="12"/>
      <c r="XU122" s="12"/>
      <c r="XV122" s="12"/>
      <c r="XW122" s="12"/>
      <c r="XX122" s="12"/>
      <c r="XY122" s="12"/>
      <c r="XZ122" s="12"/>
      <c r="YA122" s="12"/>
      <c r="YB122" s="12"/>
      <c r="YC122" s="12"/>
      <c r="YD122" s="12"/>
      <c r="YE122" s="12"/>
      <c r="YF122" s="12"/>
      <c r="YG122" s="12"/>
      <c r="YH122" s="12"/>
      <c r="YI122" s="12"/>
      <c r="YJ122" s="12"/>
      <c r="YK122" s="12"/>
      <c r="YL122" s="12"/>
      <c r="YM122" s="12"/>
      <c r="YN122" s="12"/>
      <c r="YO122" s="12"/>
      <c r="YP122" s="12"/>
      <c r="YQ122" s="12"/>
      <c r="YR122" s="12"/>
      <c r="YS122" s="12"/>
      <c r="YT122" s="12"/>
      <c r="YU122" s="12"/>
      <c r="YV122" s="12"/>
      <c r="YW122" s="12"/>
      <c r="YX122" s="12"/>
      <c r="YY122" s="12"/>
      <c r="YZ122" s="12"/>
      <c r="ZA122" s="12"/>
      <c r="ZB122" s="12"/>
      <c r="ZC122" s="12"/>
      <c r="ZD122" s="12"/>
      <c r="ZE122" s="12"/>
      <c r="ZF122" s="12"/>
      <c r="ZG122" s="12"/>
      <c r="ZH122" s="12"/>
      <c r="ZI122" s="12"/>
      <c r="ZJ122" s="12"/>
      <c r="ZK122" s="12"/>
      <c r="ZL122" s="12"/>
      <c r="ZM122" s="12"/>
      <c r="ZN122" s="12"/>
      <c r="ZO122" s="12"/>
      <c r="ZP122" s="12"/>
      <c r="ZQ122" s="12"/>
    </row>
    <row r="123" spans="1:693" s="17" customFormat="1" ht="28.5" customHeight="1" x14ac:dyDescent="0.2">
      <c r="A123" s="93" t="s">
        <v>376</v>
      </c>
      <c r="B123" s="62" t="s">
        <v>408</v>
      </c>
      <c r="C123" s="66" t="s">
        <v>461</v>
      </c>
      <c r="D123" s="66"/>
      <c r="E123" s="66" t="s">
        <v>461</v>
      </c>
      <c r="F123" s="66"/>
      <c r="G123" s="63" t="s">
        <v>241</v>
      </c>
      <c r="H123" s="63"/>
      <c r="I123" s="63"/>
      <c r="J123" s="100" t="s">
        <v>415</v>
      </c>
      <c r="K123" s="6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  <c r="IU123" s="12"/>
      <c r="IV123" s="12"/>
      <c r="IW123" s="12"/>
      <c r="IX123" s="12"/>
      <c r="IY123" s="12"/>
      <c r="IZ123" s="12"/>
      <c r="JA123" s="12"/>
      <c r="JB123" s="12"/>
      <c r="JC123" s="12"/>
      <c r="JD123" s="12"/>
      <c r="JE123" s="12"/>
      <c r="JF123" s="12"/>
      <c r="JG123" s="12"/>
      <c r="JH123" s="12"/>
      <c r="JI123" s="12"/>
      <c r="JJ123" s="12"/>
      <c r="JK123" s="12"/>
      <c r="JL123" s="12"/>
      <c r="JM123" s="12"/>
      <c r="JN123" s="12"/>
      <c r="JO123" s="12"/>
      <c r="JP123" s="12"/>
      <c r="JQ123" s="12"/>
      <c r="JR123" s="12"/>
      <c r="JS123" s="12"/>
      <c r="JT123" s="12"/>
      <c r="JU123" s="12"/>
      <c r="JV123" s="12"/>
      <c r="JW123" s="12"/>
      <c r="JX123" s="12"/>
      <c r="JY123" s="12"/>
      <c r="JZ123" s="12"/>
      <c r="KA123" s="12"/>
      <c r="KB123" s="12"/>
      <c r="KC123" s="12"/>
      <c r="KD123" s="12"/>
      <c r="KE123" s="12"/>
      <c r="KF123" s="12"/>
      <c r="KG123" s="12"/>
      <c r="KH123" s="12"/>
      <c r="KI123" s="12"/>
      <c r="KJ123" s="12"/>
      <c r="KK123" s="12"/>
      <c r="KL123" s="12"/>
      <c r="KM123" s="12"/>
      <c r="KN123" s="12"/>
      <c r="KO123" s="12"/>
      <c r="KP123" s="12"/>
      <c r="KQ123" s="12"/>
      <c r="KR123" s="12"/>
      <c r="KS123" s="12"/>
      <c r="KT123" s="12"/>
      <c r="KU123" s="12"/>
      <c r="KV123" s="12"/>
      <c r="KW123" s="12"/>
      <c r="KX123" s="12"/>
      <c r="KY123" s="12"/>
      <c r="KZ123" s="12"/>
      <c r="LA123" s="12"/>
      <c r="LB123" s="12"/>
      <c r="LC123" s="12"/>
      <c r="LD123" s="12"/>
      <c r="LE123" s="12"/>
      <c r="LF123" s="12"/>
      <c r="LG123" s="12"/>
      <c r="LH123" s="12"/>
      <c r="LI123" s="12"/>
      <c r="LJ123" s="12"/>
      <c r="LK123" s="12"/>
      <c r="LL123" s="12"/>
      <c r="LM123" s="12"/>
      <c r="LN123" s="12"/>
      <c r="LO123" s="12"/>
      <c r="LP123" s="12"/>
      <c r="LQ123" s="12"/>
      <c r="LR123" s="12"/>
      <c r="LS123" s="12"/>
      <c r="LT123" s="12"/>
      <c r="LU123" s="12"/>
      <c r="LV123" s="12"/>
      <c r="LW123" s="12"/>
      <c r="LX123" s="12"/>
      <c r="LY123" s="12"/>
      <c r="LZ123" s="12"/>
      <c r="MA123" s="12"/>
      <c r="MB123" s="12"/>
      <c r="MC123" s="12"/>
      <c r="MD123" s="12"/>
      <c r="ME123" s="12"/>
      <c r="MF123" s="12"/>
      <c r="MG123" s="12"/>
      <c r="MH123" s="12"/>
      <c r="MI123" s="12"/>
      <c r="MJ123" s="12"/>
      <c r="MK123" s="12"/>
      <c r="ML123" s="12"/>
      <c r="MM123" s="12"/>
      <c r="MN123" s="12"/>
      <c r="MO123" s="12"/>
      <c r="MP123" s="12"/>
      <c r="MQ123" s="12"/>
      <c r="MR123" s="12"/>
      <c r="MS123" s="12"/>
      <c r="MT123" s="12"/>
      <c r="MU123" s="12"/>
      <c r="MV123" s="12"/>
      <c r="MW123" s="12"/>
      <c r="MX123" s="12"/>
      <c r="MY123" s="12"/>
      <c r="MZ123" s="12"/>
      <c r="NA123" s="12"/>
      <c r="NB123" s="12"/>
      <c r="NC123" s="12"/>
      <c r="ND123" s="12"/>
      <c r="NE123" s="12"/>
      <c r="NF123" s="12"/>
      <c r="NG123" s="12"/>
      <c r="NH123" s="12"/>
      <c r="NI123" s="12"/>
      <c r="NJ123" s="12"/>
      <c r="NK123" s="12"/>
      <c r="NL123" s="12"/>
      <c r="NM123" s="12"/>
      <c r="NN123" s="12"/>
      <c r="NO123" s="12"/>
      <c r="NP123" s="12"/>
      <c r="NQ123" s="12"/>
      <c r="NR123" s="12"/>
      <c r="NS123" s="12"/>
      <c r="NT123" s="12"/>
      <c r="NU123" s="12"/>
      <c r="NV123" s="12"/>
      <c r="NW123" s="12"/>
      <c r="NX123" s="12"/>
      <c r="NY123" s="12"/>
      <c r="NZ123" s="12"/>
      <c r="OA123" s="12"/>
      <c r="OB123" s="12"/>
      <c r="OC123" s="12"/>
      <c r="OD123" s="12"/>
      <c r="OE123" s="12"/>
      <c r="OF123" s="12"/>
      <c r="OG123" s="12"/>
      <c r="OH123" s="12"/>
      <c r="OI123" s="12"/>
      <c r="OJ123" s="12"/>
      <c r="OK123" s="12"/>
      <c r="OL123" s="12"/>
      <c r="OM123" s="12"/>
      <c r="ON123" s="12"/>
      <c r="OO123" s="12"/>
      <c r="OP123" s="12"/>
      <c r="OQ123" s="12"/>
      <c r="OR123" s="12"/>
      <c r="OS123" s="12"/>
      <c r="OT123" s="12"/>
      <c r="OU123" s="12"/>
      <c r="OV123" s="12"/>
      <c r="OW123" s="12"/>
      <c r="OX123" s="12"/>
      <c r="OY123" s="12"/>
      <c r="OZ123" s="12"/>
      <c r="PA123" s="12"/>
      <c r="PB123" s="12"/>
      <c r="PC123" s="12"/>
      <c r="PD123" s="12"/>
      <c r="PE123" s="12"/>
      <c r="PF123" s="12"/>
      <c r="PG123" s="12"/>
      <c r="PH123" s="12"/>
      <c r="PI123" s="12"/>
      <c r="PJ123" s="12"/>
      <c r="PK123" s="12"/>
      <c r="PL123" s="12"/>
      <c r="PM123" s="12"/>
      <c r="PN123" s="12"/>
      <c r="PO123" s="12"/>
      <c r="PP123" s="12"/>
      <c r="PQ123" s="12"/>
      <c r="PR123" s="12"/>
      <c r="PS123" s="12"/>
      <c r="PT123" s="12"/>
      <c r="PU123" s="12"/>
      <c r="PV123" s="12"/>
      <c r="PW123" s="12"/>
      <c r="PX123" s="12"/>
      <c r="PY123" s="12"/>
      <c r="PZ123" s="12"/>
      <c r="QA123" s="12"/>
      <c r="QB123" s="12"/>
      <c r="QC123" s="12"/>
      <c r="QD123" s="12"/>
      <c r="QE123" s="12"/>
      <c r="QF123" s="12"/>
      <c r="QG123" s="12"/>
      <c r="QH123" s="12"/>
      <c r="QI123" s="12"/>
      <c r="QJ123" s="12"/>
      <c r="QK123" s="12"/>
      <c r="QL123" s="12"/>
      <c r="QM123" s="12"/>
      <c r="QN123" s="12"/>
      <c r="QO123" s="12"/>
      <c r="QP123" s="12"/>
      <c r="QQ123" s="12"/>
      <c r="QR123" s="12"/>
      <c r="QS123" s="12"/>
      <c r="QT123" s="12"/>
      <c r="QU123" s="12"/>
      <c r="QV123" s="12"/>
      <c r="QW123" s="12"/>
      <c r="QX123" s="12"/>
      <c r="QY123" s="12"/>
      <c r="QZ123" s="12"/>
      <c r="RA123" s="12"/>
      <c r="RB123" s="12"/>
      <c r="RC123" s="12"/>
      <c r="RD123" s="12"/>
      <c r="RE123" s="12"/>
      <c r="RF123" s="12"/>
      <c r="RG123" s="12"/>
      <c r="RH123" s="12"/>
      <c r="RI123" s="12"/>
      <c r="RJ123" s="12"/>
      <c r="RK123" s="12"/>
      <c r="RL123" s="12"/>
      <c r="RM123" s="12"/>
      <c r="RN123" s="12"/>
      <c r="RO123" s="12"/>
      <c r="RP123" s="12"/>
      <c r="RQ123" s="12"/>
      <c r="RR123" s="12"/>
      <c r="RS123" s="12"/>
      <c r="RT123" s="12"/>
      <c r="RU123" s="12"/>
      <c r="RV123" s="12"/>
      <c r="RW123" s="12"/>
      <c r="RX123" s="12"/>
      <c r="RY123" s="12"/>
      <c r="RZ123" s="12"/>
      <c r="SA123" s="12"/>
      <c r="SB123" s="12"/>
      <c r="SC123" s="12"/>
      <c r="SD123" s="12"/>
      <c r="SE123" s="12"/>
      <c r="SF123" s="12"/>
      <c r="SG123" s="12"/>
      <c r="SH123" s="12"/>
      <c r="SI123" s="12"/>
      <c r="SJ123" s="12"/>
      <c r="SK123" s="12"/>
      <c r="SL123" s="12"/>
      <c r="SM123" s="12"/>
      <c r="SN123" s="12"/>
      <c r="SO123" s="12"/>
      <c r="SP123" s="12"/>
      <c r="SQ123" s="12"/>
      <c r="SR123" s="12"/>
      <c r="SS123" s="12"/>
      <c r="ST123" s="12"/>
      <c r="SU123" s="12"/>
      <c r="SV123" s="12"/>
      <c r="SW123" s="12"/>
      <c r="SX123" s="12"/>
      <c r="SY123" s="12"/>
      <c r="SZ123" s="12"/>
      <c r="TA123" s="12"/>
      <c r="TB123" s="12"/>
      <c r="TC123" s="12"/>
      <c r="TD123" s="12"/>
      <c r="TE123" s="12"/>
      <c r="TF123" s="12"/>
      <c r="TG123" s="12"/>
      <c r="TH123" s="12"/>
      <c r="TI123" s="12"/>
      <c r="TJ123" s="12"/>
      <c r="TK123" s="12"/>
      <c r="TL123" s="12"/>
      <c r="TM123" s="12"/>
      <c r="TN123" s="12"/>
      <c r="TO123" s="12"/>
      <c r="TP123" s="12"/>
      <c r="TQ123" s="12"/>
      <c r="TR123" s="12"/>
      <c r="TS123" s="12"/>
      <c r="TT123" s="12"/>
      <c r="TU123" s="12"/>
      <c r="TV123" s="12"/>
      <c r="TW123" s="12"/>
      <c r="TX123" s="12"/>
      <c r="TY123" s="12"/>
      <c r="TZ123" s="12"/>
      <c r="UA123" s="12"/>
      <c r="UB123" s="12"/>
      <c r="UC123" s="12"/>
      <c r="UD123" s="12"/>
      <c r="UE123" s="12"/>
      <c r="UF123" s="12"/>
      <c r="UG123" s="12"/>
      <c r="UH123" s="12"/>
      <c r="UI123" s="12"/>
      <c r="UJ123" s="12"/>
      <c r="UK123" s="12"/>
      <c r="UL123" s="12"/>
      <c r="UM123" s="12"/>
      <c r="UN123" s="12"/>
      <c r="UO123" s="12"/>
      <c r="UP123" s="12"/>
      <c r="UQ123" s="12"/>
      <c r="UR123" s="12"/>
      <c r="US123" s="12"/>
      <c r="UT123" s="12"/>
      <c r="UU123" s="12"/>
      <c r="UV123" s="12"/>
      <c r="UW123" s="12"/>
      <c r="UX123" s="12"/>
      <c r="UY123" s="12"/>
      <c r="UZ123" s="12"/>
      <c r="VA123" s="12"/>
      <c r="VB123" s="12"/>
      <c r="VC123" s="12"/>
      <c r="VD123" s="12"/>
      <c r="VE123" s="12"/>
      <c r="VF123" s="12"/>
      <c r="VG123" s="12"/>
      <c r="VH123" s="12"/>
      <c r="VI123" s="12"/>
      <c r="VJ123" s="12"/>
      <c r="VK123" s="12"/>
      <c r="VL123" s="12"/>
      <c r="VM123" s="12"/>
      <c r="VN123" s="12"/>
      <c r="VO123" s="12"/>
      <c r="VP123" s="12"/>
      <c r="VQ123" s="12"/>
      <c r="VR123" s="12"/>
      <c r="VS123" s="12"/>
      <c r="VT123" s="12"/>
      <c r="VU123" s="12"/>
      <c r="VV123" s="12"/>
      <c r="VW123" s="12"/>
      <c r="VX123" s="12"/>
      <c r="VY123" s="12"/>
      <c r="VZ123" s="12"/>
      <c r="WA123" s="12"/>
      <c r="WB123" s="12"/>
      <c r="WC123" s="12"/>
      <c r="WD123" s="12"/>
      <c r="WE123" s="12"/>
      <c r="WF123" s="12"/>
      <c r="WG123" s="12"/>
      <c r="WH123" s="12"/>
      <c r="WI123" s="12"/>
      <c r="WJ123" s="12"/>
      <c r="WK123" s="12"/>
      <c r="WL123" s="12"/>
      <c r="WM123" s="12"/>
      <c r="WN123" s="12"/>
      <c r="WO123" s="12"/>
      <c r="WP123" s="12"/>
      <c r="WQ123" s="12"/>
      <c r="WR123" s="12"/>
      <c r="WS123" s="12"/>
      <c r="WT123" s="12"/>
      <c r="WU123" s="12"/>
      <c r="WV123" s="12"/>
      <c r="WW123" s="12"/>
      <c r="WX123" s="12"/>
      <c r="WY123" s="12"/>
      <c r="WZ123" s="12"/>
      <c r="XA123" s="12"/>
      <c r="XB123" s="12"/>
      <c r="XC123" s="12"/>
      <c r="XD123" s="12"/>
      <c r="XE123" s="12"/>
      <c r="XF123" s="12"/>
      <c r="XG123" s="12"/>
      <c r="XH123" s="12"/>
      <c r="XI123" s="12"/>
      <c r="XJ123" s="12"/>
      <c r="XK123" s="12"/>
      <c r="XL123" s="12"/>
      <c r="XM123" s="12"/>
      <c r="XN123" s="12"/>
      <c r="XO123" s="12"/>
      <c r="XP123" s="12"/>
      <c r="XQ123" s="12"/>
      <c r="XR123" s="12"/>
      <c r="XS123" s="12"/>
      <c r="XT123" s="12"/>
      <c r="XU123" s="12"/>
      <c r="XV123" s="12"/>
      <c r="XW123" s="12"/>
      <c r="XX123" s="12"/>
      <c r="XY123" s="12"/>
      <c r="XZ123" s="12"/>
      <c r="YA123" s="12"/>
      <c r="YB123" s="12"/>
      <c r="YC123" s="12"/>
      <c r="YD123" s="12"/>
      <c r="YE123" s="12"/>
      <c r="YF123" s="12"/>
      <c r="YG123" s="12"/>
      <c r="YH123" s="12"/>
      <c r="YI123" s="12"/>
      <c r="YJ123" s="12"/>
      <c r="YK123" s="12"/>
      <c r="YL123" s="12"/>
      <c r="YM123" s="12"/>
      <c r="YN123" s="12"/>
      <c r="YO123" s="12"/>
      <c r="YP123" s="12"/>
      <c r="YQ123" s="12"/>
      <c r="YR123" s="12"/>
      <c r="YS123" s="12"/>
      <c r="YT123" s="12"/>
      <c r="YU123" s="12"/>
      <c r="YV123" s="12"/>
      <c r="YW123" s="12"/>
      <c r="YX123" s="12"/>
      <c r="YY123" s="12"/>
      <c r="YZ123" s="12"/>
      <c r="ZA123" s="12"/>
      <c r="ZB123" s="12"/>
      <c r="ZC123" s="12"/>
      <c r="ZD123" s="12"/>
      <c r="ZE123" s="12"/>
      <c r="ZF123" s="12"/>
      <c r="ZG123" s="12"/>
      <c r="ZH123" s="12"/>
      <c r="ZI123" s="12"/>
      <c r="ZJ123" s="12"/>
      <c r="ZK123" s="12"/>
      <c r="ZL123" s="12"/>
      <c r="ZM123" s="12"/>
      <c r="ZN123" s="12"/>
      <c r="ZO123" s="12"/>
      <c r="ZP123" s="12"/>
      <c r="ZQ123" s="12"/>
    </row>
    <row r="124" spans="1:693" s="17" customFormat="1" ht="29.25" customHeight="1" x14ac:dyDescent="0.2">
      <c r="A124" s="93" t="s">
        <v>377</v>
      </c>
      <c r="B124" s="62" t="s">
        <v>409</v>
      </c>
      <c r="C124" s="67" t="s">
        <v>462</v>
      </c>
      <c r="D124" s="67"/>
      <c r="E124" s="67" t="s">
        <v>533</v>
      </c>
      <c r="F124" s="67"/>
      <c r="G124" s="63" t="s">
        <v>241</v>
      </c>
      <c r="H124" s="63"/>
      <c r="I124" s="63"/>
      <c r="J124" s="93" t="s">
        <v>415</v>
      </c>
      <c r="K124" s="67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2"/>
      <c r="IU124" s="12"/>
      <c r="IV124" s="12"/>
      <c r="IW124" s="12"/>
      <c r="IX124" s="12"/>
      <c r="IY124" s="12"/>
      <c r="IZ124" s="12"/>
      <c r="JA124" s="12"/>
      <c r="JB124" s="12"/>
      <c r="JC124" s="12"/>
      <c r="JD124" s="12"/>
      <c r="JE124" s="12"/>
      <c r="JF124" s="12"/>
      <c r="JG124" s="12"/>
      <c r="JH124" s="12"/>
      <c r="JI124" s="12"/>
      <c r="JJ124" s="12"/>
      <c r="JK124" s="12"/>
      <c r="JL124" s="12"/>
      <c r="JM124" s="12"/>
      <c r="JN124" s="12"/>
      <c r="JO124" s="12"/>
      <c r="JP124" s="12"/>
      <c r="JQ124" s="12"/>
      <c r="JR124" s="12"/>
      <c r="JS124" s="12"/>
      <c r="JT124" s="12"/>
      <c r="JU124" s="12"/>
      <c r="JV124" s="12"/>
      <c r="JW124" s="12"/>
      <c r="JX124" s="12"/>
      <c r="JY124" s="12"/>
      <c r="JZ124" s="12"/>
      <c r="KA124" s="12"/>
      <c r="KB124" s="12"/>
      <c r="KC124" s="12"/>
      <c r="KD124" s="12"/>
      <c r="KE124" s="12"/>
      <c r="KF124" s="12"/>
      <c r="KG124" s="12"/>
      <c r="KH124" s="12"/>
      <c r="KI124" s="12"/>
      <c r="KJ124" s="12"/>
      <c r="KK124" s="12"/>
      <c r="KL124" s="12"/>
      <c r="KM124" s="12"/>
      <c r="KN124" s="12"/>
      <c r="KO124" s="12"/>
      <c r="KP124" s="12"/>
      <c r="KQ124" s="12"/>
      <c r="KR124" s="12"/>
      <c r="KS124" s="12"/>
      <c r="KT124" s="12"/>
      <c r="KU124" s="12"/>
      <c r="KV124" s="12"/>
      <c r="KW124" s="12"/>
      <c r="KX124" s="12"/>
      <c r="KY124" s="12"/>
      <c r="KZ124" s="12"/>
      <c r="LA124" s="12"/>
      <c r="LB124" s="12"/>
      <c r="LC124" s="12"/>
      <c r="LD124" s="12"/>
      <c r="LE124" s="12"/>
      <c r="LF124" s="12"/>
      <c r="LG124" s="12"/>
      <c r="LH124" s="12"/>
      <c r="LI124" s="12"/>
      <c r="LJ124" s="12"/>
      <c r="LK124" s="12"/>
      <c r="LL124" s="12"/>
      <c r="LM124" s="12"/>
      <c r="LN124" s="12"/>
      <c r="LO124" s="12"/>
      <c r="LP124" s="12"/>
      <c r="LQ124" s="12"/>
      <c r="LR124" s="12"/>
      <c r="LS124" s="12"/>
      <c r="LT124" s="12"/>
      <c r="LU124" s="12"/>
      <c r="LV124" s="12"/>
      <c r="LW124" s="12"/>
      <c r="LX124" s="12"/>
      <c r="LY124" s="12"/>
      <c r="LZ124" s="12"/>
      <c r="MA124" s="12"/>
      <c r="MB124" s="12"/>
      <c r="MC124" s="12"/>
      <c r="MD124" s="12"/>
      <c r="ME124" s="12"/>
      <c r="MF124" s="12"/>
      <c r="MG124" s="12"/>
      <c r="MH124" s="12"/>
      <c r="MI124" s="12"/>
      <c r="MJ124" s="12"/>
      <c r="MK124" s="12"/>
      <c r="ML124" s="12"/>
      <c r="MM124" s="12"/>
      <c r="MN124" s="12"/>
      <c r="MO124" s="12"/>
      <c r="MP124" s="12"/>
      <c r="MQ124" s="12"/>
      <c r="MR124" s="12"/>
      <c r="MS124" s="12"/>
      <c r="MT124" s="12"/>
      <c r="MU124" s="12"/>
      <c r="MV124" s="12"/>
      <c r="MW124" s="12"/>
      <c r="MX124" s="12"/>
      <c r="MY124" s="12"/>
      <c r="MZ124" s="12"/>
      <c r="NA124" s="12"/>
      <c r="NB124" s="12"/>
      <c r="NC124" s="12"/>
      <c r="ND124" s="12"/>
      <c r="NE124" s="12"/>
      <c r="NF124" s="12"/>
      <c r="NG124" s="12"/>
      <c r="NH124" s="12"/>
      <c r="NI124" s="12"/>
      <c r="NJ124" s="12"/>
      <c r="NK124" s="12"/>
      <c r="NL124" s="12"/>
      <c r="NM124" s="12"/>
      <c r="NN124" s="12"/>
      <c r="NO124" s="12"/>
      <c r="NP124" s="12"/>
      <c r="NQ124" s="12"/>
      <c r="NR124" s="12"/>
      <c r="NS124" s="12"/>
      <c r="NT124" s="12"/>
      <c r="NU124" s="12"/>
      <c r="NV124" s="12"/>
      <c r="NW124" s="12"/>
      <c r="NX124" s="12"/>
      <c r="NY124" s="12"/>
      <c r="NZ124" s="12"/>
      <c r="OA124" s="12"/>
      <c r="OB124" s="12"/>
      <c r="OC124" s="12"/>
      <c r="OD124" s="12"/>
      <c r="OE124" s="12"/>
      <c r="OF124" s="12"/>
      <c r="OG124" s="12"/>
      <c r="OH124" s="12"/>
      <c r="OI124" s="12"/>
      <c r="OJ124" s="12"/>
      <c r="OK124" s="12"/>
      <c r="OL124" s="12"/>
      <c r="OM124" s="12"/>
      <c r="ON124" s="12"/>
      <c r="OO124" s="12"/>
      <c r="OP124" s="12"/>
      <c r="OQ124" s="12"/>
      <c r="OR124" s="12"/>
      <c r="OS124" s="12"/>
      <c r="OT124" s="12"/>
      <c r="OU124" s="12"/>
      <c r="OV124" s="12"/>
      <c r="OW124" s="12"/>
      <c r="OX124" s="12"/>
      <c r="OY124" s="12"/>
      <c r="OZ124" s="12"/>
      <c r="PA124" s="12"/>
      <c r="PB124" s="12"/>
      <c r="PC124" s="12"/>
      <c r="PD124" s="12"/>
      <c r="PE124" s="12"/>
      <c r="PF124" s="12"/>
      <c r="PG124" s="12"/>
      <c r="PH124" s="12"/>
      <c r="PI124" s="12"/>
      <c r="PJ124" s="12"/>
      <c r="PK124" s="12"/>
      <c r="PL124" s="12"/>
      <c r="PM124" s="12"/>
      <c r="PN124" s="12"/>
      <c r="PO124" s="12"/>
      <c r="PP124" s="12"/>
      <c r="PQ124" s="12"/>
      <c r="PR124" s="12"/>
      <c r="PS124" s="12"/>
      <c r="PT124" s="12"/>
      <c r="PU124" s="12"/>
      <c r="PV124" s="12"/>
      <c r="PW124" s="12"/>
      <c r="PX124" s="12"/>
      <c r="PY124" s="12"/>
      <c r="PZ124" s="12"/>
      <c r="QA124" s="12"/>
      <c r="QB124" s="12"/>
      <c r="QC124" s="12"/>
      <c r="QD124" s="12"/>
      <c r="QE124" s="12"/>
      <c r="QF124" s="12"/>
      <c r="QG124" s="12"/>
      <c r="QH124" s="12"/>
      <c r="QI124" s="12"/>
      <c r="QJ124" s="12"/>
      <c r="QK124" s="12"/>
      <c r="QL124" s="12"/>
      <c r="QM124" s="12"/>
      <c r="QN124" s="12"/>
      <c r="QO124" s="12"/>
      <c r="QP124" s="12"/>
      <c r="QQ124" s="12"/>
      <c r="QR124" s="12"/>
      <c r="QS124" s="12"/>
      <c r="QT124" s="12"/>
      <c r="QU124" s="12"/>
      <c r="QV124" s="12"/>
      <c r="QW124" s="12"/>
      <c r="QX124" s="12"/>
      <c r="QY124" s="12"/>
      <c r="QZ124" s="12"/>
      <c r="RA124" s="12"/>
      <c r="RB124" s="12"/>
      <c r="RC124" s="12"/>
      <c r="RD124" s="12"/>
      <c r="RE124" s="12"/>
      <c r="RF124" s="12"/>
      <c r="RG124" s="12"/>
      <c r="RH124" s="12"/>
      <c r="RI124" s="12"/>
      <c r="RJ124" s="12"/>
      <c r="RK124" s="12"/>
      <c r="RL124" s="12"/>
      <c r="RM124" s="12"/>
      <c r="RN124" s="12"/>
      <c r="RO124" s="12"/>
      <c r="RP124" s="12"/>
      <c r="RQ124" s="12"/>
      <c r="RR124" s="12"/>
      <c r="RS124" s="12"/>
      <c r="RT124" s="12"/>
      <c r="RU124" s="12"/>
      <c r="RV124" s="12"/>
      <c r="RW124" s="12"/>
      <c r="RX124" s="12"/>
      <c r="RY124" s="12"/>
      <c r="RZ124" s="12"/>
      <c r="SA124" s="12"/>
      <c r="SB124" s="12"/>
      <c r="SC124" s="12"/>
      <c r="SD124" s="12"/>
      <c r="SE124" s="12"/>
      <c r="SF124" s="12"/>
      <c r="SG124" s="12"/>
      <c r="SH124" s="12"/>
      <c r="SI124" s="12"/>
      <c r="SJ124" s="12"/>
      <c r="SK124" s="12"/>
      <c r="SL124" s="12"/>
      <c r="SM124" s="12"/>
      <c r="SN124" s="12"/>
      <c r="SO124" s="12"/>
      <c r="SP124" s="12"/>
      <c r="SQ124" s="12"/>
      <c r="SR124" s="12"/>
      <c r="SS124" s="12"/>
      <c r="ST124" s="12"/>
      <c r="SU124" s="12"/>
      <c r="SV124" s="12"/>
      <c r="SW124" s="12"/>
      <c r="SX124" s="12"/>
      <c r="SY124" s="12"/>
      <c r="SZ124" s="12"/>
      <c r="TA124" s="12"/>
      <c r="TB124" s="12"/>
      <c r="TC124" s="12"/>
      <c r="TD124" s="12"/>
      <c r="TE124" s="12"/>
      <c r="TF124" s="12"/>
      <c r="TG124" s="12"/>
      <c r="TH124" s="12"/>
      <c r="TI124" s="12"/>
      <c r="TJ124" s="12"/>
      <c r="TK124" s="12"/>
      <c r="TL124" s="12"/>
      <c r="TM124" s="12"/>
      <c r="TN124" s="12"/>
      <c r="TO124" s="12"/>
      <c r="TP124" s="12"/>
      <c r="TQ124" s="12"/>
      <c r="TR124" s="12"/>
      <c r="TS124" s="12"/>
      <c r="TT124" s="12"/>
      <c r="TU124" s="12"/>
      <c r="TV124" s="12"/>
      <c r="TW124" s="12"/>
      <c r="TX124" s="12"/>
      <c r="TY124" s="12"/>
      <c r="TZ124" s="12"/>
      <c r="UA124" s="12"/>
      <c r="UB124" s="12"/>
      <c r="UC124" s="12"/>
      <c r="UD124" s="12"/>
      <c r="UE124" s="12"/>
      <c r="UF124" s="12"/>
      <c r="UG124" s="12"/>
      <c r="UH124" s="12"/>
      <c r="UI124" s="12"/>
      <c r="UJ124" s="12"/>
      <c r="UK124" s="12"/>
      <c r="UL124" s="12"/>
      <c r="UM124" s="12"/>
      <c r="UN124" s="12"/>
      <c r="UO124" s="12"/>
      <c r="UP124" s="12"/>
      <c r="UQ124" s="12"/>
      <c r="UR124" s="12"/>
      <c r="US124" s="12"/>
      <c r="UT124" s="12"/>
      <c r="UU124" s="12"/>
      <c r="UV124" s="12"/>
      <c r="UW124" s="12"/>
      <c r="UX124" s="12"/>
      <c r="UY124" s="12"/>
      <c r="UZ124" s="12"/>
      <c r="VA124" s="12"/>
      <c r="VB124" s="12"/>
      <c r="VC124" s="12"/>
      <c r="VD124" s="12"/>
      <c r="VE124" s="12"/>
      <c r="VF124" s="12"/>
      <c r="VG124" s="12"/>
      <c r="VH124" s="12"/>
      <c r="VI124" s="12"/>
      <c r="VJ124" s="12"/>
      <c r="VK124" s="12"/>
      <c r="VL124" s="12"/>
      <c r="VM124" s="12"/>
      <c r="VN124" s="12"/>
      <c r="VO124" s="12"/>
      <c r="VP124" s="12"/>
      <c r="VQ124" s="12"/>
      <c r="VR124" s="12"/>
      <c r="VS124" s="12"/>
      <c r="VT124" s="12"/>
      <c r="VU124" s="12"/>
      <c r="VV124" s="12"/>
      <c r="VW124" s="12"/>
      <c r="VX124" s="12"/>
      <c r="VY124" s="12"/>
      <c r="VZ124" s="12"/>
      <c r="WA124" s="12"/>
      <c r="WB124" s="12"/>
      <c r="WC124" s="12"/>
      <c r="WD124" s="12"/>
      <c r="WE124" s="12"/>
      <c r="WF124" s="12"/>
      <c r="WG124" s="12"/>
      <c r="WH124" s="12"/>
      <c r="WI124" s="12"/>
      <c r="WJ124" s="12"/>
      <c r="WK124" s="12"/>
      <c r="WL124" s="12"/>
      <c r="WM124" s="12"/>
      <c r="WN124" s="12"/>
      <c r="WO124" s="12"/>
      <c r="WP124" s="12"/>
      <c r="WQ124" s="12"/>
      <c r="WR124" s="12"/>
      <c r="WS124" s="12"/>
      <c r="WT124" s="12"/>
      <c r="WU124" s="12"/>
      <c r="WV124" s="12"/>
      <c r="WW124" s="12"/>
      <c r="WX124" s="12"/>
      <c r="WY124" s="12"/>
      <c r="WZ124" s="12"/>
      <c r="XA124" s="12"/>
      <c r="XB124" s="12"/>
      <c r="XC124" s="12"/>
      <c r="XD124" s="12"/>
      <c r="XE124" s="12"/>
      <c r="XF124" s="12"/>
      <c r="XG124" s="12"/>
      <c r="XH124" s="12"/>
      <c r="XI124" s="12"/>
      <c r="XJ124" s="12"/>
      <c r="XK124" s="12"/>
      <c r="XL124" s="12"/>
      <c r="XM124" s="12"/>
      <c r="XN124" s="12"/>
      <c r="XO124" s="12"/>
      <c r="XP124" s="12"/>
      <c r="XQ124" s="12"/>
      <c r="XR124" s="12"/>
      <c r="XS124" s="12"/>
      <c r="XT124" s="12"/>
      <c r="XU124" s="12"/>
      <c r="XV124" s="12"/>
      <c r="XW124" s="12"/>
      <c r="XX124" s="12"/>
      <c r="XY124" s="12"/>
      <c r="XZ124" s="12"/>
      <c r="YA124" s="12"/>
      <c r="YB124" s="12"/>
      <c r="YC124" s="12"/>
      <c r="YD124" s="12"/>
      <c r="YE124" s="12"/>
      <c r="YF124" s="12"/>
      <c r="YG124" s="12"/>
      <c r="YH124" s="12"/>
      <c r="YI124" s="12"/>
      <c r="YJ124" s="12"/>
      <c r="YK124" s="12"/>
      <c r="YL124" s="12"/>
      <c r="YM124" s="12"/>
      <c r="YN124" s="12"/>
      <c r="YO124" s="12"/>
      <c r="YP124" s="12"/>
      <c r="YQ124" s="12"/>
      <c r="YR124" s="12"/>
      <c r="YS124" s="12"/>
      <c r="YT124" s="12"/>
      <c r="YU124" s="12"/>
      <c r="YV124" s="12"/>
      <c r="YW124" s="12"/>
      <c r="YX124" s="12"/>
      <c r="YY124" s="12"/>
      <c r="YZ124" s="12"/>
      <c r="ZA124" s="12"/>
      <c r="ZB124" s="12"/>
      <c r="ZC124" s="12"/>
      <c r="ZD124" s="12"/>
      <c r="ZE124" s="12"/>
      <c r="ZF124" s="12"/>
      <c r="ZG124" s="12"/>
      <c r="ZH124" s="12"/>
      <c r="ZI124" s="12"/>
      <c r="ZJ124" s="12"/>
      <c r="ZK124" s="12"/>
      <c r="ZL124" s="12"/>
      <c r="ZM124" s="12"/>
      <c r="ZN124" s="12"/>
      <c r="ZO124" s="12"/>
      <c r="ZP124" s="12"/>
      <c r="ZQ124" s="12"/>
    </row>
    <row r="125" spans="1:693" s="17" customFormat="1" ht="28.5" customHeight="1" x14ac:dyDescent="0.2">
      <c r="A125" s="93" t="s">
        <v>378</v>
      </c>
      <c r="B125" s="62" t="s">
        <v>218</v>
      </c>
      <c r="C125" s="67" t="s">
        <v>463</v>
      </c>
      <c r="D125" s="67"/>
      <c r="E125" s="67" t="s">
        <v>463</v>
      </c>
      <c r="F125" s="67"/>
      <c r="G125" s="63" t="s">
        <v>241</v>
      </c>
      <c r="H125" s="63"/>
      <c r="I125" s="63"/>
      <c r="J125" s="100" t="s">
        <v>415</v>
      </c>
      <c r="K125" s="6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  <c r="IU125" s="12"/>
      <c r="IV125" s="12"/>
      <c r="IW125" s="12"/>
      <c r="IX125" s="12"/>
      <c r="IY125" s="12"/>
      <c r="IZ125" s="12"/>
      <c r="JA125" s="12"/>
      <c r="JB125" s="12"/>
      <c r="JC125" s="12"/>
      <c r="JD125" s="12"/>
      <c r="JE125" s="12"/>
      <c r="JF125" s="12"/>
      <c r="JG125" s="12"/>
      <c r="JH125" s="12"/>
      <c r="JI125" s="12"/>
      <c r="JJ125" s="12"/>
      <c r="JK125" s="12"/>
      <c r="JL125" s="12"/>
      <c r="JM125" s="12"/>
      <c r="JN125" s="12"/>
      <c r="JO125" s="12"/>
      <c r="JP125" s="12"/>
      <c r="JQ125" s="12"/>
      <c r="JR125" s="12"/>
      <c r="JS125" s="12"/>
      <c r="JT125" s="12"/>
      <c r="JU125" s="12"/>
      <c r="JV125" s="12"/>
      <c r="JW125" s="12"/>
      <c r="JX125" s="12"/>
      <c r="JY125" s="12"/>
      <c r="JZ125" s="12"/>
      <c r="KA125" s="12"/>
      <c r="KB125" s="12"/>
      <c r="KC125" s="12"/>
      <c r="KD125" s="12"/>
      <c r="KE125" s="12"/>
      <c r="KF125" s="12"/>
      <c r="KG125" s="12"/>
      <c r="KH125" s="12"/>
      <c r="KI125" s="12"/>
      <c r="KJ125" s="12"/>
      <c r="KK125" s="12"/>
      <c r="KL125" s="12"/>
      <c r="KM125" s="12"/>
      <c r="KN125" s="12"/>
      <c r="KO125" s="12"/>
      <c r="KP125" s="12"/>
      <c r="KQ125" s="12"/>
      <c r="KR125" s="12"/>
      <c r="KS125" s="12"/>
      <c r="KT125" s="12"/>
      <c r="KU125" s="12"/>
      <c r="KV125" s="12"/>
      <c r="KW125" s="12"/>
      <c r="KX125" s="12"/>
      <c r="KY125" s="12"/>
      <c r="KZ125" s="12"/>
      <c r="LA125" s="12"/>
      <c r="LB125" s="12"/>
      <c r="LC125" s="12"/>
      <c r="LD125" s="12"/>
      <c r="LE125" s="12"/>
      <c r="LF125" s="12"/>
      <c r="LG125" s="12"/>
      <c r="LH125" s="12"/>
      <c r="LI125" s="12"/>
      <c r="LJ125" s="12"/>
      <c r="LK125" s="12"/>
      <c r="LL125" s="12"/>
      <c r="LM125" s="12"/>
      <c r="LN125" s="12"/>
      <c r="LO125" s="12"/>
      <c r="LP125" s="12"/>
      <c r="LQ125" s="12"/>
      <c r="LR125" s="12"/>
      <c r="LS125" s="12"/>
      <c r="LT125" s="12"/>
      <c r="LU125" s="12"/>
      <c r="LV125" s="12"/>
      <c r="LW125" s="12"/>
      <c r="LX125" s="12"/>
      <c r="LY125" s="12"/>
      <c r="LZ125" s="12"/>
      <c r="MA125" s="12"/>
      <c r="MB125" s="12"/>
      <c r="MC125" s="12"/>
      <c r="MD125" s="12"/>
      <c r="ME125" s="12"/>
      <c r="MF125" s="12"/>
      <c r="MG125" s="12"/>
      <c r="MH125" s="12"/>
      <c r="MI125" s="12"/>
      <c r="MJ125" s="12"/>
      <c r="MK125" s="12"/>
      <c r="ML125" s="12"/>
      <c r="MM125" s="12"/>
      <c r="MN125" s="12"/>
      <c r="MO125" s="12"/>
      <c r="MP125" s="12"/>
      <c r="MQ125" s="12"/>
      <c r="MR125" s="12"/>
      <c r="MS125" s="12"/>
      <c r="MT125" s="12"/>
      <c r="MU125" s="12"/>
      <c r="MV125" s="12"/>
      <c r="MW125" s="12"/>
      <c r="MX125" s="12"/>
      <c r="MY125" s="12"/>
      <c r="MZ125" s="12"/>
      <c r="NA125" s="12"/>
      <c r="NB125" s="12"/>
      <c r="NC125" s="12"/>
      <c r="ND125" s="12"/>
      <c r="NE125" s="12"/>
      <c r="NF125" s="12"/>
      <c r="NG125" s="12"/>
      <c r="NH125" s="12"/>
      <c r="NI125" s="12"/>
      <c r="NJ125" s="12"/>
      <c r="NK125" s="12"/>
      <c r="NL125" s="12"/>
      <c r="NM125" s="12"/>
      <c r="NN125" s="12"/>
      <c r="NO125" s="12"/>
      <c r="NP125" s="12"/>
      <c r="NQ125" s="12"/>
      <c r="NR125" s="12"/>
      <c r="NS125" s="12"/>
      <c r="NT125" s="12"/>
      <c r="NU125" s="12"/>
      <c r="NV125" s="12"/>
      <c r="NW125" s="12"/>
      <c r="NX125" s="12"/>
      <c r="NY125" s="12"/>
      <c r="NZ125" s="12"/>
      <c r="OA125" s="12"/>
      <c r="OB125" s="12"/>
      <c r="OC125" s="12"/>
      <c r="OD125" s="12"/>
      <c r="OE125" s="12"/>
      <c r="OF125" s="12"/>
      <c r="OG125" s="12"/>
      <c r="OH125" s="12"/>
      <c r="OI125" s="12"/>
      <c r="OJ125" s="12"/>
      <c r="OK125" s="12"/>
      <c r="OL125" s="12"/>
      <c r="OM125" s="12"/>
      <c r="ON125" s="12"/>
      <c r="OO125" s="12"/>
      <c r="OP125" s="12"/>
      <c r="OQ125" s="12"/>
      <c r="OR125" s="12"/>
      <c r="OS125" s="12"/>
      <c r="OT125" s="12"/>
      <c r="OU125" s="12"/>
      <c r="OV125" s="12"/>
      <c r="OW125" s="12"/>
      <c r="OX125" s="12"/>
      <c r="OY125" s="12"/>
      <c r="OZ125" s="12"/>
      <c r="PA125" s="12"/>
      <c r="PB125" s="12"/>
      <c r="PC125" s="12"/>
      <c r="PD125" s="12"/>
      <c r="PE125" s="12"/>
      <c r="PF125" s="12"/>
      <c r="PG125" s="12"/>
      <c r="PH125" s="12"/>
      <c r="PI125" s="12"/>
      <c r="PJ125" s="12"/>
      <c r="PK125" s="12"/>
      <c r="PL125" s="12"/>
      <c r="PM125" s="12"/>
      <c r="PN125" s="12"/>
      <c r="PO125" s="12"/>
      <c r="PP125" s="12"/>
      <c r="PQ125" s="12"/>
      <c r="PR125" s="12"/>
      <c r="PS125" s="12"/>
      <c r="PT125" s="12"/>
      <c r="PU125" s="12"/>
      <c r="PV125" s="12"/>
      <c r="PW125" s="12"/>
      <c r="PX125" s="12"/>
      <c r="PY125" s="12"/>
      <c r="PZ125" s="12"/>
      <c r="QA125" s="12"/>
      <c r="QB125" s="12"/>
      <c r="QC125" s="12"/>
      <c r="QD125" s="12"/>
      <c r="QE125" s="12"/>
      <c r="QF125" s="12"/>
      <c r="QG125" s="12"/>
      <c r="QH125" s="12"/>
      <c r="QI125" s="12"/>
      <c r="QJ125" s="12"/>
      <c r="QK125" s="12"/>
      <c r="QL125" s="12"/>
      <c r="QM125" s="12"/>
      <c r="QN125" s="12"/>
      <c r="QO125" s="12"/>
      <c r="QP125" s="12"/>
      <c r="QQ125" s="12"/>
      <c r="QR125" s="12"/>
      <c r="QS125" s="12"/>
      <c r="QT125" s="12"/>
      <c r="QU125" s="12"/>
      <c r="QV125" s="12"/>
      <c r="QW125" s="12"/>
      <c r="QX125" s="12"/>
      <c r="QY125" s="12"/>
      <c r="QZ125" s="12"/>
      <c r="RA125" s="12"/>
      <c r="RB125" s="12"/>
      <c r="RC125" s="12"/>
      <c r="RD125" s="12"/>
      <c r="RE125" s="12"/>
      <c r="RF125" s="12"/>
      <c r="RG125" s="12"/>
      <c r="RH125" s="12"/>
      <c r="RI125" s="12"/>
      <c r="RJ125" s="12"/>
      <c r="RK125" s="12"/>
      <c r="RL125" s="12"/>
      <c r="RM125" s="12"/>
      <c r="RN125" s="12"/>
      <c r="RO125" s="12"/>
      <c r="RP125" s="12"/>
      <c r="RQ125" s="12"/>
      <c r="RR125" s="12"/>
      <c r="RS125" s="12"/>
      <c r="RT125" s="12"/>
      <c r="RU125" s="12"/>
      <c r="RV125" s="12"/>
      <c r="RW125" s="12"/>
      <c r="RX125" s="12"/>
      <c r="RY125" s="12"/>
      <c r="RZ125" s="12"/>
      <c r="SA125" s="12"/>
      <c r="SB125" s="12"/>
      <c r="SC125" s="12"/>
      <c r="SD125" s="12"/>
      <c r="SE125" s="12"/>
      <c r="SF125" s="12"/>
      <c r="SG125" s="12"/>
      <c r="SH125" s="12"/>
      <c r="SI125" s="12"/>
      <c r="SJ125" s="12"/>
      <c r="SK125" s="12"/>
      <c r="SL125" s="12"/>
      <c r="SM125" s="12"/>
      <c r="SN125" s="12"/>
      <c r="SO125" s="12"/>
      <c r="SP125" s="12"/>
      <c r="SQ125" s="12"/>
      <c r="SR125" s="12"/>
      <c r="SS125" s="12"/>
      <c r="ST125" s="12"/>
      <c r="SU125" s="12"/>
      <c r="SV125" s="12"/>
      <c r="SW125" s="12"/>
      <c r="SX125" s="12"/>
      <c r="SY125" s="12"/>
      <c r="SZ125" s="12"/>
      <c r="TA125" s="12"/>
      <c r="TB125" s="12"/>
      <c r="TC125" s="12"/>
      <c r="TD125" s="12"/>
      <c r="TE125" s="12"/>
      <c r="TF125" s="12"/>
      <c r="TG125" s="12"/>
      <c r="TH125" s="12"/>
      <c r="TI125" s="12"/>
      <c r="TJ125" s="12"/>
      <c r="TK125" s="12"/>
      <c r="TL125" s="12"/>
      <c r="TM125" s="12"/>
      <c r="TN125" s="12"/>
      <c r="TO125" s="12"/>
      <c r="TP125" s="12"/>
      <c r="TQ125" s="12"/>
      <c r="TR125" s="12"/>
      <c r="TS125" s="12"/>
      <c r="TT125" s="12"/>
      <c r="TU125" s="12"/>
      <c r="TV125" s="12"/>
      <c r="TW125" s="12"/>
      <c r="TX125" s="12"/>
      <c r="TY125" s="12"/>
      <c r="TZ125" s="12"/>
      <c r="UA125" s="12"/>
      <c r="UB125" s="12"/>
      <c r="UC125" s="12"/>
      <c r="UD125" s="12"/>
      <c r="UE125" s="12"/>
      <c r="UF125" s="12"/>
      <c r="UG125" s="12"/>
      <c r="UH125" s="12"/>
      <c r="UI125" s="12"/>
      <c r="UJ125" s="12"/>
      <c r="UK125" s="12"/>
      <c r="UL125" s="12"/>
      <c r="UM125" s="12"/>
      <c r="UN125" s="12"/>
      <c r="UO125" s="12"/>
      <c r="UP125" s="12"/>
      <c r="UQ125" s="12"/>
      <c r="UR125" s="12"/>
      <c r="US125" s="12"/>
      <c r="UT125" s="12"/>
      <c r="UU125" s="12"/>
      <c r="UV125" s="12"/>
      <c r="UW125" s="12"/>
      <c r="UX125" s="12"/>
      <c r="UY125" s="12"/>
      <c r="UZ125" s="12"/>
      <c r="VA125" s="12"/>
      <c r="VB125" s="12"/>
      <c r="VC125" s="12"/>
      <c r="VD125" s="12"/>
      <c r="VE125" s="12"/>
      <c r="VF125" s="12"/>
      <c r="VG125" s="12"/>
      <c r="VH125" s="12"/>
      <c r="VI125" s="12"/>
      <c r="VJ125" s="12"/>
      <c r="VK125" s="12"/>
      <c r="VL125" s="12"/>
      <c r="VM125" s="12"/>
      <c r="VN125" s="12"/>
      <c r="VO125" s="12"/>
      <c r="VP125" s="12"/>
      <c r="VQ125" s="12"/>
      <c r="VR125" s="12"/>
      <c r="VS125" s="12"/>
      <c r="VT125" s="12"/>
      <c r="VU125" s="12"/>
      <c r="VV125" s="12"/>
      <c r="VW125" s="12"/>
      <c r="VX125" s="12"/>
      <c r="VY125" s="12"/>
      <c r="VZ125" s="12"/>
      <c r="WA125" s="12"/>
      <c r="WB125" s="12"/>
      <c r="WC125" s="12"/>
      <c r="WD125" s="12"/>
      <c r="WE125" s="12"/>
      <c r="WF125" s="12"/>
      <c r="WG125" s="12"/>
      <c r="WH125" s="12"/>
      <c r="WI125" s="12"/>
      <c r="WJ125" s="12"/>
      <c r="WK125" s="12"/>
      <c r="WL125" s="12"/>
      <c r="WM125" s="12"/>
      <c r="WN125" s="12"/>
      <c r="WO125" s="12"/>
      <c r="WP125" s="12"/>
      <c r="WQ125" s="12"/>
      <c r="WR125" s="12"/>
      <c r="WS125" s="12"/>
      <c r="WT125" s="12"/>
      <c r="WU125" s="12"/>
      <c r="WV125" s="12"/>
      <c r="WW125" s="12"/>
      <c r="WX125" s="12"/>
      <c r="WY125" s="12"/>
      <c r="WZ125" s="12"/>
      <c r="XA125" s="12"/>
      <c r="XB125" s="12"/>
      <c r="XC125" s="12"/>
      <c r="XD125" s="12"/>
      <c r="XE125" s="12"/>
      <c r="XF125" s="12"/>
      <c r="XG125" s="12"/>
      <c r="XH125" s="12"/>
      <c r="XI125" s="12"/>
      <c r="XJ125" s="12"/>
      <c r="XK125" s="12"/>
      <c r="XL125" s="12"/>
      <c r="XM125" s="12"/>
      <c r="XN125" s="12"/>
      <c r="XO125" s="12"/>
      <c r="XP125" s="12"/>
      <c r="XQ125" s="12"/>
      <c r="XR125" s="12"/>
      <c r="XS125" s="12"/>
      <c r="XT125" s="12"/>
      <c r="XU125" s="12"/>
      <c r="XV125" s="12"/>
      <c r="XW125" s="12"/>
      <c r="XX125" s="12"/>
      <c r="XY125" s="12"/>
      <c r="XZ125" s="12"/>
      <c r="YA125" s="12"/>
      <c r="YB125" s="12"/>
      <c r="YC125" s="12"/>
      <c r="YD125" s="12"/>
      <c r="YE125" s="12"/>
      <c r="YF125" s="12"/>
      <c r="YG125" s="12"/>
      <c r="YH125" s="12"/>
      <c r="YI125" s="12"/>
      <c r="YJ125" s="12"/>
      <c r="YK125" s="12"/>
      <c r="YL125" s="12"/>
      <c r="YM125" s="12"/>
      <c r="YN125" s="12"/>
      <c r="YO125" s="12"/>
      <c r="YP125" s="12"/>
      <c r="YQ125" s="12"/>
      <c r="YR125" s="12"/>
      <c r="YS125" s="12"/>
      <c r="YT125" s="12"/>
      <c r="YU125" s="12"/>
      <c r="YV125" s="12"/>
      <c r="YW125" s="12"/>
      <c r="YX125" s="12"/>
      <c r="YY125" s="12"/>
      <c r="YZ125" s="12"/>
      <c r="ZA125" s="12"/>
      <c r="ZB125" s="12"/>
      <c r="ZC125" s="12"/>
      <c r="ZD125" s="12"/>
      <c r="ZE125" s="12"/>
      <c r="ZF125" s="12"/>
      <c r="ZG125" s="12"/>
      <c r="ZH125" s="12"/>
      <c r="ZI125" s="12"/>
      <c r="ZJ125" s="12"/>
      <c r="ZK125" s="12"/>
      <c r="ZL125" s="12"/>
      <c r="ZM125" s="12"/>
      <c r="ZN125" s="12"/>
      <c r="ZO125" s="12"/>
      <c r="ZP125" s="12"/>
      <c r="ZQ125" s="12"/>
    </row>
    <row r="126" spans="1:693" s="17" customFormat="1" ht="27" customHeight="1" x14ac:dyDescent="0.2">
      <c r="A126" s="93" t="s">
        <v>379</v>
      </c>
      <c r="B126" s="62" t="s">
        <v>219</v>
      </c>
      <c r="C126" s="66" t="s">
        <v>464</v>
      </c>
      <c r="D126" s="66"/>
      <c r="E126" s="66" t="s">
        <v>464</v>
      </c>
      <c r="F126" s="66"/>
      <c r="G126" s="63" t="s">
        <v>241</v>
      </c>
      <c r="H126" s="63"/>
      <c r="I126" s="63"/>
      <c r="J126" s="100" t="s">
        <v>415</v>
      </c>
      <c r="K126" s="6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2"/>
      <c r="IU126" s="12"/>
      <c r="IV126" s="12"/>
      <c r="IW126" s="12"/>
      <c r="IX126" s="12"/>
      <c r="IY126" s="12"/>
      <c r="IZ126" s="12"/>
      <c r="JA126" s="12"/>
      <c r="JB126" s="12"/>
      <c r="JC126" s="12"/>
      <c r="JD126" s="12"/>
      <c r="JE126" s="12"/>
      <c r="JF126" s="12"/>
      <c r="JG126" s="12"/>
      <c r="JH126" s="12"/>
      <c r="JI126" s="12"/>
      <c r="JJ126" s="12"/>
      <c r="JK126" s="12"/>
      <c r="JL126" s="12"/>
      <c r="JM126" s="12"/>
      <c r="JN126" s="12"/>
      <c r="JO126" s="12"/>
      <c r="JP126" s="12"/>
      <c r="JQ126" s="12"/>
      <c r="JR126" s="12"/>
      <c r="JS126" s="12"/>
      <c r="JT126" s="12"/>
      <c r="JU126" s="12"/>
      <c r="JV126" s="12"/>
      <c r="JW126" s="12"/>
      <c r="JX126" s="12"/>
      <c r="JY126" s="12"/>
      <c r="JZ126" s="12"/>
      <c r="KA126" s="12"/>
      <c r="KB126" s="12"/>
      <c r="KC126" s="12"/>
      <c r="KD126" s="12"/>
      <c r="KE126" s="12"/>
      <c r="KF126" s="12"/>
      <c r="KG126" s="12"/>
      <c r="KH126" s="12"/>
      <c r="KI126" s="12"/>
      <c r="KJ126" s="12"/>
      <c r="KK126" s="12"/>
      <c r="KL126" s="12"/>
      <c r="KM126" s="12"/>
      <c r="KN126" s="12"/>
      <c r="KO126" s="12"/>
      <c r="KP126" s="12"/>
      <c r="KQ126" s="12"/>
      <c r="KR126" s="12"/>
      <c r="KS126" s="12"/>
      <c r="KT126" s="12"/>
      <c r="KU126" s="12"/>
      <c r="KV126" s="12"/>
      <c r="KW126" s="12"/>
      <c r="KX126" s="12"/>
      <c r="KY126" s="12"/>
      <c r="KZ126" s="12"/>
      <c r="LA126" s="12"/>
      <c r="LB126" s="12"/>
      <c r="LC126" s="12"/>
      <c r="LD126" s="12"/>
      <c r="LE126" s="12"/>
      <c r="LF126" s="12"/>
      <c r="LG126" s="12"/>
      <c r="LH126" s="12"/>
      <c r="LI126" s="12"/>
      <c r="LJ126" s="12"/>
      <c r="LK126" s="12"/>
      <c r="LL126" s="12"/>
      <c r="LM126" s="12"/>
      <c r="LN126" s="12"/>
      <c r="LO126" s="12"/>
      <c r="LP126" s="12"/>
      <c r="LQ126" s="12"/>
      <c r="LR126" s="12"/>
      <c r="LS126" s="12"/>
      <c r="LT126" s="12"/>
      <c r="LU126" s="12"/>
      <c r="LV126" s="12"/>
      <c r="LW126" s="12"/>
      <c r="LX126" s="12"/>
      <c r="LY126" s="12"/>
      <c r="LZ126" s="12"/>
      <c r="MA126" s="12"/>
      <c r="MB126" s="12"/>
      <c r="MC126" s="12"/>
      <c r="MD126" s="12"/>
      <c r="ME126" s="12"/>
      <c r="MF126" s="12"/>
      <c r="MG126" s="12"/>
      <c r="MH126" s="12"/>
      <c r="MI126" s="12"/>
      <c r="MJ126" s="12"/>
      <c r="MK126" s="12"/>
      <c r="ML126" s="12"/>
      <c r="MM126" s="12"/>
      <c r="MN126" s="12"/>
      <c r="MO126" s="12"/>
      <c r="MP126" s="12"/>
      <c r="MQ126" s="12"/>
      <c r="MR126" s="12"/>
      <c r="MS126" s="12"/>
      <c r="MT126" s="12"/>
      <c r="MU126" s="12"/>
      <c r="MV126" s="12"/>
      <c r="MW126" s="12"/>
      <c r="MX126" s="12"/>
      <c r="MY126" s="12"/>
      <c r="MZ126" s="12"/>
      <c r="NA126" s="12"/>
      <c r="NB126" s="12"/>
      <c r="NC126" s="12"/>
      <c r="ND126" s="12"/>
      <c r="NE126" s="12"/>
      <c r="NF126" s="12"/>
      <c r="NG126" s="12"/>
      <c r="NH126" s="12"/>
      <c r="NI126" s="12"/>
      <c r="NJ126" s="12"/>
      <c r="NK126" s="12"/>
      <c r="NL126" s="12"/>
      <c r="NM126" s="12"/>
      <c r="NN126" s="12"/>
      <c r="NO126" s="12"/>
      <c r="NP126" s="12"/>
      <c r="NQ126" s="12"/>
      <c r="NR126" s="12"/>
      <c r="NS126" s="12"/>
      <c r="NT126" s="12"/>
      <c r="NU126" s="12"/>
      <c r="NV126" s="12"/>
      <c r="NW126" s="12"/>
      <c r="NX126" s="12"/>
      <c r="NY126" s="12"/>
      <c r="NZ126" s="12"/>
      <c r="OA126" s="12"/>
      <c r="OB126" s="12"/>
      <c r="OC126" s="12"/>
      <c r="OD126" s="12"/>
      <c r="OE126" s="12"/>
      <c r="OF126" s="12"/>
      <c r="OG126" s="12"/>
      <c r="OH126" s="12"/>
      <c r="OI126" s="12"/>
      <c r="OJ126" s="12"/>
      <c r="OK126" s="12"/>
      <c r="OL126" s="12"/>
      <c r="OM126" s="12"/>
      <c r="ON126" s="12"/>
      <c r="OO126" s="12"/>
      <c r="OP126" s="12"/>
      <c r="OQ126" s="12"/>
      <c r="OR126" s="12"/>
      <c r="OS126" s="12"/>
      <c r="OT126" s="12"/>
      <c r="OU126" s="12"/>
      <c r="OV126" s="12"/>
      <c r="OW126" s="12"/>
      <c r="OX126" s="12"/>
      <c r="OY126" s="12"/>
      <c r="OZ126" s="12"/>
      <c r="PA126" s="12"/>
      <c r="PB126" s="12"/>
      <c r="PC126" s="12"/>
      <c r="PD126" s="12"/>
      <c r="PE126" s="12"/>
      <c r="PF126" s="12"/>
      <c r="PG126" s="12"/>
      <c r="PH126" s="12"/>
      <c r="PI126" s="12"/>
      <c r="PJ126" s="12"/>
      <c r="PK126" s="12"/>
      <c r="PL126" s="12"/>
      <c r="PM126" s="12"/>
      <c r="PN126" s="12"/>
      <c r="PO126" s="12"/>
      <c r="PP126" s="12"/>
      <c r="PQ126" s="12"/>
      <c r="PR126" s="12"/>
      <c r="PS126" s="12"/>
      <c r="PT126" s="12"/>
      <c r="PU126" s="12"/>
      <c r="PV126" s="12"/>
      <c r="PW126" s="12"/>
      <c r="PX126" s="12"/>
      <c r="PY126" s="12"/>
      <c r="PZ126" s="12"/>
      <c r="QA126" s="12"/>
      <c r="QB126" s="12"/>
      <c r="QC126" s="12"/>
      <c r="QD126" s="12"/>
      <c r="QE126" s="12"/>
      <c r="QF126" s="12"/>
      <c r="QG126" s="12"/>
      <c r="QH126" s="12"/>
      <c r="QI126" s="12"/>
      <c r="QJ126" s="12"/>
      <c r="QK126" s="12"/>
      <c r="QL126" s="12"/>
      <c r="QM126" s="12"/>
      <c r="QN126" s="12"/>
      <c r="QO126" s="12"/>
      <c r="QP126" s="12"/>
      <c r="QQ126" s="12"/>
      <c r="QR126" s="12"/>
      <c r="QS126" s="12"/>
      <c r="QT126" s="12"/>
      <c r="QU126" s="12"/>
      <c r="QV126" s="12"/>
      <c r="QW126" s="12"/>
      <c r="QX126" s="12"/>
      <c r="QY126" s="12"/>
      <c r="QZ126" s="12"/>
      <c r="RA126" s="12"/>
      <c r="RB126" s="12"/>
      <c r="RC126" s="12"/>
      <c r="RD126" s="12"/>
      <c r="RE126" s="12"/>
      <c r="RF126" s="12"/>
      <c r="RG126" s="12"/>
      <c r="RH126" s="12"/>
      <c r="RI126" s="12"/>
      <c r="RJ126" s="12"/>
      <c r="RK126" s="12"/>
      <c r="RL126" s="12"/>
      <c r="RM126" s="12"/>
      <c r="RN126" s="12"/>
      <c r="RO126" s="12"/>
      <c r="RP126" s="12"/>
      <c r="RQ126" s="12"/>
      <c r="RR126" s="12"/>
      <c r="RS126" s="12"/>
      <c r="RT126" s="12"/>
      <c r="RU126" s="12"/>
      <c r="RV126" s="12"/>
      <c r="RW126" s="12"/>
      <c r="RX126" s="12"/>
      <c r="RY126" s="12"/>
      <c r="RZ126" s="12"/>
      <c r="SA126" s="12"/>
      <c r="SB126" s="12"/>
      <c r="SC126" s="12"/>
      <c r="SD126" s="12"/>
      <c r="SE126" s="12"/>
      <c r="SF126" s="12"/>
      <c r="SG126" s="12"/>
      <c r="SH126" s="12"/>
      <c r="SI126" s="12"/>
      <c r="SJ126" s="12"/>
      <c r="SK126" s="12"/>
      <c r="SL126" s="12"/>
      <c r="SM126" s="12"/>
      <c r="SN126" s="12"/>
      <c r="SO126" s="12"/>
      <c r="SP126" s="12"/>
      <c r="SQ126" s="12"/>
      <c r="SR126" s="12"/>
      <c r="SS126" s="12"/>
      <c r="ST126" s="12"/>
      <c r="SU126" s="12"/>
      <c r="SV126" s="12"/>
      <c r="SW126" s="12"/>
      <c r="SX126" s="12"/>
      <c r="SY126" s="12"/>
      <c r="SZ126" s="12"/>
      <c r="TA126" s="12"/>
      <c r="TB126" s="12"/>
      <c r="TC126" s="12"/>
      <c r="TD126" s="12"/>
      <c r="TE126" s="12"/>
      <c r="TF126" s="12"/>
      <c r="TG126" s="12"/>
      <c r="TH126" s="12"/>
      <c r="TI126" s="12"/>
      <c r="TJ126" s="12"/>
      <c r="TK126" s="12"/>
      <c r="TL126" s="12"/>
      <c r="TM126" s="12"/>
      <c r="TN126" s="12"/>
      <c r="TO126" s="12"/>
      <c r="TP126" s="12"/>
      <c r="TQ126" s="12"/>
      <c r="TR126" s="12"/>
      <c r="TS126" s="12"/>
      <c r="TT126" s="12"/>
      <c r="TU126" s="12"/>
      <c r="TV126" s="12"/>
      <c r="TW126" s="12"/>
      <c r="TX126" s="12"/>
      <c r="TY126" s="12"/>
      <c r="TZ126" s="12"/>
      <c r="UA126" s="12"/>
      <c r="UB126" s="12"/>
      <c r="UC126" s="12"/>
      <c r="UD126" s="12"/>
      <c r="UE126" s="12"/>
      <c r="UF126" s="12"/>
      <c r="UG126" s="12"/>
      <c r="UH126" s="12"/>
      <c r="UI126" s="12"/>
      <c r="UJ126" s="12"/>
      <c r="UK126" s="12"/>
      <c r="UL126" s="12"/>
      <c r="UM126" s="12"/>
      <c r="UN126" s="12"/>
      <c r="UO126" s="12"/>
      <c r="UP126" s="12"/>
      <c r="UQ126" s="12"/>
      <c r="UR126" s="12"/>
      <c r="US126" s="12"/>
      <c r="UT126" s="12"/>
      <c r="UU126" s="12"/>
      <c r="UV126" s="12"/>
      <c r="UW126" s="12"/>
      <c r="UX126" s="12"/>
      <c r="UY126" s="12"/>
      <c r="UZ126" s="12"/>
      <c r="VA126" s="12"/>
      <c r="VB126" s="12"/>
      <c r="VC126" s="12"/>
      <c r="VD126" s="12"/>
      <c r="VE126" s="12"/>
      <c r="VF126" s="12"/>
      <c r="VG126" s="12"/>
      <c r="VH126" s="12"/>
      <c r="VI126" s="12"/>
      <c r="VJ126" s="12"/>
      <c r="VK126" s="12"/>
      <c r="VL126" s="12"/>
      <c r="VM126" s="12"/>
      <c r="VN126" s="12"/>
      <c r="VO126" s="12"/>
      <c r="VP126" s="12"/>
      <c r="VQ126" s="12"/>
      <c r="VR126" s="12"/>
      <c r="VS126" s="12"/>
      <c r="VT126" s="12"/>
      <c r="VU126" s="12"/>
      <c r="VV126" s="12"/>
      <c r="VW126" s="12"/>
      <c r="VX126" s="12"/>
      <c r="VY126" s="12"/>
      <c r="VZ126" s="12"/>
      <c r="WA126" s="12"/>
      <c r="WB126" s="12"/>
      <c r="WC126" s="12"/>
      <c r="WD126" s="12"/>
      <c r="WE126" s="12"/>
      <c r="WF126" s="12"/>
      <c r="WG126" s="12"/>
      <c r="WH126" s="12"/>
      <c r="WI126" s="12"/>
      <c r="WJ126" s="12"/>
      <c r="WK126" s="12"/>
      <c r="WL126" s="12"/>
      <c r="WM126" s="12"/>
      <c r="WN126" s="12"/>
      <c r="WO126" s="12"/>
      <c r="WP126" s="12"/>
      <c r="WQ126" s="12"/>
      <c r="WR126" s="12"/>
      <c r="WS126" s="12"/>
      <c r="WT126" s="12"/>
      <c r="WU126" s="12"/>
      <c r="WV126" s="12"/>
      <c r="WW126" s="12"/>
      <c r="WX126" s="12"/>
      <c r="WY126" s="12"/>
      <c r="WZ126" s="12"/>
      <c r="XA126" s="12"/>
      <c r="XB126" s="12"/>
      <c r="XC126" s="12"/>
      <c r="XD126" s="12"/>
      <c r="XE126" s="12"/>
      <c r="XF126" s="12"/>
      <c r="XG126" s="12"/>
      <c r="XH126" s="12"/>
      <c r="XI126" s="12"/>
      <c r="XJ126" s="12"/>
      <c r="XK126" s="12"/>
      <c r="XL126" s="12"/>
      <c r="XM126" s="12"/>
      <c r="XN126" s="12"/>
      <c r="XO126" s="12"/>
      <c r="XP126" s="12"/>
      <c r="XQ126" s="12"/>
      <c r="XR126" s="12"/>
      <c r="XS126" s="12"/>
      <c r="XT126" s="12"/>
      <c r="XU126" s="12"/>
      <c r="XV126" s="12"/>
      <c r="XW126" s="12"/>
      <c r="XX126" s="12"/>
      <c r="XY126" s="12"/>
      <c r="XZ126" s="12"/>
      <c r="YA126" s="12"/>
      <c r="YB126" s="12"/>
      <c r="YC126" s="12"/>
      <c r="YD126" s="12"/>
      <c r="YE126" s="12"/>
      <c r="YF126" s="12"/>
      <c r="YG126" s="12"/>
      <c r="YH126" s="12"/>
      <c r="YI126" s="12"/>
      <c r="YJ126" s="12"/>
      <c r="YK126" s="12"/>
      <c r="YL126" s="12"/>
      <c r="YM126" s="12"/>
      <c r="YN126" s="12"/>
      <c r="YO126" s="12"/>
      <c r="YP126" s="12"/>
      <c r="YQ126" s="12"/>
      <c r="YR126" s="12"/>
      <c r="YS126" s="12"/>
      <c r="YT126" s="12"/>
      <c r="YU126" s="12"/>
      <c r="YV126" s="12"/>
      <c r="YW126" s="12"/>
      <c r="YX126" s="12"/>
      <c r="YY126" s="12"/>
      <c r="YZ126" s="12"/>
      <c r="ZA126" s="12"/>
      <c r="ZB126" s="12"/>
      <c r="ZC126" s="12"/>
      <c r="ZD126" s="12"/>
      <c r="ZE126" s="12"/>
      <c r="ZF126" s="12"/>
      <c r="ZG126" s="12"/>
      <c r="ZH126" s="12"/>
      <c r="ZI126" s="12"/>
      <c r="ZJ126" s="12"/>
      <c r="ZK126" s="12"/>
      <c r="ZL126" s="12"/>
      <c r="ZM126" s="12"/>
      <c r="ZN126" s="12"/>
      <c r="ZO126" s="12"/>
      <c r="ZP126" s="12"/>
      <c r="ZQ126" s="12"/>
    </row>
    <row r="127" spans="1:693" s="17" customFormat="1" ht="28.5" customHeight="1" x14ac:dyDescent="0.2">
      <c r="A127" s="93" t="s">
        <v>413</v>
      </c>
      <c r="B127" s="62" t="s">
        <v>208</v>
      </c>
      <c r="C127" s="62" t="s">
        <v>465</v>
      </c>
      <c r="D127" s="67"/>
      <c r="E127" s="62" t="s">
        <v>535</v>
      </c>
      <c r="F127" s="67"/>
      <c r="G127" s="63" t="s">
        <v>241</v>
      </c>
      <c r="H127" s="63"/>
      <c r="I127" s="63"/>
      <c r="J127" s="100" t="s">
        <v>415</v>
      </c>
      <c r="K127" s="6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  <c r="IU127" s="12"/>
      <c r="IV127" s="12"/>
      <c r="IW127" s="12"/>
      <c r="IX127" s="12"/>
      <c r="IY127" s="12"/>
      <c r="IZ127" s="12"/>
      <c r="JA127" s="12"/>
      <c r="JB127" s="12"/>
      <c r="JC127" s="12"/>
      <c r="JD127" s="12"/>
      <c r="JE127" s="12"/>
      <c r="JF127" s="12"/>
      <c r="JG127" s="12"/>
      <c r="JH127" s="12"/>
      <c r="JI127" s="12"/>
      <c r="JJ127" s="12"/>
      <c r="JK127" s="12"/>
      <c r="JL127" s="12"/>
      <c r="JM127" s="12"/>
      <c r="JN127" s="12"/>
      <c r="JO127" s="12"/>
      <c r="JP127" s="12"/>
      <c r="JQ127" s="12"/>
      <c r="JR127" s="12"/>
      <c r="JS127" s="12"/>
      <c r="JT127" s="12"/>
      <c r="JU127" s="12"/>
      <c r="JV127" s="12"/>
      <c r="JW127" s="12"/>
      <c r="JX127" s="12"/>
      <c r="JY127" s="12"/>
      <c r="JZ127" s="12"/>
      <c r="KA127" s="12"/>
      <c r="KB127" s="12"/>
      <c r="KC127" s="12"/>
      <c r="KD127" s="12"/>
      <c r="KE127" s="12"/>
      <c r="KF127" s="12"/>
      <c r="KG127" s="12"/>
      <c r="KH127" s="12"/>
      <c r="KI127" s="12"/>
      <c r="KJ127" s="12"/>
      <c r="KK127" s="12"/>
      <c r="KL127" s="12"/>
      <c r="KM127" s="12"/>
      <c r="KN127" s="12"/>
      <c r="KO127" s="12"/>
      <c r="KP127" s="12"/>
      <c r="KQ127" s="12"/>
      <c r="KR127" s="12"/>
      <c r="KS127" s="12"/>
      <c r="KT127" s="12"/>
      <c r="KU127" s="12"/>
      <c r="KV127" s="12"/>
      <c r="KW127" s="12"/>
      <c r="KX127" s="12"/>
      <c r="KY127" s="12"/>
      <c r="KZ127" s="12"/>
      <c r="LA127" s="12"/>
      <c r="LB127" s="12"/>
      <c r="LC127" s="12"/>
      <c r="LD127" s="12"/>
      <c r="LE127" s="12"/>
      <c r="LF127" s="12"/>
      <c r="LG127" s="12"/>
      <c r="LH127" s="12"/>
      <c r="LI127" s="12"/>
      <c r="LJ127" s="12"/>
      <c r="LK127" s="12"/>
      <c r="LL127" s="12"/>
      <c r="LM127" s="12"/>
      <c r="LN127" s="12"/>
      <c r="LO127" s="12"/>
      <c r="LP127" s="12"/>
      <c r="LQ127" s="12"/>
      <c r="LR127" s="12"/>
      <c r="LS127" s="12"/>
      <c r="LT127" s="12"/>
      <c r="LU127" s="12"/>
      <c r="LV127" s="12"/>
      <c r="LW127" s="12"/>
      <c r="LX127" s="12"/>
      <c r="LY127" s="12"/>
      <c r="LZ127" s="12"/>
      <c r="MA127" s="12"/>
      <c r="MB127" s="12"/>
      <c r="MC127" s="12"/>
      <c r="MD127" s="12"/>
      <c r="ME127" s="12"/>
      <c r="MF127" s="12"/>
      <c r="MG127" s="12"/>
      <c r="MH127" s="12"/>
      <c r="MI127" s="12"/>
      <c r="MJ127" s="12"/>
      <c r="MK127" s="12"/>
      <c r="ML127" s="12"/>
      <c r="MM127" s="12"/>
      <c r="MN127" s="12"/>
      <c r="MO127" s="12"/>
      <c r="MP127" s="12"/>
      <c r="MQ127" s="12"/>
      <c r="MR127" s="12"/>
      <c r="MS127" s="12"/>
      <c r="MT127" s="12"/>
      <c r="MU127" s="12"/>
      <c r="MV127" s="12"/>
      <c r="MW127" s="12"/>
      <c r="MX127" s="12"/>
      <c r="MY127" s="12"/>
      <c r="MZ127" s="12"/>
      <c r="NA127" s="12"/>
      <c r="NB127" s="12"/>
      <c r="NC127" s="12"/>
      <c r="ND127" s="12"/>
      <c r="NE127" s="12"/>
      <c r="NF127" s="12"/>
      <c r="NG127" s="12"/>
      <c r="NH127" s="12"/>
      <c r="NI127" s="12"/>
      <c r="NJ127" s="12"/>
      <c r="NK127" s="12"/>
      <c r="NL127" s="12"/>
      <c r="NM127" s="12"/>
      <c r="NN127" s="12"/>
      <c r="NO127" s="12"/>
      <c r="NP127" s="12"/>
      <c r="NQ127" s="12"/>
      <c r="NR127" s="12"/>
      <c r="NS127" s="12"/>
      <c r="NT127" s="12"/>
      <c r="NU127" s="12"/>
      <c r="NV127" s="12"/>
      <c r="NW127" s="12"/>
      <c r="NX127" s="12"/>
      <c r="NY127" s="12"/>
      <c r="NZ127" s="12"/>
      <c r="OA127" s="12"/>
      <c r="OB127" s="12"/>
      <c r="OC127" s="12"/>
      <c r="OD127" s="12"/>
      <c r="OE127" s="12"/>
      <c r="OF127" s="12"/>
      <c r="OG127" s="12"/>
      <c r="OH127" s="12"/>
      <c r="OI127" s="12"/>
      <c r="OJ127" s="12"/>
      <c r="OK127" s="12"/>
      <c r="OL127" s="12"/>
      <c r="OM127" s="12"/>
      <c r="ON127" s="12"/>
      <c r="OO127" s="12"/>
      <c r="OP127" s="12"/>
      <c r="OQ127" s="12"/>
      <c r="OR127" s="12"/>
      <c r="OS127" s="12"/>
      <c r="OT127" s="12"/>
      <c r="OU127" s="12"/>
      <c r="OV127" s="12"/>
      <c r="OW127" s="12"/>
      <c r="OX127" s="12"/>
      <c r="OY127" s="12"/>
      <c r="OZ127" s="12"/>
      <c r="PA127" s="12"/>
      <c r="PB127" s="12"/>
      <c r="PC127" s="12"/>
      <c r="PD127" s="12"/>
      <c r="PE127" s="12"/>
      <c r="PF127" s="12"/>
      <c r="PG127" s="12"/>
      <c r="PH127" s="12"/>
      <c r="PI127" s="12"/>
      <c r="PJ127" s="12"/>
      <c r="PK127" s="12"/>
      <c r="PL127" s="12"/>
      <c r="PM127" s="12"/>
      <c r="PN127" s="12"/>
      <c r="PO127" s="12"/>
      <c r="PP127" s="12"/>
      <c r="PQ127" s="12"/>
      <c r="PR127" s="12"/>
      <c r="PS127" s="12"/>
      <c r="PT127" s="12"/>
      <c r="PU127" s="12"/>
      <c r="PV127" s="12"/>
      <c r="PW127" s="12"/>
      <c r="PX127" s="12"/>
      <c r="PY127" s="12"/>
      <c r="PZ127" s="12"/>
      <c r="QA127" s="12"/>
      <c r="QB127" s="12"/>
      <c r="QC127" s="12"/>
      <c r="QD127" s="12"/>
      <c r="QE127" s="12"/>
      <c r="QF127" s="12"/>
      <c r="QG127" s="12"/>
      <c r="QH127" s="12"/>
      <c r="QI127" s="12"/>
      <c r="QJ127" s="12"/>
      <c r="QK127" s="12"/>
      <c r="QL127" s="12"/>
      <c r="QM127" s="12"/>
      <c r="QN127" s="12"/>
      <c r="QO127" s="12"/>
      <c r="QP127" s="12"/>
      <c r="QQ127" s="12"/>
      <c r="QR127" s="12"/>
      <c r="QS127" s="12"/>
      <c r="QT127" s="12"/>
      <c r="QU127" s="12"/>
      <c r="QV127" s="12"/>
      <c r="QW127" s="12"/>
      <c r="QX127" s="12"/>
      <c r="QY127" s="12"/>
      <c r="QZ127" s="12"/>
      <c r="RA127" s="12"/>
      <c r="RB127" s="12"/>
      <c r="RC127" s="12"/>
      <c r="RD127" s="12"/>
      <c r="RE127" s="12"/>
      <c r="RF127" s="12"/>
      <c r="RG127" s="12"/>
      <c r="RH127" s="12"/>
      <c r="RI127" s="12"/>
      <c r="RJ127" s="12"/>
      <c r="RK127" s="12"/>
      <c r="RL127" s="12"/>
      <c r="RM127" s="12"/>
      <c r="RN127" s="12"/>
      <c r="RO127" s="12"/>
      <c r="RP127" s="12"/>
      <c r="RQ127" s="12"/>
      <c r="RR127" s="12"/>
      <c r="RS127" s="12"/>
      <c r="RT127" s="12"/>
      <c r="RU127" s="12"/>
      <c r="RV127" s="12"/>
      <c r="RW127" s="12"/>
      <c r="RX127" s="12"/>
      <c r="RY127" s="12"/>
      <c r="RZ127" s="12"/>
      <c r="SA127" s="12"/>
      <c r="SB127" s="12"/>
      <c r="SC127" s="12"/>
      <c r="SD127" s="12"/>
      <c r="SE127" s="12"/>
      <c r="SF127" s="12"/>
      <c r="SG127" s="12"/>
      <c r="SH127" s="12"/>
      <c r="SI127" s="12"/>
      <c r="SJ127" s="12"/>
      <c r="SK127" s="12"/>
      <c r="SL127" s="12"/>
      <c r="SM127" s="12"/>
      <c r="SN127" s="12"/>
      <c r="SO127" s="12"/>
      <c r="SP127" s="12"/>
      <c r="SQ127" s="12"/>
      <c r="SR127" s="12"/>
      <c r="SS127" s="12"/>
      <c r="ST127" s="12"/>
      <c r="SU127" s="12"/>
      <c r="SV127" s="12"/>
      <c r="SW127" s="12"/>
      <c r="SX127" s="12"/>
      <c r="SY127" s="12"/>
      <c r="SZ127" s="12"/>
      <c r="TA127" s="12"/>
      <c r="TB127" s="12"/>
      <c r="TC127" s="12"/>
      <c r="TD127" s="12"/>
      <c r="TE127" s="12"/>
      <c r="TF127" s="12"/>
      <c r="TG127" s="12"/>
      <c r="TH127" s="12"/>
      <c r="TI127" s="12"/>
      <c r="TJ127" s="12"/>
      <c r="TK127" s="12"/>
      <c r="TL127" s="12"/>
      <c r="TM127" s="12"/>
      <c r="TN127" s="12"/>
      <c r="TO127" s="12"/>
      <c r="TP127" s="12"/>
      <c r="TQ127" s="12"/>
      <c r="TR127" s="12"/>
      <c r="TS127" s="12"/>
      <c r="TT127" s="12"/>
      <c r="TU127" s="12"/>
      <c r="TV127" s="12"/>
      <c r="TW127" s="12"/>
      <c r="TX127" s="12"/>
      <c r="TY127" s="12"/>
      <c r="TZ127" s="12"/>
      <c r="UA127" s="12"/>
      <c r="UB127" s="12"/>
      <c r="UC127" s="12"/>
      <c r="UD127" s="12"/>
      <c r="UE127" s="12"/>
      <c r="UF127" s="12"/>
      <c r="UG127" s="12"/>
      <c r="UH127" s="12"/>
      <c r="UI127" s="12"/>
      <c r="UJ127" s="12"/>
      <c r="UK127" s="12"/>
      <c r="UL127" s="12"/>
      <c r="UM127" s="12"/>
      <c r="UN127" s="12"/>
      <c r="UO127" s="12"/>
      <c r="UP127" s="12"/>
      <c r="UQ127" s="12"/>
      <c r="UR127" s="12"/>
      <c r="US127" s="12"/>
      <c r="UT127" s="12"/>
      <c r="UU127" s="12"/>
      <c r="UV127" s="12"/>
      <c r="UW127" s="12"/>
      <c r="UX127" s="12"/>
      <c r="UY127" s="12"/>
      <c r="UZ127" s="12"/>
      <c r="VA127" s="12"/>
      <c r="VB127" s="12"/>
      <c r="VC127" s="12"/>
      <c r="VD127" s="12"/>
      <c r="VE127" s="12"/>
      <c r="VF127" s="12"/>
      <c r="VG127" s="12"/>
      <c r="VH127" s="12"/>
      <c r="VI127" s="12"/>
      <c r="VJ127" s="12"/>
      <c r="VK127" s="12"/>
      <c r="VL127" s="12"/>
      <c r="VM127" s="12"/>
      <c r="VN127" s="12"/>
      <c r="VO127" s="12"/>
      <c r="VP127" s="12"/>
      <c r="VQ127" s="12"/>
      <c r="VR127" s="12"/>
      <c r="VS127" s="12"/>
      <c r="VT127" s="12"/>
      <c r="VU127" s="12"/>
      <c r="VV127" s="12"/>
      <c r="VW127" s="12"/>
      <c r="VX127" s="12"/>
      <c r="VY127" s="12"/>
      <c r="VZ127" s="12"/>
      <c r="WA127" s="12"/>
      <c r="WB127" s="12"/>
      <c r="WC127" s="12"/>
      <c r="WD127" s="12"/>
      <c r="WE127" s="12"/>
      <c r="WF127" s="12"/>
      <c r="WG127" s="12"/>
      <c r="WH127" s="12"/>
      <c r="WI127" s="12"/>
      <c r="WJ127" s="12"/>
      <c r="WK127" s="12"/>
      <c r="WL127" s="12"/>
      <c r="WM127" s="12"/>
      <c r="WN127" s="12"/>
      <c r="WO127" s="12"/>
      <c r="WP127" s="12"/>
      <c r="WQ127" s="12"/>
      <c r="WR127" s="12"/>
      <c r="WS127" s="12"/>
      <c r="WT127" s="12"/>
      <c r="WU127" s="12"/>
      <c r="WV127" s="12"/>
      <c r="WW127" s="12"/>
      <c r="WX127" s="12"/>
      <c r="WY127" s="12"/>
      <c r="WZ127" s="12"/>
      <c r="XA127" s="12"/>
      <c r="XB127" s="12"/>
      <c r="XC127" s="12"/>
      <c r="XD127" s="12"/>
      <c r="XE127" s="12"/>
      <c r="XF127" s="12"/>
      <c r="XG127" s="12"/>
      <c r="XH127" s="12"/>
      <c r="XI127" s="12"/>
      <c r="XJ127" s="12"/>
      <c r="XK127" s="12"/>
      <c r="XL127" s="12"/>
      <c r="XM127" s="12"/>
      <c r="XN127" s="12"/>
      <c r="XO127" s="12"/>
      <c r="XP127" s="12"/>
      <c r="XQ127" s="12"/>
      <c r="XR127" s="12"/>
      <c r="XS127" s="12"/>
      <c r="XT127" s="12"/>
      <c r="XU127" s="12"/>
      <c r="XV127" s="12"/>
      <c r="XW127" s="12"/>
      <c r="XX127" s="12"/>
      <c r="XY127" s="12"/>
      <c r="XZ127" s="12"/>
      <c r="YA127" s="12"/>
      <c r="YB127" s="12"/>
      <c r="YC127" s="12"/>
      <c r="YD127" s="12"/>
      <c r="YE127" s="12"/>
      <c r="YF127" s="12"/>
      <c r="YG127" s="12"/>
      <c r="YH127" s="12"/>
      <c r="YI127" s="12"/>
      <c r="YJ127" s="12"/>
      <c r="YK127" s="12"/>
      <c r="YL127" s="12"/>
      <c r="YM127" s="12"/>
      <c r="YN127" s="12"/>
      <c r="YO127" s="12"/>
      <c r="YP127" s="12"/>
      <c r="YQ127" s="12"/>
      <c r="YR127" s="12"/>
      <c r="YS127" s="12"/>
      <c r="YT127" s="12"/>
      <c r="YU127" s="12"/>
      <c r="YV127" s="12"/>
      <c r="YW127" s="12"/>
      <c r="YX127" s="12"/>
      <c r="YY127" s="12"/>
      <c r="YZ127" s="12"/>
      <c r="ZA127" s="12"/>
      <c r="ZB127" s="12"/>
      <c r="ZC127" s="12"/>
      <c r="ZD127" s="12"/>
      <c r="ZE127" s="12"/>
      <c r="ZF127" s="12"/>
      <c r="ZG127" s="12"/>
      <c r="ZH127" s="12"/>
      <c r="ZI127" s="12"/>
      <c r="ZJ127" s="12"/>
      <c r="ZK127" s="12"/>
      <c r="ZL127" s="12"/>
      <c r="ZM127" s="12"/>
      <c r="ZN127" s="12"/>
      <c r="ZO127" s="12"/>
      <c r="ZP127" s="12"/>
      <c r="ZQ127" s="12"/>
    </row>
    <row r="128" spans="1:693" s="17" customFormat="1" ht="27" customHeight="1" x14ac:dyDescent="0.2">
      <c r="A128" s="93" t="s">
        <v>470</v>
      </c>
      <c r="B128" s="62" t="s">
        <v>207</v>
      </c>
      <c r="C128" s="62">
        <v>0</v>
      </c>
      <c r="D128" s="67"/>
      <c r="E128" s="62">
        <v>0</v>
      </c>
      <c r="F128" s="67"/>
      <c r="G128" s="63" t="s">
        <v>329</v>
      </c>
      <c r="H128" s="63"/>
      <c r="I128" s="63"/>
      <c r="J128" s="100" t="s">
        <v>415</v>
      </c>
      <c r="K128" s="6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2"/>
      <c r="IU128" s="12"/>
      <c r="IV128" s="12"/>
      <c r="IW128" s="12"/>
      <c r="IX128" s="12"/>
      <c r="IY128" s="12"/>
      <c r="IZ128" s="12"/>
      <c r="JA128" s="12"/>
      <c r="JB128" s="12"/>
      <c r="JC128" s="12"/>
      <c r="JD128" s="12"/>
      <c r="JE128" s="12"/>
      <c r="JF128" s="12"/>
      <c r="JG128" s="12"/>
      <c r="JH128" s="12"/>
      <c r="JI128" s="12"/>
      <c r="JJ128" s="12"/>
      <c r="JK128" s="12"/>
      <c r="JL128" s="12"/>
      <c r="JM128" s="12"/>
      <c r="JN128" s="12"/>
      <c r="JO128" s="12"/>
      <c r="JP128" s="12"/>
      <c r="JQ128" s="12"/>
      <c r="JR128" s="12"/>
      <c r="JS128" s="12"/>
      <c r="JT128" s="12"/>
      <c r="JU128" s="12"/>
      <c r="JV128" s="12"/>
      <c r="JW128" s="12"/>
      <c r="JX128" s="12"/>
      <c r="JY128" s="12"/>
      <c r="JZ128" s="12"/>
      <c r="KA128" s="12"/>
      <c r="KB128" s="12"/>
      <c r="KC128" s="12"/>
      <c r="KD128" s="12"/>
      <c r="KE128" s="12"/>
      <c r="KF128" s="12"/>
      <c r="KG128" s="12"/>
      <c r="KH128" s="12"/>
      <c r="KI128" s="12"/>
      <c r="KJ128" s="12"/>
      <c r="KK128" s="12"/>
      <c r="KL128" s="12"/>
      <c r="KM128" s="12"/>
      <c r="KN128" s="12"/>
      <c r="KO128" s="12"/>
      <c r="KP128" s="12"/>
      <c r="KQ128" s="12"/>
      <c r="KR128" s="12"/>
      <c r="KS128" s="12"/>
      <c r="KT128" s="12"/>
      <c r="KU128" s="12"/>
      <c r="KV128" s="12"/>
      <c r="KW128" s="12"/>
      <c r="KX128" s="12"/>
      <c r="KY128" s="12"/>
      <c r="KZ128" s="12"/>
      <c r="LA128" s="12"/>
      <c r="LB128" s="12"/>
      <c r="LC128" s="12"/>
      <c r="LD128" s="12"/>
      <c r="LE128" s="12"/>
      <c r="LF128" s="12"/>
      <c r="LG128" s="12"/>
      <c r="LH128" s="12"/>
      <c r="LI128" s="12"/>
      <c r="LJ128" s="12"/>
      <c r="LK128" s="12"/>
      <c r="LL128" s="12"/>
      <c r="LM128" s="12"/>
      <c r="LN128" s="12"/>
      <c r="LO128" s="12"/>
      <c r="LP128" s="12"/>
      <c r="LQ128" s="12"/>
      <c r="LR128" s="12"/>
      <c r="LS128" s="12"/>
      <c r="LT128" s="12"/>
      <c r="LU128" s="12"/>
      <c r="LV128" s="12"/>
      <c r="LW128" s="12"/>
      <c r="LX128" s="12"/>
      <c r="LY128" s="12"/>
      <c r="LZ128" s="12"/>
      <c r="MA128" s="12"/>
      <c r="MB128" s="12"/>
      <c r="MC128" s="12"/>
      <c r="MD128" s="12"/>
      <c r="ME128" s="12"/>
      <c r="MF128" s="12"/>
      <c r="MG128" s="12"/>
      <c r="MH128" s="12"/>
      <c r="MI128" s="12"/>
      <c r="MJ128" s="12"/>
      <c r="MK128" s="12"/>
      <c r="ML128" s="12"/>
      <c r="MM128" s="12"/>
      <c r="MN128" s="12"/>
      <c r="MO128" s="12"/>
      <c r="MP128" s="12"/>
      <c r="MQ128" s="12"/>
      <c r="MR128" s="12"/>
      <c r="MS128" s="12"/>
      <c r="MT128" s="12"/>
      <c r="MU128" s="12"/>
      <c r="MV128" s="12"/>
      <c r="MW128" s="12"/>
      <c r="MX128" s="12"/>
      <c r="MY128" s="12"/>
      <c r="MZ128" s="12"/>
      <c r="NA128" s="12"/>
      <c r="NB128" s="12"/>
      <c r="NC128" s="12"/>
      <c r="ND128" s="12"/>
      <c r="NE128" s="12"/>
      <c r="NF128" s="12"/>
      <c r="NG128" s="12"/>
      <c r="NH128" s="12"/>
      <c r="NI128" s="12"/>
      <c r="NJ128" s="12"/>
      <c r="NK128" s="12"/>
      <c r="NL128" s="12"/>
      <c r="NM128" s="12"/>
      <c r="NN128" s="12"/>
      <c r="NO128" s="12"/>
      <c r="NP128" s="12"/>
      <c r="NQ128" s="12"/>
      <c r="NR128" s="12"/>
      <c r="NS128" s="12"/>
      <c r="NT128" s="12"/>
      <c r="NU128" s="12"/>
      <c r="NV128" s="12"/>
      <c r="NW128" s="12"/>
      <c r="NX128" s="12"/>
      <c r="NY128" s="12"/>
      <c r="NZ128" s="12"/>
      <c r="OA128" s="12"/>
      <c r="OB128" s="12"/>
      <c r="OC128" s="12"/>
      <c r="OD128" s="12"/>
      <c r="OE128" s="12"/>
      <c r="OF128" s="12"/>
      <c r="OG128" s="12"/>
      <c r="OH128" s="12"/>
      <c r="OI128" s="12"/>
      <c r="OJ128" s="12"/>
      <c r="OK128" s="12"/>
      <c r="OL128" s="12"/>
      <c r="OM128" s="12"/>
      <c r="ON128" s="12"/>
      <c r="OO128" s="12"/>
      <c r="OP128" s="12"/>
      <c r="OQ128" s="12"/>
      <c r="OR128" s="12"/>
      <c r="OS128" s="12"/>
      <c r="OT128" s="12"/>
      <c r="OU128" s="12"/>
      <c r="OV128" s="12"/>
      <c r="OW128" s="12"/>
      <c r="OX128" s="12"/>
      <c r="OY128" s="12"/>
      <c r="OZ128" s="12"/>
      <c r="PA128" s="12"/>
      <c r="PB128" s="12"/>
      <c r="PC128" s="12"/>
      <c r="PD128" s="12"/>
      <c r="PE128" s="12"/>
      <c r="PF128" s="12"/>
      <c r="PG128" s="12"/>
      <c r="PH128" s="12"/>
      <c r="PI128" s="12"/>
      <c r="PJ128" s="12"/>
      <c r="PK128" s="12"/>
      <c r="PL128" s="12"/>
      <c r="PM128" s="12"/>
      <c r="PN128" s="12"/>
      <c r="PO128" s="12"/>
      <c r="PP128" s="12"/>
      <c r="PQ128" s="12"/>
      <c r="PR128" s="12"/>
      <c r="PS128" s="12"/>
      <c r="PT128" s="12"/>
      <c r="PU128" s="12"/>
      <c r="PV128" s="12"/>
      <c r="PW128" s="12"/>
      <c r="PX128" s="12"/>
      <c r="PY128" s="12"/>
      <c r="PZ128" s="12"/>
      <c r="QA128" s="12"/>
      <c r="QB128" s="12"/>
      <c r="QC128" s="12"/>
      <c r="QD128" s="12"/>
      <c r="QE128" s="12"/>
      <c r="QF128" s="12"/>
      <c r="QG128" s="12"/>
      <c r="QH128" s="12"/>
      <c r="QI128" s="12"/>
      <c r="QJ128" s="12"/>
      <c r="QK128" s="12"/>
      <c r="QL128" s="12"/>
      <c r="QM128" s="12"/>
      <c r="QN128" s="12"/>
      <c r="QO128" s="12"/>
      <c r="QP128" s="12"/>
      <c r="QQ128" s="12"/>
      <c r="QR128" s="12"/>
      <c r="QS128" s="12"/>
      <c r="QT128" s="12"/>
      <c r="QU128" s="12"/>
      <c r="QV128" s="12"/>
      <c r="QW128" s="12"/>
      <c r="QX128" s="12"/>
      <c r="QY128" s="12"/>
      <c r="QZ128" s="12"/>
      <c r="RA128" s="12"/>
      <c r="RB128" s="12"/>
      <c r="RC128" s="12"/>
      <c r="RD128" s="12"/>
      <c r="RE128" s="12"/>
      <c r="RF128" s="12"/>
      <c r="RG128" s="12"/>
      <c r="RH128" s="12"/>
      <c r="RI128" s="12"/>
      <c r="RJ128" s="12"/>
      <c r="RK128" s="12"/>
      <c r="RL128" s="12"/>
      <c r="RM128" s="12"/>
      <c r="RN128" s="12"/>
      <c r="RO128" s="12"/>
      <c r="RP128" s="12"/>
      <c r="RQ128" s="12"/>
      <c r="RR128" s="12"/>
      <c r="RS128" s="12"/>
      <c r="RT128" s="12"/>
      <c r="RU128" s="12"/>
      <c r="RV128" s="12"/>
      <c r="RW128" s="12"/>
      <c r="RX128" s="12"/>
      <c r="RY128" s="12"/>
      <c r="RZ128" s="12"/>
      <c r="SA128" s="12"/>
      <c r="SB128" s="12"/>
      <c r="SC128" s="12"/>
      <c r="SD128" s="12"/>
      <c r="SE128" s="12"/>
      <c r="SF128" s="12"/>
      <c r="SG128" s="12"/>
      <c r="SH128" s="12"/>
      <c r="SI128" s="12"/>
      <c r="SJ128" s="12"/>
      <c r="SK128" s="12"/>
      <c r="SL128" s="12"/>
      <c r="SM128" s="12"/>
      <c r="SN128" s="12"/>
      <c r="SO128" s="12"/>
      <c r="SP128" s="12"/>
      <c r="SQ128" s="12"/>
      <c r="SR128" s="12"/>
      <c r="SS128" s="12"/>
      <c r="ST128" s="12"/>
      <c r="SU128" s="12"/>
      <c r="SV128" s="12"/>
      <c r="SW128" s="12"/>
      <c r="SX128" s="12"/>
      <c r="SY128" s="12"/>
      <c r="SZ128" s="12"/>
      <c r="TA128" s="12"/>
      <c r="TB128" s="12"/>
      <c r="TC128" s="12"/>
      <c r="TD128" s="12"/>
      <c r="TE128" s="12"/>
      <c r="TF128" s="12"/>
      <c r="TG128" s="12"/>
      <c r="TH128" s="12"/>
      <c r="TI128" s="12"/>
      <c r="TJ128" s="12"/>
      <c r="TK128" s="12"/>
      <c r="TL128" s="12"/>
      <c r="TM128" s="12"/>
      <c r="TN128" s="12"/>
      <c r="TO128" s="12"/>
      <c r="TP128" s="12"/>
      <c r="TQ128" s="12"/>
      <c r="TR128" s="12"/>
      <c r="TS128" s="12"/>
      <c r="TT128" s="12"/>
      <c r="TU128" s="12"/>
      <c r="TV128" s="12"/>
      <c r="TW128" s="12"/>
      <c r="TX128" s="12"/>
      <c r="TY128" s="12"/>
      <c r="TZ128" s="12"/>
      <c r="UA128" s="12"/>
      <c r="UB128" s="12"/>
      <c r="UC128" s="12"/>
      <c r="UD128" s="12"/>
      <c r="UE128" s="12"/>
      <c r="UF128" s="12"/>
      <c r="UG128" s="12"/>
      <c r="UH128" s="12"/>
      <c r="UI128" s="12"/>
      <c r="UJ128" s="12"/>
      <c r="UK128" s="12"/>
      <c r="UL128" s="12"/>
      <c r="UM128" s="12"/>
      <c r="UN128" s="12"/>
      <c r="UO128" s="12"/>
      <c r="UP128" s="12"/>
      <c r="UQ128" s="12"/>
      <c r="UR128" s="12"/>
      <c r="US128" s="12"/>
      <c r="UT128" s="12"/>
      <c r="UU128" s="12"/>
      <c r="UV128" s="12"/>
      <c r="UW128" s="12"/>
      <c r="UX128" s="12"/>
      <c r="UY128" s="12"/>
      <c r="UZ128" s="12"/>
      <c r="VA128" s="12"/>
      <c r="VB128" s="12"/>
      <c r="VC128" s="12"/>
      <c r="VD128" s="12"/>
      <c r="VE128" s="12"/>
      <c r="VF128" s="12"/>
      <c r="VG128" s="12"/>
      <c r="VH128" s="12"/>
      <c r="VI128" s="12"/>
      <c r="VJ128" s="12"/>
      <c r="VK128" s="12"/>
      <c r="VL128" s="12"/>
      <c r="VM128" s="12"/>
      <c r="VN128" s="12"/>
      <c r="VO128" s="12"/>
      <c r="VP128" s="12"/>
      <c r="VQ128" s="12"/>
      <c r="VR128" s="12"/>
      <c r="VS128" s="12"/>
      <c r="VT128" s="12"/>
      <c r="VU128" s="12"/>
      <c r="VV128" s="12"/>
      <c r="VW128" s="12"/>
      <c r="VX128" s="12"/>
      <c r="VY128" s="12"/>
      <c r="VZ128" s="12"/>
      <c r="WA128" s="12"/>
      <c r="WB128" s="12"/>
      <c r="WC128" s="12"/>
      <c r="WD128" s="12"/>
      <c r="WE128" s="12"/>
      <c r="WF128" s="12"/>
      <c r="WG128" s="12"/>
      <c r="WH128" s="12"/>
      <c r="WI128" s="12"/>
      <c r="WJ128" s="12"/>
      <c r="WK128" s="12"/>
      <c r="WL128" s="12"/>
      <c r="WM128" s="12"/>
      <c r="WN128" s="12"/>
      <c r="WO128" s="12"/>
      <c r="WP128" s="12"/>
      <c r="WQ128" s="12"/>
      <c r="WR128" s="12"/>
      <c r="WS128" s="12"/>
      <c r="WT128" s="12"/>
      <c r="WU128" s="12"/>
      <c r="WV128" s="12"/>
      <c r="WW128" s="12"/>
      <c r="WX128" s="12"/>
      <c r="WY128" s="12"/>
      <c r="WZ128" s="12"/>
      <c r="XA128" s="12"/>
      <c r="XB128" s="12"/>
      <c r="XC128" s="12"/>
      <c r="XD128" s="12"/>
      <c r="XE128" s="12"/>
      <c r="XF128" s="12"/>
      <c r="XG128" s="12"/>
      <c r="XH128" s="12"/>
      <c r="XI128" s="12"/>
      <c r="XJ128" s="12"/>
      <c r="XK128" s="12"/>
      <c r="XL128" s="12"/>
      <c r="XM128" s="12"/>
      <c r="XN128" s="12"/>
      <c r="XO128" s="12"/>
      <c r="XP128" s="12"/>
      <c r="XQ128" s="12"/>
      <c r="XR128" s="12"/>
      <c r="XS128" s="12"/>
      <c r="XT128" s="12"/>
      <c r="XU128" s="12"/>
      <c r="XV128" s="12"/>
      <c r="XW128" s="12"/>
      <c r="XX128" s="12"/>
      <c r="XY128" s="12"/>
      <c r="XZ128" s="12"/>
      <c r="YA128" s="12"/>
      <c r="YB128" s="12"/>
      <c r="YC128" s="12"/>
      <c r="YD128" s="12"/>
      <c r="YE128" s="12"/>
      <c r="YF128" s="12"/>
      <c r="YG128" s="12"/>
      <c r="YH128" s="12"/>
      <c r="YI128" s="12"/>
      <c r="YJ128" s="12"/>
      <c r="YK128" s="12"/>
      <c r="YL128" s="12"/>
      <c r="YM128" s="12"/>
      <c r="YN128" s="12"/>
      <c r="YO128" s="12"/>
      <c r="YP128" s="12"/>
      <c r="YQ128" s="12"/>
      <c r="YR128" s="12"/>
      <c r="YS128" s="12"/>
      <c r="YT128" s="12"/>
      <c r="YU128" s="12"/>
      <c r="YV128" s="12"/>
      <c r="YW128" s="12"/>
      <c r="YX128" s="12"/>
      <c r="YY128" s="12"/>
      <c r="YZ128" s="12"/>
      <c r="ZA128" s="12"/>
      <c r="ZB128" s="12"/>
      <c r="ZC128" s="12"/>
      <c r="ZD128" s="12"/>
      <c r="ZE128" s="12"/>
      <c r="ZF128" s="12"/>
      <c r="ZG128" s="12"/>
      <c r="ZH128" s="12"/>
      <c r="ZI128" s="12"/>
      <c r="ZJ128" s="12"/>
      <c r="ZK128" s="12"/>
      <c r="ZL128" s="12"/>
      <c r="ZM128" s="12"/>
      <c r="ZN128" s="12"/>
      <c r="ZO128" s="12"/>
      <c r="ZP128" s="12"/>
      <c r="ZQ128" s="12"/>
    </row>
    <row r="129" spans="1:693" s="17" customFormat="1" ht="29.25" customHeight="1" x14ac:dyDescent="0.2">
      <c r="A129" s="93" t="s">
        <v>380</v>
      </c>
      <c r="B129" s="62" t="s">
        <v>209</v>
      </c>
      <c r="C129" s="67" t="s">
        <v>247</v>
      </c>
      <c r="D129" s="67"/>
      <c r="E129" s="67" t="s">
        <v>247</v>
      </c>
      <c r="F129" s="67"/>
      <c r="G129" s="63" t="s">
        <v>241</v>
      </c>
      <c r="H129" s="63"/>
      <c r="I129" s="63"/>
      <c r="J129" s="93" t="s">
        <v>415</v>
      </c>
      <c r="K129" s="6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  <c r="IU129" s="12"/>
      <c r="IV129" s="12"/>
      <c r="IW129" s="12"/>
      <c r="IX129" s="12"/>
      <c r="IY129" s="12"/>
      <c r="IZ129" s="12"/>
      <c r="JA129" s="12"/>
      <c r="JB129" s="12"/>
      <c r="JC129" s="12"/>
      <c r="JD129" s="12"/>
      <c r="JE129" s="12"/>
      <c r="JF129" s="12"/>
      <c r="JG129" s="12"/>
      <c r="JH129" s="12"/>
      <c r="JI129" s="12"/>
      <c r="JJ129" s="12"/>
      <c r="JK129" s="12"/>
      <c r="JL129" s="12"/>
      <c r="JM129" s="12"/>
      <c r="JN129" s="12"/>
      <c r="JO129" s="12"/>
      <c r="JP129" s="12"/>
      <c r="JQ129" s="12"/>
      <c r="JR129" s="12"/>
      <c r="JS129" s="12"/>
      <c r="JT129" s="12"/>
      <c r="JU129" s="12"/>
      <c r="JV129" s="12"/>
      <c r="JW129" s="12"/>
      <c r="JX129" s="12"/>
      <c r="JY129" s="12"/>
      <c r="JZ129" s="12"/>
      <c r="KA129" s="12"/>
      <c r="KB129" s="12"/>
      <c r="KC129" s="12"/>
      <c r="KD129" s="12"/>
      <c r="KE129" s="12"/>
      <c r="KF129" s="12"/>
      <c r="KG129" s="12"/>
      <c r="KH129" s="12"/>
      <c r="KI129" s="12"/>
      <c r="KJ129" s="12"/>
      <c r="KK129" s="12"/>
      <c r="KL129" s="12"/>
      <c r="KM129" s="12"/>
      <c r="KN129" s="12"/>
      <c r="KO129" s="12"/>
      <c r="KP129" s="12"/>
      <c r="KQ129" s="12"/>
      <c r="KR129" s="12"/>
      <c r="KS129" s="12"/>
      <c r="KT129" s="12"/>
      <c r="KU129" s="12"/>
      <c r="KV129" s="12"/>
      <c r="KW129" s="12"/>
      <c r="KX129" s="12"/>
      <c r="KY129" s="12"/>
      <c r="KZ129" s="12"/>
      <c r="LA129" s="12"/>
      <c r="LB129" s="12"/>
      <c r="LC129" s="12"/>
      <c r="LD129" s="12"/>
      <c r="LE129" s="12"/>
      <c r="LF129" s="12"/>
      <c r="LG129" s="12"/>
      <c r="LH129" s="12"/>
      <c r="LI129" s="12"/>
      <c r="LJ129" s="12"/>
      <c r="LK129" s="12"/>
      <c r="LL129" s="12"/>
      <c r="LM129" s="12"/>
      <c r="LN129" s="12"/>
      <c r="LO129" s="12"/>
      <c r="LP129" s="12"/>
      <c r="LQ129" s="12"/>
      <c r="LR129" s="12"/>
      <c r="LS129" s="12"/>
      <c r="LT129" s="12"/>
      <c r="LU129" s="12"/>
      <c r="LV129" s="12"/>
      <c r="LW129" s="12"/>
      <c r="LX129" s="12"/>
      <c r="LY129" s="12"/>
      <c r="LZ129" s="12"/>
      <c r="MA129" s="12"/>
      <c r="MB129" s="12"/>
      <c r="MC129" s="12"/>
      <c r="MD129" s="12"/>
      <c r="ME129" s="12"/>
      <c r="MF129" s="12"/>
      <c r="MG129" s="12"/>
      <c r="MH129" s="12"/>
      <c r="MI129" s="12"/>
      <c r="MJ129" s="12"/>
      <c r="MK129" s="12"/>
      <c r="ML129" s="12"/>
      <c r="MM129" s="12"/>
      <c r="MN129" s="12"/>
      <c r="MO129" s="12"/>
      <c r="MP129" s="12"/>
      <c r="MQ129" s="12"/>
      <c r="MR129" s="12"/>
      <c r="MS129" s="12"/>
      <c r="MT129" s="12"/>
      <c r="MU129" s="12"/>
      <c r="MV129" s="12"/>
      <c r="MW129" s="12"/>
      <c r="MX129" s="12"/>
      <c r="MY129" s="12"/>
      <c r="MZ129" s="12"/>
      <c r="NA129" s="12"/>
      <c r="NB129" s="12"/>
      <c r="NC129" s="12"/>
      <c r="ND129" s="12"/>
      <c r="NE129" s="12"/>
      <c r="NF129" s="12"/>
      <c r="NG129" s="12"/>
      <c r="NH129" s="12"/>
      <c r="NI129" s="12"/>
      <c r="NJ129" s="12"/>
      <c r="NK129" s="12"/>
      <c r="NL129" s="12"/>
      <c r="NM129" s="12"/>
      <c r="NN129" s="12"/>
      <c r="NO129" s="12"/>
      <c r="NP129" s="12"/>
      <c r="NQ129" s="12"/>
      <c r="NR129" s="12"/>
      <c r="NS129" s="12"/>
      <c r="NT129" s="12"/>
      <c r="NU129" s="12"/>
      <c r="NV129" s="12"/>
      <c r="NW129" s="12"/>
      <c r="NX129" s="12"/>
      <c r="NY129" s="12"/>
      <c r="NZ129" s="12"/>
      <c r="OA129" s="12"/>
      <c r="OB129" s="12"/>
      <c r="OC129" s="12"/>
      <c r="OD129" s="12"/>
      <c r="OE129" s="12"/>
      <c r="OF129" s="12"/>
      <c r="OG129" s="12"/>
      <c r="OH129" s="12"/>
      <c r="OI129" s="12"/>
      <c r="OJ129" s="12"/>
      <c r="OK129" s="12"/>
      <c r="OL129" s="12"/>
      <c r="OM129" s="12"/>
      <c r="ON129" s="12"/>
      <c r="OO129" s="12"/>
      <c r="OP129" s="12"/>
      <c r="OQ129" s="12"/>
      <c r="OR129" s="12"/>
      <c r="OS129" s="12"/>
      <c r="OT129" s="12"/>
      <c r="OU129" s="12"/>
      <c r="OV129" s="12"/>
      <c r="OW129" s="12"/>
      <c r="OX129" s="12"/>
      <c r="OY129" s="12"/>
      <c r="OZ129" s="12"/>
      <c r="PA129" s="12"/>
      <c r="PB129" s="12"/>
      <c r="PC129" s="12"/>
      <c r="PD129" s="12"/>
      <c r="PE129" s="12"/>
      <c r="PF129" s="12"/>
      <c r="PG129" s="12"/>
      <c r="PH129" s="12"/>
      <c r="PI129" s="12"/>
      <c r="PJ129" s="12"/>
      <c r="PK129" s="12"/>
      <c r="PL129" s="12"/>
      <c r="PM129" s="12"/>
      <c r="PN129" s="12"/>
      <c r="PO129" s="12"/>
      <c r="PP129" s="12"/>
      <c r="PQ129" s="12"/>
      <c r="PR129" s="12"/>
      <c r="PS129" s="12"/>
      <c r="PT129" s="12"/>
      <c r="PU129" s="12"/>
      <c r="PV129" s="12"/>
      <c r="PW129" s="12"/>
      <c r="PX129" s="12"/>
      <c r="PY129" s="12"/>
      <c r="PZ129" s="12"/>
      <c r="QA129" s="12"/>
      <c r="QB129" s="12"/>
      <c r="QC129" s="12"/>
      <c r="QD129" s="12"/>
      <c r="QE129" s="12"/>
      <c r="QF129" s="12"/>
      <c r="QG129" s="12"/>
      <c r="QH129" s="12"/>
      <c r="QI129" s="12"/>
      <c r="QJ129" s="12"/>
      <c r="QK129" s="12"/>
      <c r="QL129" s="12"/>
      <c r="QM129" s="12"/>
      <c r="QN129" s="12"/>
      <c r="QO129" s="12"/>
      <c r="QP129" s="12"/>
      <c r="QQ129" s="12"/>
      <c r="QR129" s="12"/>
      <c r="QS129" s="12"/>
      <c r="QT129" s="12"/>
      <c r="QU129" s="12"/>
      <c r="QV129" s="12"/>
      <c r="QW129" s="12"/>
      <c r="QX129" s="12"/>
      <c r="QY129" s="12"/>
      <c r="QZ129" s="12"/>
      <c r="RA129" s="12"/>
      <c r="RB129" s="12"/>
      <c r="RC129" s="12"/>
      <c r="RD129" s="12"/>
      <c r="RE129" s="12"/>
      <c r="RF129" s="12"/>
      <c r="RG129" s="12"/>
      <c r="RH129" s="12"/>
      <c r="RI129" s="12"/>
      <c r="RJ129" s="12"/>
      <c r="RK129" s="12"/>
      <c r="RL129" s="12"/>
      <c r="RM129" s="12"/>
      <c r="RN129" s="12"/>
      <c r="RO129" s="12"/>
      <c r="RP129" s="12"/>
      <c r="RQ129" s="12"/>
      <c r="RR129" s="12"/>
      <c r="RS129" s="12"/>
      <c r="RT129" s="12"/>
      <c r="RU129" s="12"/>
      <c r="RV129" s="12"/>
      <c r="RW129" s="12"/>
      <c r="RX129" s="12"/>
      <c r="RY129" s="12"/>
      <c r="RZ129" s="12"/>
      <c r="SA129" s="12"/>
      <c r="SB129" s="12"/>
      <c r="SC129" s="12"/>
      <c r="SD129" s="12"/>
      <c r="SE129" s="12"/>
      <c r="SF129" s="12"/>
      <c r="SG129" s="12"/>
      <c r="SH129" s="12"/>
      <c r="SI129" s="12"/>
      <c r="SJ129" s="12"/>
      <c r="SK129" s="12"/>
      <c r="SL129" s="12"/>
      <c r="SM129" s="12"/>
      <c r="SN129" s="12"/>
      <c r="SO129" s="12"/>
      <c r="SP129" s="12"/>
      <c r="SQ129" s="12"/>
      <c r="SR129" s="12"/>
      <c r="SS129" s="12"/>
      <c r="ST129" s="12"/>
      <c r="SU129" s="12"/>
      <c r="SV129" s="12"/>
      <c r="SW129" s="12"/>
      <c r="SX129" s="12"/>
      <c r="SY129" s="12"/>
      <c r="SZ129" s="12"/>
      <c r="TA129" s="12"/>
      <c r="TB129" s="12"/>
      <c r="TC129" s="12"/>
      <c r="TD129" s="12"/>
      <c r="TE129" s="12"/>
      <c r="TF129" s="12"/>
      <c r="TG129" s="12"/>
      <c r="TH129" s="12"/>
      <c r="TI129" s="12"/>
      <c r="TJ129" s="12"/>
      <c r="TK129" s="12"/>
      <c r="TL129" s="12"/>
      <c r="TM129" s="12"/>
      <c r="TN129" s="12"/>
      <c r="TO129" s="12"/>
      <c r="TP129" s="12"/>
      <c r="TQ129" s="12"/>
      <c r="TR129" s="12"/>
      <c r="TS129" s="12"/>
      <c r="TT129" s="12"/>
      <c r="TU129" s="12"/>
      <c r="TV129" s="12"/>
      <c r="TW129" s="12"/>
      <c r="TX129" s="12"/>
      <c r="TY129" s="12"/>
      <c r="TZ129" s="12"/>
      <c r="UA129" s="12"/>
      <c r="UB129" s="12"/>
      <c r="UC129" s="12"/>
      <c r="UD129" s="12"/>
      <c r="UE129" s="12"/>
      <c r="UF129" s="12"/>
      <c r="UG129" s="12"/>
      <c r="UH129" s="12"/>
      <c r="UI129" s="12"/>
      <c r="UJ129" s="12"/>
      <c r="UK129" s="12"/>
      <c r="UL129" s="12"/>
      <c r="UM129" s="12"/>
      <c r="UN129" s="12"/>
      <c r="UO129" s="12"/>
      <c r="UP129" s="12"/>
      <c r="UQ129" s="12"/>
      <c r="UR129" s="12"/>
      <c r="US129" s="12"/>
      <c r="UT129" s="12"/>
      <c r="UU129" s="12"/>
      <c r="UV129" s="12"/>
      <c r="UW129" s="12"/>
      <c r="UX129" s="12"/>
      <c r="UY129" s="12"/>
      <c r="UZ129" s="12"/>
      <c r="VA129" s="12"/>
      <c r="VB129" s="12"/>
      <c r="VC129" s="12"/>
      <c r="VD129" s="12"/>
      <c r="VE129" s="12"/>
      <c r="VF129" s="12"/>
      <c r="VG129" s="12"/>
      <c r="VH129" s="12"/>
      <c r="VI129" s="12"/>
      <c r="VJ129" s="12"/>
      <c r="VK129" s="12"/>
      <c r="VL129" s="12"/>
      <c r="VM129" s="12"/>
      <c r="VN129" s="12"/>
      <c r="VO129" s="12"/>
      <c r="VP129" s="12"/>
      <c r="VQ129" s="12"/>
      <c r="VR129" s="12"/>
      <c r="VS129" s="12"/>
      <c r="VT129" s="12"/>
      <c r="VU129" s="12"/>
      <c r="VV129" s="12"/>
      <c r="VW129" s="12"/>
      <c r="VX129" s="12"/>
      <c r="VY129" s="12"/>
      <c r="VZ129" s="12"/>
      <c r="WA129" s="12"/>
      <c r="WB129" s="12"/>
      <c r="WC129" s="12"/>
      <c r="WD129" s="12"/>
      <c r="WE129" s="12"/>
      <c r="WF129" s="12"/>
      <c r="WG129" s="12"/>
      <c r="WH129" s="12"/>
      <c r="WI129" s="12"/>
      <c r="WJ129" s="12"/>
      <c r="WK129" s="12"/>
      <c r="WL129" s="12"/>
      <c r="WM129" s="12"/>
      <c r="WN129" s="12"/>
      <c r="WO129" s="12"/>
      <c r="WP129" s="12"/>
      <c r="WQ129" s="12"/>
      <c r="WR129" s="12"/>
      <c r="WS129" s="12"/>
      <c r="WT129" s="12"/>
      <c r="WU129" s="12"/>
      <c r="WV129" s="12"/>
      <c r="WW129" s="12"/>
      <c r="WX129" s="12"/>
      <c r="WY129" s="12"/>
      <c r="WZ129" s="12"/>
      <c r="XA129" s="12"/>
      <c r="XB129" s="12"/>
      <c r="XC129" s="12"/>
      <c r="XD129" s="12"/>
      <c r="XE129" s="12"/>
      <c r="XF129" s="12"/>
      <c r="XG129" s="12"/>
      <c r="XH129" s="12"/>
      <c r="XI129" s="12"/>
      <c r="XJ129" s="12"/>
      <c r="XK129" s="12"/>
      <c r="XL129" s="12"/>
      <c r="XM129" s="12"/>
      <c r="XN129" s="12"/>
      <c r="XO129" s="12"/>
      <c r="XP129" s="12"/>
      <c r="XQ129" s="12"/>
      <c r="XR129" s="12"/>
      <c r="XS129" s="12"/>
      <c r="XT129" s="12"/>
      <c r="XU129" s="12"/>
      <c r="XV129" s="12"/>
      <c r="XW129" s="12"/>
      <c r="XX129" s="12"/>
      <c r="XY129" s="12"/>
      <c r="XZ129" s="12"/>
      <c r="YA129" s="12"/>
      <c r="YB129" s="12"/>
      <c r="YC129" s="12"/>
      <c r="YD129" s="12"/>
      <c r="YE129" s="12"/>
      <c r="YF129" s="12"/>
      <c r="YG129" s="12"/>
      <c r="YH129" s="12"/>
      <c r="YI129" s="12"/>
      <c r="YJ129" s="12"/>
      <c r="YK129" s="12"/>
      <c r="YL129" s="12"/>
      <c r="YM129" s="12"/>
      <c r="YN129" s="12"/>
      <c r="YO129" s="12"/>
      <c r="YP129" s="12"/>
      <c r="YQ129" s="12"/>
      <c r="YR129" s="12"/>
      <c r="YS129" s="12"/>
      <c r="YT129" s="12"/>
      <c r="YU129" s="12"/>
      <c r="YV129" s="12"/>
      <c r="YW129" s="12"/>
      <c r="YX129" s="12"/>
      <c r="YY129" s="12"/>
      <c r="YZ129" s="12"/>
      <c r="ZA129" s="12"/>
      <c r="ZB129" s="12"/>
      <c r="ZC129" s="12"/>
      <c r="ZD129" s="12"/>
      <c r="ZE129" s="12"/>
      <c r="ZF129" s="12"/>
      <c r="ZG129" s="12"/>
      <c r="ZH129" s="12"/>
      <c r="ZI129" s="12"/>
      <c r="ZJ129" s="12"/>
      <c r="ZK129" s="12"/>
      <c r="ZL129" s="12"/>
      <c r="ZM129" s="12"/>
      <c r="ZN129" s="12"/>
      <c r="ZO129" s="12"/>
      <c r="ZP129" s="12"/>
      <c r="ZQ129" s="12"/>
    </row>
    <row r="130" spans="1:693" s="17" customFormat="1" ht="26.25" customHeight="1" x14ac:dyDescent="0.2">
      <c r="A130" s="93" t="s">
        <v>412</v>
      </c>
      <c r="B130" s="62" t="s">
        <v>430</v>
      </c>
      <c r="C130" s="62">
        <v>0</v>
      </c>
      <c r="D130" s="67"/>
      <c r="E130" s="62">
        <v>0</v>
      </c>
      <c r="F130" s="67"/>
      <c r="G130" s="63" t="s">
        <v>329</v>
      </c>
      <c r="H130" s="63"/>
      <c r="I130" s="63"/>
      <c r="J130" s="93" t="s">
        <v>415</v>
      </c>
      <c r="K130" s="63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2"/>
      <c r="IU130" s="12"/>
      <c r="IV130" s="12"/>
      <c r="IW130" s="12"/>
      <c r="IX130" s="12"/>
      <c r="IY130" s="12"/>
      <c r="IZ130" s="12"/>
      <c r="JA130" s="12"/>
      <c r="JB130" s="12"/>
      <c r="JC130" s="12"/>
      <c r="JD130" s="12"/>
      <c r="JE130" s="12"/>
      <c r="JF130" s="12"/>
      <c r="JG130" s="12"/>
      <c r="JH130" s="12"/>
      <c r="JI130" s="12"/>
      <c r="JJ130" s="12"/>
      <c r="JK130" s="12"/>
      <c r="JL130" s="12"/>
      <c r="JM130" s="12"/>
      <c r="JN130" s="12"/>
      <c r="JO130" s="12"/>
      <c r="JP130" s="12"/>
      <c r="JQ130" s="12"/>
      <c r="JR130" s="12"/>
      <c r="JS130" s="12"/>
      <c r="JT130" s="12"/>
      <c r="JU130" s="12"/>
      <c r="JV130" s="12"/>
      <c r="JW130" s="12"/>
      <c r="JX130" s="12"/>
      <c r="JY130" s="12"/>
      <c r="JZ130" s="12"/>
      <c r="KA130" s="12"/>
      <c r="KB130" s="12"/>
      <c r="KC130" s="12"/>
      <c r="KD130" s="12"/>
      <c r="KE130" s="12"/>
      <c r="KF130" s="12"/>
      <c r="KG130" s="12"/>
      <c r="KH130" s="12"/>
      <c r="KI130" s="12"/>
      <c r="KJ130" s="12"/>
      <c r="KK130" s="12"/>
      <c r="KL130" s="12"/>
      <c r="KM130" s="12"/>
      <c r="KN130" s="12"/>
      <c r="KO130" s="12"/>
      <c r="KP130" s="12"/>
      <c r="KQ130" s="12"/>
      <c r="KR130" s="12"/>
      <c r="KS130" s="12"/>
      <c r="KT130" s="12"/>
      <c r="KU130" s="12"/>
      <c r="KV130" s="12"/>
      <c r="KW130" s="12"/>
      <c r="KX130" s="12"/>
      <c r="KY130" s="12"/>
      <c r="KZ130" s="12"/>
      <c r="LA130" s="12"/>
      <c r="LB130" s="12"/>
      <c r="LC130" s="12"/>
      <c r="LD130" s="12"/>
      <c r="LE130" s="12"/>
      <c r="LF130" s="12"/>
      <c r="LG130" s="12"/>
      <c r="LH130" s="12"/>
      <c r="LI130" s="12"/>
      <c r="LJ130" s="12"/>
      <c r="LK130" s="12"/>
      <c r="LL130" s="12"/>
      <c r="LM130" s="12"/>
      <c r="LN130" s="12"/>
      <c r="LO130" s="12"/>
      <c r="LP130" s="12"/>
      <c r="LQ130" s="12"/>
      <c r="LR130" s="12"/>
      <c r="LS130" s="12"/>
      <c r="LT130" s="12"/>
      <c r="LU130" s="12"/>
      <c r="LV130" s="12"/>
      <c r="LW130" s="12"/>
      <c r="LX130" s="12"/>
      <c r="LY130" s="12"/>
      <c r="LZ130" s="12"/>
      <c r="MA130" s="12"/>
      <c r="MB130" s="12"/>
      <c r="MC130" s="12"/>
      <c r="MD130" s="12"/>
      <c r="ME130" s="12"/>
      <c r="MF130" s="12"/>
      <c r="MG130" s="12"/>
      <c r="MH130" s="12"/>
      <c r="MI130" s="12"/>
      <c r="MJ130" s="12"/>
      <c r="MK130" s="12"/>
      <c r="ML130" s="12"/>
      <c r="MM130" s="12"/>
      <c r="MN130" s="12"/>
      <c r="MO130" s="12"/>
      <c r="MP130" s="12"/>
      <c r="MQ130" s="12"/>
      <c r="MR130" s="12"/>
      <c r="MS130" s="12"/>
      <c r="MT130" s="12"/>
      <c r="MU130" s="12"/>
      <c r="MV130" s="12"/>
      <c r="MW130" s="12"/>
      <c r="MX130" s="12"/>
      <c r="MY130" s="12"/>
      <c r="MZ130" s="12"/>
      <c r="NA130" s="12"/>
      <c r="NB130" s="12"/>
      <c r="NC130" s="12"/>
      <c r="ND130" s="12"/>
      <c r="NE130" s="12"/>
      <c r="NF130" s="12"/>
      <c r="NG130" s="12"/>
      <c r="NH130" s="12"/>
      <c r="NI130" s="12"/>
      <c r="NJ130" s="12"/>
      <c r="NK130" s="12"/>
      <c r="NL130" s="12"/>
      <c r="NM130" s="12"/>
      <c r="NN130" s="12"/>
      <c r="NO130" s="12"/>
      <c r="NP130" s="12"/>
      <c r="NQ130" s="12"/>
      <c r="NR130" s="12"/>
      <c r="NS130" s="12"/>
      <c r="NT130" s="12"/>
      <c r="NU130" s="12"/>
      <c r="NV130" s="12"/>
      <c r="NW130" s="12"/>
      <c r="NX130" s="12"/>
      <c r="NY130" s="12"/>
      <c r="NZ130" s="12"/>
      <c r="OA130" s="12"/>
      <c r="OB130" s="12"/>
      <c r="OC130" s="12"/>
      <c r="OD130" s="12"/>
      <c r="OE130" s="12"/>
      <c r="OF130" s="12"/>
      <c r="OG130" s="12"/>
      <c r="OH130" s="12"/>
      <c r="OI130" s="12"/>
      <c r="OJ130" s="12"/>
      <c r="OK130" s="12"/>
      <c r="OL130" s="12"/>
      <c r="OM130" s="12"/>
      <c r="ON130" s="12"/>
      <c r="OO130" s="12"/>
      <c r="OP130" s="12"/>
      <c r="OQ130" s="12"/>
      <c r="OR130" s="12"/>
      <c r="OS130" s="12"/>
      <c r="OT130" s="12"/>
      <c r="OU130" s="12"/>
      <c r="OV130" s="12"/>
      <c r="OW130" s="12"/>
      <c r="OX130" s="12"/>
      <c r="OY130" s="12"/>
      <c r="OZ130" s="12"/>
      <c r="PA130" s="12"/>
      <c r="PB130" s="12"/>
      <c r="PC130" s="12"/>
      <c r="PD130" s="12"/>
      <c r="PE130" s="12"/>
      <c r="PF130" s="12"/>
      <c r="PG130" s="12"/>
      <c r="PH130" s="12"/>
      <c r="PI130" s="12"/>
      <c r="PJ130" s="12"/>
      <c r="PK130" s="12"/>
      <c r="PL130" s="12"/>
      <c r="PM130" s="12"/>
      <c r="PN130" s="12"/>
      <c r="PO130" s="12"/>
      <c r="PP130" s="12"/>
      <c r="PQ130" s="12"/>
      <c r="PR130" s="12"/>
      <c r="PS130" s="12"/>
      <c r="PT130" s="12"/>
      <c r="PU130" s="12"/>
      <c r="PV130" s="12"/>
      <c r="PW130" s="12"/>
      <c r="PX130" s="12"/>
      <c r="PY130" s="12"/>
      <c r="PZ130" s="12"/>
      <c r="QA130" s="12"/>
      <c r="QB130" s="12"/>
      <c r="QC130" s="12"/>
      <c r="QD130" s="12"/>
      <c r="QE130" s="12"/>
      <c r="QF130" s="12"/>
      <c r="QG130" s="12"/>
      <c r="QH130" s="12"/>
      <c r="QI130" s="12"/>
      <c r="QJ130" s="12"/>
      <c r="QK130" s="12"/>
      <c r="QL130" s="12"/>
      <c r="QM130" s="12"/>
      <c r="QN130" s="12"/>
      <c r="QO130" s="12"/>
      <c r="QP130" s="12"/>
      <c r="QQ130" s="12"/>
      <c r="QR130" s="12"/>
      <c r="QS130" s="12"/>
      <c r="QT130" s="12"/>
      <c r="QU130" s="12"/>
      <c r="QV130" s="12"/>
      <c r="QW130" s="12"/>
      <c r="QX130" s="12"/>
      <c r="QY130" s="12"/>
      <c r="QZ130" s="12"/>
      <c r="RA130" s="12"/>
      <c r="RB130" s="12"/>
      <c r="RC130" s="12"/>
      <c r="RD130" s="12"/>
      <c r="RE130" s="12"/>
      <c r="RF130" s="12"/>
      <c r="RG130" s="12"/>
      <c r="RH130" s="12"/>
      <c r="RI130" s="12"/>
      <c r="RJ130" s="12"/>
      <c r="RK130" s="12"/>
      <c r="RL130" s="12"/>
      <c r="RM130" s="12"/>
      <c r="RN130" s="12"/>
      <c r="RO130" s="12"/>
      <c r="RP130" s="12"/>
      <c r="RQ130" s="12"/>
      <c r="RR130" s="12"/>
      <c r="RS130" s="12"/>
      <c r="RT130" s="12"/>
      <c r="RU130" s="12"/>
      <c r="RV130" s="12"/>
      <c r="RW130" s="12"/>
      <c r="RX130" s="12"/>
      <c r="RY130" s="12"/>
      <c r="RZ130" s="12"/>
      <c r="SA130" s="12"/>
      <c r="SB130" s="12"/>
      <c r="SC130" s="12"/>
      <c r="SD130" s="12"/>
      <c r="SE130" s="12"/>
      <c r="SF130" s="12"/>
      <c r="SG130" s="12"/>
      <c r="SH130" s="12"/>
      <c r="SI130" s="12"/>
      <c r="SJ130" s="12"/>
      <c r="SK130" s="12"/>
      <c r="SL130" s="12"/>
      <c r="SM130" s="12"/>
      <c r="SN130" s="12"/>
      <c r="SO130" s="12"/>
      <c r="SP130" s="12"/>
      <c r="SQ130" s="12"/>
      <c r="SR130" s="12"/>
      <c r="SS130" s="12"/>
      <c r="ST130" s="12"/>
      <c r="SU130" s="12"/>
      <c r="SV130" s="12"/>
      <c r="SW130" s="12"/>
      <c r="SX130" s="12"/>
      <c r="SY130" s="12"/>
      <c r="SZ130" s="12"/>
      <c r="TA130" s="12"/>
      <c r="TB130" s="12"/>
      <c r="TC130" s="12"/>
      <c r="TD130" s="12"/>
      <c r="TE130" s="12"/>
      <c r="TF130" s="12"/>
      <c r="TG130" s="12"/>
      <c r="TH130" s="12"/>
      <c r="TI130" s="12"/>
      <c r="TJ130" s="12"/>
      <c r="TK130" s="12"/>
      <c r="TL130" s="12"/>
      <c r="TM130" s="12"/>
      <c r="TN130" s="12"/>
      <c r="TO130" s="12"/>
      <c r="TP130" s="12"/>
      <c r="TQ130" s="12"/>
      <c r="TR130" s="12"/>
      <c r="TS130" s="12"/>
      <c r="TT130" s="12"/>
      <c r="TU130" s="12"/>
      <c r="TV130" s="12"/>
      <c r="TW130" s="12"/>
      <c r="TX130" s="12"/>
      <c r="TY130" s="12"/>
      <c r="TZ130" s="12"/>
      <c r="UA130" s="12"/>
      <c r="UB130" s="12"/>
      <c r="UC130" s="12"/>
      <c r="UD130" s="12"/>
      <c r="UE130" s="12"/>
      <c r="UF130" s="12"/>
      <c r="UG130" s="12"/>
      <c r="UH130" s="12"/>
      <c r="UI130" s="12"/>
      <c r="UJ130" s="12"/>
      <c r="UK130" s="12"/>
      <c r="UL130" s="12"/>
      <c r="UM130" s="12"/>
      <c r="UN130" s="12"/>
      <c r="UO130" s="12"/>
      <c r="UP130" s="12"/>
      <c r="UQ130" s="12"/>
      <c r="UR130" s="12"/>
      <c r="US130" s="12"/>
      <c r="UT130" s="12"/>
      <c r="UU130" s="12"/>
      <c r="UV130" s="12"/>
      <c r="UW130" s="12"/>
      <c r="UX130" s="12"/>
      <c r="UY130" s="12"/>
      <c r="UZ130" s="12"/>
      <c r="VA130" s="12"/>
      <c r="VB130" s="12"/>
      <c r="VC130" s="12"/>
      <c r="VD130" s="12"/>
      <c r="VE130" s="12"/>
      <c r="VF130" s="12"/>
      <c r="VG130" s="12"/>
      <c r="VH130" s="12"/>
      <c r="VI130" s="12"/>
      <c r="VJ130" s="12"/>
      <c r="VK130" s="12"/>
      <c r="VL130" s="12"/>
      <c r="VM130" s="12"/>
      <c r="VN130" s="12"/>
      <c r="VO130" s="12"/>
      <c r="VP130" s="12"/>
      <c r="VQ130" s="12"/>
      <c r="VR130" s="12"/>
      <c r="VS130" s="12"/>
      <c r="VT130" s="12"/>
      <c r="VU130" s="12"/>
      <c r="VV130" s="12"/>
      <c r="VW130" s="12"/>
      <c r="VX130" s="12"/>
      <c r="VY130" s="12"/>
      <c r="VZ130" s="12"/>
      <c r="WA130" s="12"/>
      <c r="WB130" s="12"/>
      <c r="WC130" s="12"/>
      <c r="WD130" s="12"/>
      <c r="WE130" s="12"/>
      <c r="WF130" s="12"/>
      <c r="WG130" s="12"/>
      <c r="WH130" s="12"/>
      <c r="WI130" s="12"/>
      <c r="WJ130" s="12"/>
      <c r="WK130" s="12"/>
      <c r="WL130" s="12"/>
      <c r="WM130" s="12"/>
      <c r="WN130" s="12"/>
      <c r="WO130" s="12"/>
      <c r="WP130" s="12"/>
      <c r="WQ130" s="12"/>
      <c r="WR130" s="12"/>
      <c r="WS130" s="12"/>
      <c r="WT130" s="12"/>
      <c r="WU130" s="12"/>
      <c r="WV130" s="12"/>
      <c r="WW130" s="12"/>
      <c r="WX130" s="12"/>
      <c r="WY130" s="12"/>
      <c r="WZ130" s="12"/>
      <c r="XA130" s="12"/>
      <c r="XB130" s="12"/>
      <c r="XC130" s="12"/>
      <c r="XD130" s="12"/>
      <c r="XE130" s="12"/>
      <c r="XF130" s="12"/>
      <c r="XG130" s="12"/>
      <c r="XH130" s="12"/>
      <c r="XI130" s="12"/>
      <c r="XJ130" s="12"/>
      <c r="XK130" s="12"/>
      <c r="XL130" s="12"/>
      <c r="XM130" s="12"/>
      <c r="XN130" s="12"/>
      <c r="XO130" s="12"/>
      <c r="XP130" s="12"/>
      <c r="XQ130" s="12"/>
      <c r="XR130" s="12"/>
      <c r="XS130" s="12"/>
      <c r="XT130" s="12"/>
      <c r="XU130" s="12"/>
      <c r="XV130" s="12"/>
      <c r="XW130" s="12"/>
      <c r="XX130" s="12"/>
      <c r="XY130" s="12"/>
      <c r="XZ130" s="12"/>
      <c r="YA130" s="12"/>
      <c r="YB130" s="12"/>
      <c r="YC130" s="12"/>
      <c r="YD130" s="12"/>
      <c r="YE130" s="12"/>
      <c r="YF130" s="12"/>
      <c r="YG130" s="12"/>
      <c r="YH130" s="12"/>
      <c r="YI130" s="12"/>
      <c r="YJ130" s="12"/>
      <c r="YK130" s="12"/>
      <c r="YL130" s="12"/>
      <c r="YM130" s="12"/>
      <c r="YN130" s="12"/>
      <c r="YO130" s="12"/>
      <c r="YP130" s="12"/>
      <c r="YQ130" s="12"/>
      <c r="YR130" s="12"/>
      <c r="YS130" s="12"/>
      <c r="YT130" s="12"/>
      <c r="YU130" s="12"/>
      <c r="YV130" s="12"/>
      <c r="YW130" s="12"/>
      <c r="YX130" s="12"/>
      <c r="YY130" s="12"/>
      <c r="YZ130" s="12"/>
      <c r="ZA130" s="12"/>
      <c r="ZB130" s="12"/>
      <c r="ZC130" s="12"/>
      <c r="ZD130" s="12"/>
      <c r="ZE130" s="12"/>
      <c r="ZF130" s="12"/>
      <c r="ZG130" s="12"/>
      <c r="ZH130" s="12"/>
      <c r="ZI130" s="12"/>
      <c r="ZJ130" s="12"/>
      <c r="ZK130" s="12"/>
      <c r="ZL130" s="12"/>
      <c r="ZM130" s="12"/>
      <c r="ZN130" s="12"/>
      <c r="ZO130" s="12"/>
      <c r="ZP130" s="12"/>
      <c r="ZQ130" s="12"/>
    </row>
    <row r="131" spans="1:693" s="17" customFormat="1" ht="26.25" customHeight="1" x14ac:dyDescent="0.2">
      <c r="A131" s="93" t="s">
        <v>471</v>
      </c>
      <c r="B131" s="62" t="s">
        <v>473</v>
      </c>
      <c r="C131" s="64" t="s">
        <v>472</v>
      </c>
      <c r="D131" s="67"/>
      <c r="E131" s="64" t="s">
        <v>472</v>
      </c>
      <c r="F131" s="67"/>
      <c r="G131" s="63"/>
      <c r="H131" s="63"/>
      <c r="I131" s="63"/>
      <c r="J131" s="93" t="s">
        <v>415</v>
      </c>
      <c r="K131" s="63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  <c r="IV131" s="12"/>
      <c r="IW131" s="12"/>
      <c r="IX131" s="12"/>
      <c r="IY131" s="12"/>
      <c r="IZ131" s="12"/>
      <c r="JA131" s="12"/>
      <c r="JB131" s="12"/>
      <c r="JC131" s="12"/>
      <c r="JD131" s="12"/>
      <c r="JE131" s="12"/>
      <c r="JF131" s="12"/>
      <c r="JG131" s="12"/>
      <c r="JH131" s="12"/>
      <c r="JI131" s="12"/>
      <c r="JJ131" s="12"/>
      <c r="JK131" s="12"/>
      <c r="JL131" s="12"/>
      <c r="JM131" s="12"/>
      <c r="JN131" s="12"/>
      <c r="JO131" s="12"/>
      <c r="JP131" s="12"/>
      <c r="JQ131" s="12"/>
      <c r="JR131" s="12"/>
      <c r="JS131" s="12"/>
      <c r="JT131" s="12"/>
      <c r="JU131" s="12"/>
      <c r="JV131" s="12"/>
      <c r="JW131" s="12"/>
      <c r="JX131" s="12"/>
      <c r="JY131" s="12"/>
      <c r="JZ131" s="12"/>
      <c r="KA131" s="12"/>
      <c r="KB131" s="12"/>
      <c r="KC131" s="12"/>
      <c r="KD131" s="12"/>
      <c r="KE131" s="12"/>
      <c r="KF131" s="12"/>
      <c r="KG131" s="12"/>
      <c r="KH131" s="12"/>
      <c r="KI131" s="12"/>
      <c r="KJ131" s="12"/>
      <c r="KK131" s="12"/>
      <c r="KL131" s="12"/>
      <c r="KM131" s="12"/>
      <c r="KN131" s="12"/>
      <c r="KO131" s="12"/>
      <c r="KP131" s="12"/>
      <c r="KQ131" s="12"/>
      <c r="KR131" s="12"/>
      <c r="KS131" s="12"/>
      <c r="KT131" s="12"/>
      <c r="KU131" s="12"/>
      <c r="KV131" s="12"/>
      <c r="KW131" s="12"/>
      <c r="KX131" s="12"/>
      <c r="KY131" s="12"/>
      <c r="KZ131" s="12"/>
      <c r="LA131" s="12"/>
      <c r="LB131" s="12"/>
      <c r="LC131" s="12"/>
      <c r="LD131" s="12"/>
      <c r="LE131" s="12"/>
      <c r="LF131" s="12"/>
      <c r="LG131" s="12"/>
      <c r="LH131" s="12"/>
      <c r="LI131" s="12"/>
      <c r="LJ131" s="12"/>
      <c r="LK131" s="12"/>
      <c r="LL131" s="12"/>
      <c r="LM131" s="12"/>
      <c r="LN131" s="12"/>
      <c r="LO131" s="12"/>
      <c r="LP131" s="12"/>
      <c r="LQ131" s="12"/>
      <c r="LR131" s="12"/>
      <c r="LS131" s="12"/>
      <c r="LT131" s="12"/>
      <c r="LU131" s="12"/>
      <c r="LV131" s="12"/>
      <c r="LW131" s="12"/>
      <c r="LX131" s="12"/>
      <c r="LY131" s="12"/>
      <c r="LZ131" s="12"/>
      <c r="MA131" s="12"/>
      <c r="MB131" s="12"/>
      <c r="MC131" s="12"/>
      <c r="MD131" s="12"/>
      <c r="ME131" s="12"/>
      <c r="MF131" s="12"/>
      <c r="MG131" s="12"/>
      <c r="MH131" s="12"/>
      <c r="MI131" s="12"/>
      <c r="MJ131" s="12"/>
      <c r="MK131" s="12"/>
      <c r="ML131" s="12"/>
      <c r="MM131" s="12"/>
      <c r="MN131" s="12"/>
      <c r="MO131" s="12"/>
      <c r="MP131" s="12"/>
      <c r="MQ131" s="12"/>
      <c r="MR131" s="12"/>
      <c r="MS131" s="12"/>
      <c r="MT131" s="12"/>
      <c r="MU131" s="12"/>
      <c r="MV131" s="12"/>
      <c r="MW131" s="12"/>
      <c r="MX131" s="12"/>
      <c r="MY131" s="12"/>
      <c r="MZ131" s="12"/>
      <c r="NA131" s="12"/>
      <c r="NB131" s="12"/>
      <c r="NC131" s="12"/>
      <c r="ND131" s="12"/>
      <c r="NE131" s="12"/>
      <c r="NF131" s="12"/>
      <c r="NG131" s="12"/>
      <c r="NH131" s="12"/>
      <c r="NI131" s="12"/>
      <c r="NJ131" s="12"/>
      <c r="NK131" s="12"/>
      <c r="NL131" s="12"/>
      <c r="NM131" s="12"/>
      <c r="NN131" s="12"/>
      <c r="NO131" s="12"/>
      <c r="NP131" s="12"/>
      <c r="NQ131" s="12"/>
      <c r="NR131" s="12"/>
      <c r="NS131" s="12"/>
      <c r="NT131" s="12"/>
      <c r="NU131" s="12"/>
      <c r="NV131" s="12"/>
      <c r="NW131" s="12"/>
      <c r="NX131" s="12"/>
      <c r="NY131" s="12"/>
      <c r="NZ131" s="12"/>
      <c r="OA131" s="12"/>
      <c r="OB131" s="12"/>
      <c r="OC131" s="12"/>
      <c r="OD131" s="12"/>
      <c r="OE131" s="12"/>
      <c r="OF131" s="12"/>
      <c r="OG131" s="12"/>
      <c r="OH131" s="12"/>
      <c r="OI131" s="12"/>
      <c r="OJ131" s="12"/>
      <c r="OK131" s="12"/>
      <c r="OL131" s="12"/>
      <c r="OM131" s="12"/>
      <c r="ON131" s="12"/>
      <c r="OO131" s="12"/>
      <c r="OP131" s="12"/>
      <c r="OQ131" s="12"/>
      <c r="OR131" s="12"/>
      <c r="OS131" s="12"/>
      <c r="OT131" s="12"/>
      <c r="OU131" s="12"/>
      <c r="OV131" s="12"/>
      <c r="OW131" s="12"/>
      <c r="OX131" s="12"/>
      <c r="OY131" s="12"/>
      <c r="OZ131" s="12"/>
      <c r="PA131" s="12"/>
      <c r="PB131" s="12"/>
      <c r="PC131" s="12"/>
      <c r="PD131" s="12"/>
      <c r="PE131" s="12"/>
      <c r="PF131" s="12"/>
      <c r="PG131" s="12"/>
      <c r="PH131" s="12"/>
      <c r="PI131" s="12"/>
      <c r="PJ131" s="12"/>
      <c r="PK131" s="12"/>
      <c r="PL131" s="12"/>
      <c r="PM131" s="12"/>
      <c r="PN131" s="12"/>
      <c r="PO131" s="12"/>
      <c r="PP131" s="12"/>
      <c r="PQ131" s="12"/>
      <c r="PR131" s="12"/>
      <c r="PS131" s="12"/>
      <c r="PT131" s="12"/>
      <c r="PU131" s="12"/>
      <c r="PV131" s="12"/>
      <c r="PW131" s="12"/>
      <c r="PX131" s="12"/>
      <c r="PY131" s="12"/>
      <c r="PZ131" s="12"/>
      <c r="QA131" s="12"/>
      <c r="QB131" s="12"/>
      <c r="QC131" s="12"/>
      <c r="QD131" s="12"/>
      <c r="QE131" s="12"/>
      <c r="QF131" s="12"/>
      <c r="QG131" s="12"/>
      <c r="QH131" s="12"/>
      <c r="QI131" s="12"/>
      <c r="QJ131" s="12"/>
      <c r="QK131" s="12"/>
      <c r="QL131" s="12"/>
      <c r="QM131" s="12"/>
      <c r="QN131" s="12"/>
      <c r="QO131" s="12"/>
      <c r="QP131" s="12"/>
      <c r="QQ131" s="12"/>
      <c r="QR131" s="12"/>
      <c r="QS131" s="12"/>
      <c r="QT131" s="12"/>
      <c r="QU131" s="12"/>
      <c r="QV131" s="12"/>
      <c r="QW131" s="12"/>
      <c r="QX131" s="12"/>
      <c r="QY131" s="12"/>
      <c r="QZ131" s="12"/>
      <c r="RA131" s="12"/>
      <c r="RB131" s="12"/>
      <c r="RC131" s="12"/>
      <c r="RD131" s="12"/>
      <c r="RE131" s="12"/>
      <c r="RF131" s="12"/>
      <c r="RG131" s="12"/>
      <c r="RH131" s="12"/>
      <c r="RI131" s="12"/>
      <c r="RJ131" s="12"/>
      <c r="RK131" s="12"/>
      <c r="RL131" s="12"/>
      <c r="RM131" s="12"/>
      <c r="RN131" s="12"/>
      <c r="RO131" s="12"/>
      <c r="RP131" s="12"/>
      <c r="RQ131" s="12"/>
      <c r="RR131" s="12"/>
      <c r="RS131" s="12"/>
      <c r="RT131" s="12"/>
      <c r="RU131" s="12"/>
      <c r="RV131" s="12"/>
      <c r="RW131" s="12"/>
      <c r="RX131" s="12"/>
      <c r="RY131" s="12"/>
      <c r="RZ131" s="12"/>
      <c r="SA131" s="12"/>
      <c r="SB131" s="12"/>
      <c r="SC131" s="12"/>
      <c r="SD131" s="12"/>
      <c r="SE131" s="12"/>
      <c r="SF131" s="12"/>
      <c r="SG131" s="12"/>
      <c r="SH131" s="12"/>
      <c r="SI131" s="12"/>
      <c r="SJ131" s="12"/>
      <c r="SK131" s="12"/>
      <c r="SL131" s="12"/>
      <c r="SM131" s="12"/>
      <c r="SN131" s="12"/>
      <c r="SO131" s="12"/>
      <c r="SP131" s="12"/>
      <c r="SQ131" s="12"/>
      <c r="SR131" s="12"/>
      <c r="SS131" s="12"/>
      <c r="ST131" s="12"/>
      <c r="SU131" s="12"/>
      <c r="SV131" s="12"/>
      <c r="SW131" s="12"/>
      <c r="SX131" s="12"/>
      <c r="SY131" s="12"/>
      <c r="SZ131" s="12"/>
      <c r="TA131" s="12"/>
      <c r="TB131" s="12"/>
      <c r="TC131" s="12"/>
      <c r="TD131" s="12"/>
      <c r="TE131" s="12"/>
      <c r="TF131" s="12"/>
      <c r="TG131" s="12"/>
      <c r="TH131" s="12"/>
      <c r="TI131" s="12"/>
      <c r="TJ131" s="12"/>
      <c r="TK131" s="12"/>
      <c r="TL131" s="12"/>
      <c r="TM131" s="12"/>
      <c r="TN131" s="12"/>
      <c r="TO131" s="12"/>
      <c r="TP131" s="12"/>
      <c r="TQ131" s="12"/>
      <c r="TR131" s="12"/>
      <c r="TS131" s="12"/>
      <c r="TT131" s="12"/>
      <c r="TU131" s="12"/>
      <c r="TV131" s="12"/>
      <c r="TW131" s="12"/>
      <c r="TX131" s="12"/>
      <c r="TY131" s="12"/>
      <c r="TZ131" s="12"/>
      <c r="UA131" s="12"/>
      <c r="UB131" s="12"/>
      <c r="UC131" s="12"/>
      <c r="UD131" s="12"/>
      <c r="UE131" s="12"/>
      <c r="UF131" s="12"/>
      <c r="UG131" s="12"/>
      <c r="UH131" s="12"/>
      <c r="UI131" s="12"/>
      <c r="UJ131" s="12"/>
      <c r="UK131" s="12"/>
      <c r="UL131" s="12"/>
      <c r="UM131" s="12"/>
      <c r="UN131" s="12"/>
      <c r="UO131" s="12"/>
      <c r="UP131" s="12"/>
      <c r="UQ131" s="12"/>
      <c r="UR131" s="12"/>
      <c r="US131" s="12"/>
      <c r="UT131" s="12"/>
      <c r="UU131" s="12"/>
      <c r="UV131" s="12"/>
      <c r="UW131" s="12"/>
      <c r="UX131" s="12"/>
      <c r="UY131" s="12"/>
      <c r="UZ131" s="12"/>
      <c r="VA131" s="12"/>
      <c r="VB131" s="12"/>
      <c r="VC131" s="12"/>
      <c r="VD131" s="12"/>
      <c r="VE131" s="12"/>
      <c r="VF131" s="12"/>
      <c r="VG131" s="12"/>
      <c r="VH131" s="12"/>
      <c r="VI131" s="12"/>
      <c r="VJ131" s="12"/>
      <c r="VK131" s="12"/>
      <c r="VL131" s="12"/>
      <c r="VM131" s="12"/>
      <c r="VN131" s="12"/>
      <c r="VO131" s="12"/>
      <c r="VP131" s="12"/>
      <c r="VQ131" s="12"/>
      <c r="VR131" s="12"/>
      <c r="VS131" s="12"/>
      <c r="VT131" s="12"/>
      <c r="VU131" s="12"/>
      <c r="VV131" s="12"/>
      <c r="VW131" s="12"/>
      <c r="VX131" s="12"/>
      <c r="VY131" s="12"/>
      <c r="VZ131" s="12"/>
      <c r="WA131" s="12"/>
      <c r="WB131" s="12"/>
      <c r="WC131" s="12"/>
      <c r="WD131" s="12"/>
      <c r="WE131" s="12"/>
      <c r="WF131" s="12"/>
      <c r="WG131" s="12"/>
      <c r="WH131" s="12"/>
      <c r="WI131" s="12"/>
      <c r="WJ131" s="12"/>
      <c r="WK131" s="12"/>
      <c r="WL131" s="12"/>
      <c r="WM131" s="12"/>
      <c r="WN131" s="12"/>
      <c r="WO131" s="12"/>
      <c r="WP131" s="12"/>
      <c r="WQ131" s="12"/>
      <c r="WR131" s="12"/>
      <c r="WS131" s="12"/>
      <c r="WT131" s="12"/>
      <c r="WU131" s="12"/>
      <c r="WV131" s="12"/>
      <c r="WW131" s="12"/>
      <c r="WX131" s="12"/>
      <c r="WY131" s="12"/>
      <c r="WZ131" s="12"/>
      <c r="XA131" s="12"/>
      <c r="XB131" s="12"/>
      <c r="XC131" s="12"/>
      <c r="XD131" s="12"/>
      <c r="XE131" s="12"/>
      <c r="XF131" s="12"/>
      <c r="XG131" s="12"/>
      <c r="XH131" s="12"/>
      <c r="XI131" s="12"/>
      <c r="XJ131" s="12"/>
      <c r="XK131" s="12"/>
      <c r="XL131" s="12"/>
      <c r="XM131" s="12"/>
      <c r="XN131" s="12"/>
      <c r="XO131" s="12"/>
      <c r="XP131" s="12"/>
      <c r="XQ131" s="12"/>
      <c r="XR131" s="12"/>
      <c r="XS131" s="12"/>
      <c r="XT131" s="12"/>
      <c r="XU131" s="12"/>
      <c r="XV131" s="12"/>
      <c r="XW131" s="12"/>
      <c r="XX131" s="12"/>
      <c r="XY131" s="12"/>
      <c r="XZ131" s="12"/>
      <c r="YA131" s="12"/>
      <c r="YB131" s="12"/>
      <c r="YC131" s="12"/>
      <c r="YD131" s="12"/>
      <c r="YE131" s="12"/>
      <c r="YF131" s="12"/>
      <c r="YG131" s="12"/>
      <c r="YH131" s="12"/>
      <c r="YI131" s="12"/>
      <c r="YJ131" s="12"/>
      <c r="YK131" s="12"/>
      <c r="YL131" s="12"/>
      <c r="YM131" s="12"/>
      <c r="YN131" s="12"/>
      <c r="YO131" s="12"/>
      <c r="YP131" s="12"/>
      <c r="YQ131" s="12"/>
      <c r="YR131" s="12"/>
      <c r="YS131" s="12"/>
      <c r="YT131" s="12"/>
      <c r="YU131" s="12"/>
      <c r="YV131" s="12"/>
      <c r="YW131" s="12"/>
      <c r="YX131" s="12"/>
      <c r="YY131" s="12"/>
      <c r="YZ131" s="12"/>
      <c r="ZA131" s="12"/>
      <c r="ZB131" s="12"/>
      <c r="ZC131" s="12"/>
      <c r="ZD131" s="12"/>
      <c r="ZE131" s="12"/>
      <c r="ZF131" s="12"/>
      <c r="ZG131" s="12"/>
      <c r="ZH131" s="12"/>
      <c r="ZI131" s="12"/>
      <c r="ZJ131" s="12"/>
      <c r="ZK131" s="12"/>
      <c r="ZL131" s="12"/>
      <c r="ZM131" s="12"/>
      <c r="ZN131" s="12"/>
      <c r="ZO131" s="12"/>
      <c r="ZP131" s="12"/>
      <c r="ZQ131" s="12"/>
    </row>
    <row r="132" spans="1:693" s="17" customFormat="1" ht="18" customHeight="1" x14ac:dyDescent="0.2">
      <c r="A132" s="93" t="s">
        <v>32</v>
      </c>
      <c r="B132" s="62" t="s">
        <v>221</v>
      </c>
      <c r="C132" s="62">
        <v>0</v>
      </c>
      <c r="D132" s="67"/>
      <c r="E132" s="62">
        <v>0</v>
      </c>
      <c r="F132" s="67"/>
      <c r="G132" s="63" t="s">
        <v>241</v>
      </c>
      <c r="H132" s="63"/>
      <c r="I132" s="63"/>
      <c r="J132" s="100" t="s">
        <v>415</v>
      </c>
      <c r="K132" s="6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2"/>
      <c r="IU132" s="12"/>
      <c r="IV132" s="12"/>
      <c r="IW132" s="12"/>
      <c r="IX132" s="12"/>
      <c r="IY132" s="12"/>
      <c r="IZ132" s="12"/>
      <c r="JA132" s="12"/>
      <c r="JB132" s="12"/>
      <c r="JC132" s="12"/>
      <c r="JD132" s="12"/>
      <c r="JE132" s="12"/>
      <c r="JF132" s="12"/>
      <c r="JG132" s="12"/>
      <c r="JH132" s="12"/>
      <c r="JI132" s="12"/>
      <c r="JJ132" s="12"/>
      <c r="JK132" s="12"/>
      <c r="JL132" s="12"/>
      <c r="JM132" s="12"/>
      <c r="JN132" s="12"/>
      <c r="JO132" s="12"/>
      <c r="JP132" s="12"/>
      <c r="JQ132" s="12"/>
      <c r="JR132" s="12"/>
      <c r="JS132" s="12"/>
      <c r="JT132" s="12"/>
      <c r="JU132" s="12"/>
      <c r="JV132" s="12"/>
      <c r="JW132" s="12"/>
      <c r="JX132" s="12"/>
      <c r="JY132" s="12"/>
      <c r="JZ132" s="12"/>
      <c r="KA132" s="12"/>
      <c r="KB132" s="12"/>
      <c r="KC132" s="12"/>
      <c r="KD132" s="12"/>
      <c r="KE132" s="12"/>
      <c r="KF132" s="12"/>
      <c r="KG132" s="12"/>
      <c r="KH132" s="12"/>
      <c r="KI132" s="12"/>
      <c r="KJ132" s="12"/>
      <c r="KK132" s="12"/>
      <c r="KL132" s="12"/>
      <c r="KM132" s="12"/>
      <c r="KN132" s="12"/>
      <c r="KO132" s="12"/>
      <c r="KP132" s="12"/>
      <c r="KQ132" s="12"/>
      <c r="KR132" s="12"/>
      <c r="KS132" s="12"/>
      <c r="KT132" s="12"/>
      <c r="KU132" s="12"/>
      <c r="KV132" s="12"/>
      <c r="KW132" s="12"/>
      <c r="KX132" s="12"/>
      <c r="KY132" s="12"/>
      <c r="KZ132" s="12"/>
      <c r="LA132" s="12"/>
      <c r="LB132" s="12"/>
      <c r="LC132" s="12"/>
      <c r="LD132" s="12"/>
      <c r="LE132" s="12"/>
      <c r="LF132" s="12"/>
      <c r="LG132" s="12"/>
      <c r="LH132" s="12"/>
      <c r="LI132" s="12"/>
      <c r="LJ132" s="12"/>
      <c r="LK132" s="12"/>
      <c r="LL132" s="12"/>
      <c r="LM132" s="12"/>
      <c r="LN132" s="12"/>
      <c r="LO132" s="12"/>
      <c r="LP132" s="12"/>
      <c r="LQ132" s="12"/>
      <c r="LR132" s="12"/>
      <c r="LS132" s="12"/>
      <c r="LT132" s="12"/>
      <c r="LU132" s="12"/>
      <c r="LV132" s="12"/>
      <c r="LW132" s="12"/>
      <c r="LX132" s="12"/>
      <c r="LY132" s="12"/>
      <c r="LZ132" s="12"/>
      <c r="MA132" s="12"/>
      <c r="MB132" s="12"/>
      <c r="MC132" s="12"/>
      <c r="MD132" s="12"/>
      <c r="ME132" s="12"/>
      <c r="MF132" s="12"/>
      <c r="MG132" s="12"/>
      <c r="MH132" s="12"/>
      <c r="MI132" s="12"/>
      <c r="MJ132" s="12"/>
      <c r="MK132" s="12"/>
      <c r="ML132" s="12"/>
      <c r="MM132" s="12"/>
      <c r="MN132" s="12"/>
      <c r="MO132" s="12"/>
      <c r="MP132" s="12"/>
      <c r="MQ132" s="12"/>
      <c r="MR132" s="12"/>
      <c r="MS132" s="12"/>
      <c r="MT132" s="12"/>
      <c r="MU132" s="12"/>
      <c r="MV132" s="12"/>
      <c r="MW132" s="12"/>
      <c r="MX132" s="12"/>
      <c r="MY132" s="12"/>
      <c r="MZ132" s="12"/>
      <c r="NA132" s="12"/>
      <c r="NB132" s="12"/>
      <c r="NC132" s="12"/>
      <c r="ND132" s="12"/>
      <c r="NE132" s="12"/>
      <c r="NF132" s="12"/>
      <c r="NG132" s="12"/>
      <c r="NH132" s="12"/>
      <c r="NI132" s="12"/>
      <c r="NJ132" s="12"/>
      <c r="NK132" s="12"/>
      <c r="NL132" s="12"/>
      <c r="NM132" s="12"/>
      <c r="NN132" s="12"/>
      <c r="NO132" s="12"/>
      <c r="NP132" s="12"/>
      <c r="NQ132" s="12"/>
      <c r="NR132" s="12"/>
      <c r="NS132" s="12"/>
      <c r="NT132" s="12"/>
      <c r="NU132" s="12"/>
      <c r="NV132" s="12"/>
      <c r="NW132" s="12"/>
      <c r="NX132" s="12"/>
      <c r="NY132" s="12"/>
      <c r="NZ132" s="12"/>
      <c r="OA132" s="12"/>
      <c r="OB132" s="12"/>
      <c r="OC132" s="12"/>
      <c r="OD132" s="12"/>
      <c r="OE132" s="12"/>
      <c r="OF132" s="12"/>
      <c r="OG132" s="12"/>
      <c r="OH132" s="12"/>
      <c r="OI132" s="12"/>
      <c r="OJ132" s="12"/>
      <c r="OK132" s="12"/>
      <c r="OL132" s="12"/>
      <c r="OM132" s="12"/>
      <c r="ON132" s="12"/>
      <c r="OO132" s="12"/>
      <c r="OP132" s="12"/>
      <c r="OQ132" s="12"/>
      <c r="OR132" s="12"/>
      <c r="OS132" s="12"/>
      <c r="OT132" s="12"/>
      <c r="OU132" s="12"/>
      <c r="OV132" s="12"/>
      <c r="OW132" s="12"/>
      <c r="OX132" s="12"/>
      <c r="OY132" s="12"/>
      <c r="OZ132" s="12"/>
      <c r="PA132" s="12"/>
      <c r="PB132" s="12"/>
      <c r="PC132" s="12"/>
      <c r="PD132" s="12"/>
      <c r="PE132" s="12"/>
      <c r="PF132" s="12"/>
      <c r="PG132" s="12"/>
      <c r="PH132" s="12"/>
      <c r="PI132" s="12"/>
      <c r="PJ132" s="12"/>
      <c r="PK132" s="12"/>
      <c r="PL132" s="12"/>
      <c r="PM132" s="12"/>
      <c r="PN132" s="12"/>
      <c r="PO132" s="12"/>
      <c r="PP132" s="12"/>
      <c r="PQ132" s="12"/>
      <c r="PR132" s="12"/>
      <c r="PS132" s="12"/>
      <c r="PT132" s="12"/>
      <c r="PU132" s="12"/>
      <c r="PV132" s="12"/>
      <c r="PW132" s="12"/>
      <c r="PX132" s="12"/>
      <c r="PY132" s="12"/>
      <c r="PZ132" s="12"/>
      <c r="QA132" s="12"/>
      <c r="QB132" s="12"/>
      <c r="QC132" s="12"/>
      <c r="QD132" s="12"/>
      <c r="QE132" s="12"/>
      <c r="QF132" s="12"/>
      <c r="QG132" s="12"/>
      <c r="QH132" s="12"/>
      <c r="QI132" s="12"/>
      <c r="QJ132" s="12"/>
      <c r="QK132" s="12"/>
      <c r="QL132" s="12"/>
      <c r="QM132" s="12"/>
      <c r="QN132" s="12"/>
      <c r="QO132" s="12"/>
      <c r="QP132" s="12"/>
      <c r="QQ132" s="12"/>
      <c r="QR132" s="12"/>
      <c r="QS132" s="12"/>
      <c r="QT132" s="12"/>
      <c r="QU132" s="12"/>
      <c r="QV132" s="12"/>
      <c r="QW132" s="12"/>
      <c r="QX132" s="12"/>
      <c r="QY132" s="12"/>
      <c r="QZ132" s="12"/>
      <c r="RA132" s="12"/>
      <c r="RB132" s="12"/>
      <c r="RC132" s="12"/>
      <c r="RD132" s="12"/>
      <c r="RE132" s="12"/>
      <c r="RF132" s="12"/>
      <c r="RG132" s="12"/>
      <c r="RH132" s="12"/>
      <c r="RI132" s="12"/>
      <c r="RJ132" s="12"/>
      <c r="RK132" s="12"/>
      <c r="RL132" s="12"/>
      <c r="RM132" s="12"/>
      <c r="RN132" s="12"/>
      <c r="RO132" s="12"/>
      <c r="RP132" s="12"/>
      <c r="RQ132" s="12"/>
      <c r="RR132" s="12"/>
      <c r="RS132" s="12"/>
      <c r="RT132" s="12"/>
      <c r="RU132" s="12"/>
      <c r="RV132" s="12"/>
      <c r="RW132" s="12"/>
      <c r="RX132" s="12"/>
      <c r="RY132" s="12"/>
      <c r="RZ132" s="12"/>
      <c r="SA132" s="12"/>
      <c r="SB132" s="12"/>
      <c r="SC132" s="12"/>
      <c r="SD132" s="12"/>
      <c r="SE132" s="12"/>
      <c r="SF132" s="12"/>
      <c r="SG132" s="12"/>
      <c r="SH132" s="12"/>
      <c r="SI132" s="12"/>
      <c r="SJ132" s="12"/>
      <c r="SK132" s="12"/>
      <c r="SL132" s="12"/>
      <c r="SM132" s="12"/>
      <c r="SN132" s="12"/>
      <c r="SO132" s="12"/>
      <c r="SP132" s="12"/>
      <c r="SQ132" s="12"/>
      <c r="SR132" s="12"/>
      <c r="SS132" s="12"/>
      <c r="ST132" s="12"/>
      <c r="SU132" s="12"/>
      <c r="SV132" s="12"/>
      <c r="SW132" s="12"/>
      <c r="SX132" s="12"/>
      <c r="SY132" s="12"/>
      <c r="SZ132" s="12"/>
      <c r="TA132" s="12"/>
      <c r="TB132" s="12"/>
      <c r="TC132" s="12"/>
      <c r="TD132" s="12"/>
      <c r="TE132" s="12"/>
      <c r="TF132" s="12"/>
      <c r="TG132" s="12"/>
      <c r="TH132" s="12"/>
      <c r="TI132" s="12"/>
      <c r="TJ132" s="12"/>
      <c r="TK132" s="12"/>
      <c r="TL132" s="12"/>
      <c r="TM132" s="12"/>
      <c r="TN132" s="12"/>
      <c r="TO132" s="12"/>
      <c r="TP132" s="12"/>
      <c r="TQ132" s="12"/>
      <c r="TR132" s="12"/>
      <c r="TS132" s="12"/>
      <c r="TT132" s="12"/>
      <c r="TU132" s="12"/>
      <c r="TV132" s="12"/>
      <c r="TW132" s="12"/>
      <c r="TX132" s="12"/>
      <c r="TY132" s="12"/>
      <c r="TZ132" s="12"/>
      <c r="UA132" s="12"/>
      <c r="UB132" s="12"/>
      <c r="UC132" s="12"/>
      <c r="UD132" s="12"/>
      <c r="UE132" s="12"/>
      <c r="UF132" s="12"/>
      <c r="UG132" s="12"/>
      <c r="UH132" s="12"/>
      <c r="UI132" s="12"/>
      <c r="UJ132" s="12"/>
      <c r="UK132" s="12"/>
      <c r="UL132" s="12"/>
      <c r="UM132" s="12"/>
      <c r="UN132" s="12"/>
      <c r="UO132" s="12"/>
      <c r="UP132" s="12"/>
      <c r="UQ132" s="12"/>
      <c r="UR132" s="12"/>
      <c r="US132" s="12"/>
      <c r="UT132" s="12"/>
      <c r="UU132" s="12"/>
      <c r="UV132" s="12"/>
      <c r="UW132" s="12"/>
      <c r="UX132" s="12"/>
      <c r="UY132" s="12"/>
      <c r="UZ132" s="12"/>
      <c r="VA132" s="12"/>
      <c r="VB132" s="12"/>
      <c r="VC132" s="12"/>
      <c r="VD132" s="12"/>
      <c r="VE132" s="12"/>
      <c r="VF132" s="12"/>
      <c r="VG132" s="12"/>
      <c r="VH132" s="12"/>
      <c r="VI132" s="12"/>
      <c r="VJ132" s="12"/>
      <c r="VK132" s="12"/>
      <c r="VL132" s="12"/>
      <c r="VM132" s="12"/>
      <c r="VN132" s="12"/>
      <c r="VO132" s="12"/>
      <c r="VP132" s="12"/>
      <c r="VQ132" s="12"/>
      <c r="VR132" s="12"/>
      <c r="VS132" s="12"/>
      <c r="VT132" s="12"/>
      <c r="VU132" s="12"/>
      <c r="VV132" s="12"/>
      <c r="VW132" s="12"/>
      <c r="VX132" s="12"/>
      <c r="VY132" s="12"/>
      <c r="VZ132" s="12"/>
      <c r="WA132" s="12"/>
      <c r="WB132" s="12"/>
      <c r="WC132" s="12"/>
      <c r="WD132" s="12"/>
      <c r="WE132" s="12"/>
      <c r="WF132" s="12"/>
      <c r="WG132" s="12"/>
      <c r="WH132" s="12"/>
      <c r="WI132" s="12"/>
      <c r="WJ132" s="12"/>
      <c r="WK132" s="12"/>
      <c r="WL132" s="12"/>
      <c r="WM132" s="12"/>
      <c r="WN132" s="12"/>
      <c r="WO132" s="12"/>
      <c r="WP132" s="12"/>
      <c r="WQ132" s="12"/>
      <c r="WR132" s="12"/>
      <c r="WS132" s="12"/>
      <c r="WT132" s="12"/>
      <c r="WU132" s="12"/>
      <c r="WV132" s="12"/>
      <c r="WW132" s="12"/>
      <c r="WX132" s="12"/>
      <c r="WY132" s="12"/>
      <c r="WZ132" s="12"/>
      <c r="XA132" s="12"/>
      <c r="XB132" s="12"/>
      <c r="XC132" s="12"/>
      <c r="XD132" s="12"/>
      <c r="XE132" s="12"/>
      <c r="XF132" s="12"/>
      <c r="XG132" s="12"/>
      <c r="XH132" s="12"/>
      <c r="XI132" s="12"/>
      <c r="XJ132" s="12"/>
      <c r="XK132" s="12"/>
      <c r="XL132" s="12"/>
      <c r="XM132" s="12"/>
      <c r="XN132" s="12"/>
      <c r="XO132" s="12"/>
      <c r="XP132" s="12"/>
      <c r="XQ132" s="12"/>
      <c r="XR132" s="12"/>
      <c r="XS132" s="12"/>
      <c r="XT132" s="12"/>
      <c r="XU132" s="12"/>
      <c r="XV132" s="12"/>
      <c r="XW132" s="12"/>
      <c r="XX132" s="12"/>
      <c r="XY132" s="12"/>
      <c r="XZ132" s="12"/>
      <c r="YA132" s="12"/>
      <c r="YB132" s="12"/>
      <c r="YC132" s="12"/>
      <c r="YD132" s="12"/>
      <c r="YE132" s="12"/>
      <c r="YF132" s="12"/>
      <c r="YG132" s="12"/>
      <c r="YH132" s="12"/>
      <c r="YI132" s="12"/>
      <c r="YJ132" s="12"/>
      <c r="YK132" s="12"/>
      <c r="YL132" s="12"/>
      <c r="YM132" s="12"/>
      <c r="YN132" s="12"/>
      <c r="YO132" s="12"/>
      <c r="YP132" s="12"/>
      <c r="YQ132" s="12"/>
      <c r="YR132" s="12"/>
      <c r="YS132" s="12"/>
      <c r="YT132" s="12"/>
      <c r="YU132" s="12"/>
      <c r="YV132" s="12"/>
      <c r="YW132" s="12"/>
      <c r="YX132" s="12"/>
      <c r="YY132" s="12"/>
      <c r="YZ132" s="12"/>
      <c r="ZA132" s="12"/>
      <c r="ZB132" s="12"/>
      <c r="ZC132" s="12"/>
      <c r="ZD132" s="12"/>
      <c r="ZE132" s="12"/>
      <c r="ZF132" s="12"/>
      <c r="ZG132" s="12"/>
      <c r="ZH132" s="12"/>
      <c r="ZI132" s="12"/>
      <c r="ZJ132" s="12"/>
      <c r="ZK132" s="12"/>
      <c r="ZL132" s="12"/>
      <c r="ZM132" s="12"/>
      <c r="ZN132" s="12"/>
      <c r="ZO132" s="12"/>
      <c r="ZP132" s="12"/>
      <c r="ZQ132" s="12"/>
    </row>
    <row r="133" spans="1:693" s="17" customFormat="1" ht="39" customHeight="1" x14ac:dyDescent="0.2">
      <c r="A133" s="93" t="s">
        <v>542</v>
      </c>
      <c r="B133" s="62" t="s">
        <v>431</v>
      </c>
      <c r="C133" s="62">
        <v>0</v>
      </c>
      <c r="D133" s="67"/>
      <c r="E133" s="62">
        <v>0</v>
      </c>
      <c r="F133" s="67"/>
      <c r="G133" s="63" t="s">
        <v>241</v>
      </c>
      <c r="H133" s="63"/>
      <c r="I133" s="63"/>
      <c r="J133" s="100" t="s">
        <v>415</v>
      </c>
      <c r="K133" s="6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  <c r="IK133" s="12"/>
      <c r="IL133" s="12"/>
      <c r="IM133" s="12"/>
      <c r="IN133" s="12"/>
      <c r="IO133" s="12"/>
      <c r="IP133" s="12"/>
      <c r="IQ133" s="12"/>
      <c r="IR133" s="12"/>
      <c r="IS133" s="12"/>
      <c r="IT133" s="12"/>
      <c r="IU133" s="12"/>
      <c r="IV133" s="12"/>
      <c r="IW133" s="12"/>
      <c r="IX133" s="12"/>
      <c r="IY133" s="12"/>
      <c r="IZ133" s="12"/>
      <c r="JA133" s="12"/>
      <c r="JB133" s="12"/>
      <c r="JC133" s="12"/>
      <c r="JD133" s="12"/>
      <c r="JE133" s="12"/>
      <c r="JF133" s="12"/>
      <c r="JG133" s="12"/>
      <c r="JH133" s="12"/>
      <c r="JI133" s="12"/>
      <c r="JJ133" s="12"/>
      <c r="JK133" s="12"/>
      <c r="JL133" s="12"/>
      <c r="JM133" s="12"/>
      <c r="JN133" s="12"/>
      <c r="JO133" s="12"/>
      <c r="JP133" s="12"/>
      <c r="JQ133" s="12"/>
      <c r="JR133" s="12"/>
      <c r="JS133" s="12"/>
      <c r="JT133" s="12"/>
      <c r="JU133" s="12"/>
      <c r="JV133" s="12"/>
      <c r="JW133" s="12"/>
      <c r="JX133" s="12"/>
      <c r="JY133" s="12"/>
      <c r="JZ133" s="12"/>
      <c r="KA133" s="12"/>
      <c r="KB133" s="12"/>
      <c r="KC133" s="12"/>
      <c r="KD133" s="12"/>
      <c r="KE133" s="12"/>
      <c r="KF133" s="12"/>
      <c r="KG133" s="12"/>
      <c r="KH133" s="12"/>
      <c r="KI133" s="12"/>
      <c r="KJ133" s="12"/>
      <c r="KK133" s="12"/>
      <c r="KL133" s="12"/>
      <c r="KM133" s="12"/>
      <c r="KN133" s="12"/>
      <c r="KO133" s="12"/>
      <c r="KP133" s="12"/>
      <c r="KQ133" s="12"/>
      <c r="KR133" s="12"/>
      <c r="KS133" s="12"/>
      <c r="KT133" s="12"/>
      <c r="KU133" s="12"/>
      <c r="KV133" s="12"/>
      <c r="KW133" s="12"/>
      <c r="KX133" s="12"/>
      <c r="KY133" s="12"/>
      <c r="KZ133" s="12"/>
      <c r="LA133" s="12"/>
      <c r="LB133" s="12"/>
      <c r="LC133" s="12"/>
      <c r="LD133" s="12"/>
      <c r="LE133" s="12"/>
      <c r="LF133" s="12"/>
      <c r="LG133" s="12"/>
      <c r="LH133" s="12"/>
      <c r="LI133" s="12"/>
      <c r="LJ133" s="12"/>
      <c r="LK133" s="12"/>
      <c r="LL133" s="12"/>
      <c r="LM133" s="12"/>
      <c r="LN133" s="12"/>
      <c r="LO133" s="12"/>
      <c r="LP133" s="12"/>
      <c r="LQ133" s="12"/>
      <c r="LR133" s="12"/>
      <c r="LS133" s="12"/>
      <c r="LT133" s="12"/>
      <c r="LU133" s="12"/>
      <c r="LV133" s="12"/>
      <c r="LW133" s="12"/>
      <c r="LX133" s="12"/>
      <c r="LY133" s="12"/>
      <c r="LZ133" s="12"/>
      <c r="MA133" s="12"/>
      <c r="MB133" s="12"/>
      <c r="MC133" s="12"/>
      <c r="MD133" s="12"/>
      <c r="ME133" s="12"/>
      <c r="MF133" s="12"/>
      <c r="MG133" s="12"/>
      <c r="MH133" s="12"/>
      <c r="MI133" s="12"/>
      <c r="MJ133" s="12"/>
      <c r="MK133" s="12"/>
      <c r="ML133" s="12"/>
      <c r="MM133" s="12"/>
      <c r="MN133" s="12"/>
      <c r="MO133" s="12"/>
      <c r="MP133" s="12"/>
      <c r="MQ133" s="12"/>
      <c r="MR133" s="12"/>
      <c r="MS133" s="12"/>
      <c r="MT133" s="12"/>
      <c r="MU133" s="12"/>
      <c r="MV133" s="12"/>
      <c r="MW133" s="12"/>
      <c r="MX133" s="12"/>
      <c r="MY133" s="12"/>
      <c r="MZ133" s="12"/>
      <c r="NA133" s="12"/>
      <c r="NB133" s="12"/>
      <c r="NC133" s="12"/>
      <c r="ND133" s="12"/>
      <c r="NE133" s="12"/>
      <c r="NF133" s="12"/>
      <c r="NG133" s="12"/>
      <c r="NH133" s="12"/>
      <c r="NI133" s="12"/>
      <c r="NJ133" s="12"/>
      <c r="NK133" s="12"/>
      <c r="NL133" s="12"/>
      <c r="NM133" s="12"/>
      <c r="NN133" s="12"/>
      <c r="NO133" s="12"/>
      <c r="NP133" s="12"/>
      <c r="NQ133" s="12"/>
      <c r="NR133" s="12"/>
      <c r="NS133" s="12"/>
      <c r="NT133" s="12"/>
      <c r="NU133" s="12"/>
      <c r="NV133" s="12"/>
      <c r="NW133" s="12"/>
      <c r="NX133" s="12"/>
      <c r="NY133" s="12"/>
      <c r="NZ133" s="12"/>
      <c r="OA133" s="12"/>
      <c r="OB133" s="12"/>
      <c r="OC133" s="12"/>
      <c r="OD133" s="12"/>
      <c r="OE133" s="12"/>
      <c r="OF133" s="12"/>
      <c r="OG133" s="12"/>
      <c r="OH133" s="12"/>
      <c r="OI133" s="12"/>
      <c r="OJ133" s="12"/>
      <c r="OK133" s="12"/>
      <c r="OL133" s="12"/>
      <c r="OM133" s="12"/>
      <c r="ON133" s="12"/>
      <c r="OO133" s="12"/>
      <c r="OP133" s="12"/>
      <c r="OQ133" s="12"/>
      <c r="OR133" s="12"/>
      <c r="OS133" s="12"/>
      <c r="OT133" s="12"/>
      <c r="OU133" s="12"/>
      <c r="OV133" s="12"/>
      <c r="OW133" s="12"/>
      <c r="OX133" s="12"/>
      <c r="OY133" s="12"/>
      <c r="OZ133" s="12"/>
      <c r="PA133" s="12"/>
      <c r="PB133" s="12"/>
      <c r="PC133" s="12"/>
      <c r="PD133" s="12"/>
      <c r="PE133" s="12"/>
      <c r="PF133" s="12"/>
      <c r="PG133" s="12"/>
      <c r="PH133" s="12"/>
      <c r="PI133" s="12"/>
      <c r="PJ133" s="12"/>
      <c r="PK133" s="12"/>
      <c r="PL133" s="12"/>
      <c r="PM133" s="12"/>
      <c r="PN133" s="12"/>
      <c r="PO133" s="12"/>
      <c r="PP133" s="12"/>
      <c r="PQ133" s="12"/>
      <c r="PR133" s="12"/>
      <c r="PS133" s="12"/>
      <c r="PT133" s="12"/>
      <c r="PU133" s="12"/>
      <c r="PV133" s="12"/>
      <c r="PW133" s="12"/>
      <c r="PX133" s="12"/>
      <c r="PY133" s="12"/>
      <c r="PZ133" s="12"/>
      <c r="QA133" s="12"/>
      <c r="QB133" s="12"/>
      <c r="QC133" s="12"/>
      <c r="QD133" s="12"/>
      <c r="QE133" s="12"/>
      <c r="QF133" s="12"/>
      <c r="QG133" s="12"/>
      <c r="QH133" s="12"/>
      <c r="QI133" s="12"/>
      <c r="QJ133" s="12"/>
      <c r="QK133" s="12"/>
      <c r="QL133" s="12"/>
      <c r="QM133" s="12"/>
      <c r="QN133" s="12"/>
      <c r="QO133" s="12"/>
      <c r="QP133" s="12"/>
      <c r="QQ133" s="12"/>
      <c r="QR133" s="12"/>
      <c r="QS133" s="12"/>
      <c r="QT133" s="12"/>
      <c r="QU133" s="12"/>
      <c r="QV133" s="12"/>
      <c r="QW133" s="12"/>
      <c r="QX133" s="12"/>
      <c r="QY133" s="12"/>
      <c r="QZ133" s="12"/>
      <c r="RA133" s="12"/>
      <c r="RB133" s="12"/>
      <c r="RC133" s="12"/>
      <c r="RD133" s="12"/>
      <c r="RE133" s="12"/>
      <c r="RF133" s="12"/>
      <c r="RG133" s="12"/>
      <c r="RH133" s="12"/>
      <c r="RI133" s="12"/>
      <c r="RJ133" s="12"/>
      <c r="RK133" s="12"/>
      <c r="RL133" s="12"/>
      <c r="RM133" s="12"/>
      <c r="RN133" s="12"/>
      <c r="RO133" s="12"/>
      <c r="RP133" s="12"/>
      <c r="RQ133" s="12"/>
      <c r="RR133" s="12"/>
      <c r="RS133" s="12"/>
      <c r="RT133" s="12"/>
      <c r="RU133" s="12"/>
      <c r="RV133" s="12"/>
      <c r="RW133" s="12"/>
      <c r="RX133" s="12"/>
      <c r="RY133" s="12"/>
      <c r="RZ133" s="12"/>
      <c r="SA133" s="12"/>
      <c r="SB133" s="12"/>
      <c r="SC133" s="12"/>
      <c r="SD133" s="12"/>
      <c r="SE133" s="12"/>
      <c r="SF133" s="12"/>
      <c r="SG133" s="12"/>
      <c r="SH133" s="12"/>
      <c r="SI133" s="12"/>
      <c r="SJ133" s="12"/>
      <c r="SK133" s="12"/>
      <c r="SL133" s="12"/>
      <c r="SM133" s="12"/>
      <c r="SN133" s="12"/>
      <c r="SO133" s="12"/>
      <c r="SP133" s="12"/>
      <c r="SQ133" s="12"/>
      <c r="SR133" s="12"/>
      <c r="SS133" s="12"/>
      <c r="ST133" s="12"/>
      <c r="SU133" s="12"/>
      <c r="SV133" s="12"/>
      <c r="SW133" s="12"/>
      <c r="SX133" s="12"/>
      <c r="SY133" s="12"/>
      <c r="SZ133" s="12"/>
      <c r="TA133" s="12"/>
      <c r="TB133" s="12"/>
      <c r="TC133" s="12"/>
      <c r="TD133" s="12"/>
      <c r="TE133" s="12"/>
      <c r="TF133" s="12"/>
      <c r="TG133" s="12"/>
      <c r="TH133" s="12"/>
      <c r="TI133" s="12"/>
      <c r="TJ133" s="12"/>
      <c r="TK133" s="12"/>
      <c r="TL133" s="12"/>
      <c r="TM133" s="12"/>
      <c r="TN133" s="12"/>
      <c r="TO133" s="12"/>
      <c r="TP133" s="12"/>
      <c r="TQ133" s="12"/>
      <c r="TR133" s="12"/>
      <c r="TS133" s="12"/>
      <c r="TT133" s="12"/>
      <c r="TU133" s="12"/>
      <c r="TV133" s="12"/>
      <c r="TW133" s="12"/>
      <c r="TX133" s="12"/>
      <c r="TY133" s="12"/>
      <c r="TZ133" s="12"/>
      <c r="UA133" s="12"/>
      <c r="UB133" s="12"/>
      <c r="UC133" s="12"/>
      <c r="UD133" s="12"/>
      <c r="UE133" s="12"/>
      <c r="UF133" s="12"/>
      <c r="UG133" s="12"/>
      <c r="UH133" s="12"/>
      <c r="UI133" s="12"/>
      <c r="UJ133" s="12"/>
      <c r="UK133" s="12"/>
      <c r="UL133" s="12"/>
      <c r="UM133" s="12"/>
      <c r="UN133" s="12"/>
      <c r="UO133" s="12"/>
      <c r="UP133" s="12"/>
      <c r="UQ133" s="12"/>
      <c r="UR133" s="12"/>
      <c r="US133" s="12"/>
      <c r="UT133" s="12"/>
      <c r="UU133" s="12"/>
      <c r="UV133" s="12"/>
      <c r="UW133" s="12"/>
      <c r="UX133" s="12"/>
      <c r="UY133" s="12"/>
      <c r="UZ133" s="12"/>
      <c r="VA133" s="12"/>
      <c r="VB133" s="12"/>
      <c r="VC133" s="12"/>
      <c r="VD133" s="12"/>
      <c r="VE133" s="12"/>
      <c r="VF133" s="12"/>
      <c r="VG133" s="12"/>
      <c r="VH133" s="12"/>
      <c r="VI133" s="12"/>
      <c r="VJ133" s="12"/>
      <c r="VK133" s="12"/>
      <c r="VL133" s="12"/>
      <c r="VM133" s="12"/>
      <c r="VN133" s="12"/>
      <c r="VO133" s="12"/>
      <c r="VP133" s="12"/>
      <c r="VQ133" s="12"/>
      <c r="VR133" s="12"/>
      <c r="VS133" s="12"/>
      <c r="VT133" s="12"/>
      <c r="VU133" s="12"/>
      <c r="VV133" s="12"/>
      <c r="VW133" s="12"/>
      <c r="VX133" s="12"/>
      <c r="VY133" s="12"/>
      <c r="VZ133" s="12"/>
      <c r="WA133" s="12"/>
      <c r="WB133" s="12"/>
      <c r="WC133" s="12"/>
      <c r="WD133" s="12"/>
      <c r="WE133" s="12"/>
      <c r="WF133" s="12"/>
      <c r="WG133" s="12"/>
      <c r="WH133" s="12"/>
      <c r="WI133" s="12"/>
      <c r="WJ133" s="12"/>
      <c r="WK133" s="12"/>
      <c r="WL133" s="12"/>
      <c r="WM133" s="12"/>
      <c r="WN133" s="12"/>
      <c r="WO133" s="12"/>
      <c r="WP133" s="12"/>
      <c r="WQ133" s="12"/>
      <c r="WR133" s="12"/>
      <c r="WS133" s="12"/>
      <c r="WT133" s="12"/>
      <c r="WU133" s="12"/>
      <c r="WV133" s="12"/>
      <c r="WW133" s="12"/>
      <c r="WX133" s="12"/>
      <c r="WY133" s="12"/>
      <c r="WZ133" s="12"/>
      <c r="XA133" s="12"/>
      <c r="XB133" s="12"/>
      <c r="XC133" s="12"/>
      <c r="XD133" s="12"/>
      <c r="XE133" s="12"/>
      <c r="XF133" s="12"/>
      <c r="XG133" s="12"/>
      <c r="XH133" s="12"/>
      <c r="XI133" s="12"/>
      <c r="XJ133" s="12"/>
      <c r="XK133" s="12"/>
      <c r="XL133" s="12"/>
      <c r="XM133" s="12"/>
      <c r="XN133" s="12"/>
      <c r="XO133" s="12"/>
      <c r="XP133" s="12"/>
      <c r="XQ133" s="12"/>
      <c r="XR133" s="12"/>
      <c r="XS133" s="12"/>
      <c r="XT133" s="12"/>
      <c r="XU133" s="12"/>
      <c r="XV133" s="12"/>
      <c r="XW133" s="12"/>
      <c r="XX133" s="12"/>
      <c r="XY133" s="12"/>
      <c r="XZ133" s="12"/>
      <c r="YA133" s="12"/>
      <c r="YB133" s="12"/>
      <c r="YC133" s="12"/>
      <c r="YD133" s="12"/>
      <c r="YE133" s="12"/>
      <c r="YF133" s="12"/>
      <c r="YG133" s="12"/>
      <c r="YH133" s="12"/>
      <c r="YI133" s="12"/>
      <c r="YJ133" s="12"/>
      <c r="YK133" s="12"/>
      <c r="YL133" s="12"/>
      <c r="YM133" s="12"/>
      <c r="YN133" s="12"/>
      <c r="YO133" s="12"/>
      <c r="YP133" s="12"/>
      <c r="YQ133" s="12"/>
      <c r="YR133" s="12"/>
      <c r="YS133" s="12"/>
      <c r="YT133" s="12"/>
      <c r="YU133" s="12"/>
      <c r="YV133" s="12"/>
      <c r="YW133" s="12"/>
      <c r="YX133" s="12"/>
      <c r="YY133" s="12"/>
      <c r="YZ133" s="12"/>
      <c r="ZA133" s="12"/>
      <c r="ZB133" s="12"/>
      <c r="ZC133" s="12"/>
      <c r="ZD133" s="12"/>
      <c r="ZE133" s="12"/>
      <c r="ZF133" s="12"/>
      <c r="ZG133" s="12"/>
      <c r="ZH133" s="12"/>
      <c r="ZI133" s="12"/>
      <c r="ZJ133" s="12"/>
      <c r="ZK133" s="12"/>
      <c r="ZL133" s="12"/>
      <c r="ZM133" s="12"/>
      <c r="ZN133" s="12"/>
      <c r="ZO133" s="12"/>
      <c r="ZP133" s="12"/>
      <c r="ZQ133" s="12"/>
    </row>
    <row r="134" spans="1:693" s="17" customFormat="1" ht="28.5" customHeight="1" x14ac:dyDescent="0.2">
      <c r="A134" s="93" t="s">
        <v>32</v>
      </c>
      <c r="B134" s="62" t="s">
        <v>432</v>
      </c>
      <c r="C134" s="62">
        <v>0</v>
      </c>
      <c r="D134" s="67"/>
      <c r="E134" s="62">
        <v>0</v>
      </c>
      <c r="F134" s="67"/>
      <c r="G134" s="63" t="s">
        <v>241</v>
      </c>
      <c r="H134" s="63"/>
      <c r="I134" s="63"/>
      <c r="J134" s="93" t="s">
        <v>415</v>
      </c>
      <c r="K134" s="67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2"/>
      <c r="II134" s="12"/>
      <c r="IJ134" s="12"/>
      <c r="IK134" s="12"/>
      <c r="IL134" s="12"/>
      <c r="IM134" s="12"/>
      <c r="IN134" s="12"/>
      <c r="IO134" s="12"/>
      <c r="IP134" s="12"/>
      <c r="IQ134" s="12"/>
      <c r="IR134" s="12"/>
      <c r="IS134" s="12"/>
      <c r="IT134" s="12"/>
      <c r="IU134" s="12"/>
      <c r="IV134" s="12"/>
      <c r="IW134" s="12"/>
      <c r="IX134" s="12"/>
      <c r="IY134" s="12"/>
      <c r="IZ134" s="12"/>
      <c r="JA134" s="12"/>
      <c r="JB134" s="12"/>
      <c r="JC134" s="12"/>
      <c r="JD134" s="12"/>
      <c r="JE134" s="12"/>
      <c r="JF134" s="12"/>
      <c r="JG134" s="12"/>
      <c r="JH134" s="12"/>
      <c r="JI134" s="12"/>
      <c r="JJ134" s="12"/>
      <c r="JK134" s="12"/>
      <c r="JL134" s="12"/>
      <c r="JM134" s="12"/>
      <c r="JN134" s="12"/>
      <c r="JO134" s="12"/>
      <c r="JP134" s="12"/>
      <c r="JQ134" s="12"/>
      <c r="JR134" s="12"/>
      <c r="JS134" s="12"/>
      <c r="JT134" s="12"/>
      <c r="JU134" s="12"/>
      <c r="JV134" s="12"/>
      <c r="JW134" s="12"/>
      <c r="JX134" s="12"/>
      <c r="JY134" s="12"/>
      <c r="JZ134" s="12"/>
      <c r="KA134" s="12"/>
      <c r="KB134" s="12"/>
      <c r="KC134" s="12"/>
      <c r="KD134" s="12"/>
      <c r="KE134" s="12"/>
      <c r="KF134" s="12"/>
      <c r="KG134" s="12"/>
      <c r="KH134" s="12"/>
      <c r="KI134" s="12"/>
      <c r="KJ134" s="12"/>
      <c r="KK134" s="12"/>
      <c r="KL134" s="12"/>
      <c r="KM134" s="12"/>
      <c r="KN134" s="12"/>
      <c r="KO134" s="12"/>
      <c r="KP134" s="12"/>
      <c r="KQ134" s="12"/>
      <c r="KR134" s="12"/>
      <c r="KS134" s="12"/>
      <c r="KT134" s="12"/>
      <c r="KU134" s="12"/>
      <c r="KV134" s="12"/>
      <c r="KW134" s="12"/>
      <c r="KX134" s="12"/>
      <c r="KY134" s="12"/>
      <c r="KZ134" s="12"/>
      <c r="LA134" s="12"/>
      <c r="LB134" s="12"/>
      <c r="LC134" s="12"/>
      <c r="LD134" s="12"/>
      <c r="LE134" s="12"/>
      <c r="LF134" s="12"/>
      <c r="LG134" s="12"/>
      <c r="LH134" s="12"/>
      <c r="LI134" s="12"/>
      <c r="LJ134" s="12"/>
      <c r="LK134" s="12"/>
      <c r="LL134" s="12"/>
      <c r="LM134" s="12"/>
      <c r="LN134" s="12"/>
      <c r="LO134" s="12"/>
      <c r="LP134" s="12"/>
      <c r="LQ134" s="12"/>
      <c r="LR134" s="12"/>
      <c r="LS134" s="12"/>
      <c r="LT134" s="12"/>
      <c r="LU134" s="12"/>
      <c r="LV134" s="12"/>
      <c r="LW134" s="12"/>
      <c r="LX134" s="12"/>
      <c r="LY134" s="12"/>
      <c r="LZ134" s="12"/>
      <c r="MA134" s="12"/>
      <c r="MB134" s="12"/>
      <c r="MC134" s="12"/>
      <c r="MD134" s="12"/>
      <c r="ME134" s="12"/>
      <c r="MF134" s="12"/>
      <c r="MG134" s="12"/>
      <c r="MH134" s="12"/>
      <c r="MI134" s="12"/>
      <c r="MJ134" s="12"/>
      <c r="MK134" s="12"/>
      <c r="ML134" s="12"/>
      <c r="MM134" s="12"/>
      <c r="MN134" s="12"/>
      <c r="MO134" s="12"/>
      <c r="MP134" s="12"/>
      <c r="MQ134" s="12"/>
      <c r="MR134" s="12"/>
      <c r="MS134" s="12"/>
      <c r="MT134" s="12"/>
      <c r="MU134" s="12"/>
      <c r="MV134" s="12"/>
      <c r="MW134" s="12"/>
      <c r="MX134" s="12"/>
      <c r="MY134" s="12"/>
      <c r="MZ134" s="12"/>
      <c r="NA134" s="12"/>
      <c r="NB134" s="12"/>
      <c r="NC134" s="12"/>
      <c r="ND134" s="12"/>
      <c r="NE134" s="12"/>
      <c r="NF134" s="12"/>
      <c r="NG134" s="12"/>
      <c r="NH134" s="12"/>
      <c r="NI134" s="12"/>
      <c r="NJ134" s="12"/>
      <c r="NK134" s="12"/>
      <c r="NL134" s="12"/>
      <c r="NM134" s="12"/>
      <c r="NN134" s="12"/>
      <c r="NO134" s="12"/>
      <c r="NP134" s="12"/>
      <c r="NQ134" s="12"/>
      <c r="NR134" s="12"/>
      <c r="NS134" s="12"/>
      <c r="NT134" s="12"/>
      <c r="NU134" s="12"/>
      <c r="NV134" s="12"/>
      <c r="NW134" s="12"/>
      <c r="NX134" s="12"/>
      <c r="NY134" s="12"/>
      <c r="NZ134" s="12"/>
      <c r="OA134" s="12"/>
      <c r="OB134" s="12"/>
      <c r="OC134" s="12"/>
      <c r="OD134" s="12"/>
      <c r="OE134" s="12"/>
      <c r="OF134" s="12"/>
      <c r="OG134" s="12"/>
      <c r="OH134" s="12"/>
      <c r="OI134" s="12"/>
      <c r="OJ134" s="12"/>
      <c r="OK134" s="12"/>
      <c r="OL134" s="12"/>
      <c r="OM134" s="12"/>
      <c r="ON134" s="12"/>
      <c r="OO134" s="12"/>
      <c r="OP134" s="12"/>
      <c r="OQ134" s="12"/>
      <c r="OR134" s="12"/>
      <c r="OS134" s="12"/>
      <c r="OT134" s="12"/>
      <c r="OU134" s="12"/>
      <c r="OV134" s="12"/>
      <c r="OW134" s="12"/>
      <c r="OX134" s="12"/>
      <c r="OY134" s="12"/>
      <c r="OZ134" s="12"/>
      <c r="PA134" s="12"/>
      <c r="PB134" s="12"/>
      <c r="PC134" s="12"/>
      <c r="PD134" s="12"/>
      <c r="PE134" s="12"/>
      <c r="PF134" s="12"/>
      <c r="PG134" s="12"/>
      <c r="PH134" s="12"/>
      <c r="PI134" s="12"/>
      <c r="PJ134" s="12"/>
      <c r="PK134" s="12"/>
      <c r="PL134" s="12"/>
      <c r="PM134" s="12"/>
      <c r="PN134" s="12"/>
      <c r="PO134" s="12"/>
      <c r="PP134" s="12"/>
      <c r="PQ134" s="12"/>
      <c r="PR134" s="12"/>
      <c r="PS134" s="12"/>
      <c r="PT134" s="12"/>
      <c r="PU134" s="12"/>
      <c r="PV134" s="12"/>
      <c r="PW134" s="12"/>
      <c r="PX134" s="12"/>
      <c r="PY134" s="12"/>
      <c r="PZ134" s="12"/>
      <c r="QA134" s="12"/>
      <c r="QB134" s="12"/>
      <c r="QC134" s="12"/>
      <c r="QD134" s="12"/>
      <c r="QE134" s="12"/>
      <c r="QF134" s="12"/>
      <c r="QG134" s="12"/>
      <c r="QH134" s="12"/>
      <c r="QI134" s="12"/>
      <c r="QJ134" s="12"/>
      <c r="QK134" s="12"/>
      <c r="QL134" s="12"/>
      <c r="QM134" s="12"/>
      <c r="QN134" s="12"/>
      <c r="QO134" s="12"/>
      <c r="QP134" s="12"/>
      <c r="QQ134" s="12"/>
      <c r="QR134" s="12"/>
      <c r="QS134" s="12"/>
      <c r="QT134" s="12"/>
      <c r="QU134" s="12"/>
      <c r="QV134" s="12"/>
      <c r="QW134" s="12"/>
      <c r="QX134" s="12"/>
      <c r="QY134" s="12"/>
      <c r="QZ134" s="12"/>
      <c r="RA134" s="12"/>
      <c r="RB134" s="12"/>
      <c r="RC134" s="12"/>
      <c r="RD134" s="12"/>
      <c r="RE134" s="12"/>
      <c r="RF134" s="12"/>
      <c r="RG134" s="12"/>
      <c r="RH134" s="12"/>
      <c r="RI134" s="12"/>
      <c r="RJ134" s="12"/>
      <c r="RK134" s="12"/>
      <c r="RL134" s="12"/>
      <c r="RM134" s="12"/>
      <c r="RN134" s="12"/>
      <c r="RO134" s="12"/>
      <c r="RP134" s="12"/>
      <c r="RQ134" s="12"/>
      <c r="RR134" s="12"/>
      <c r="RS134" s="12"/>
      <c r="RT134" s="12"/>
      <c r="RU134" s="12"/>
      <c r="RV134" s="12"/>
      <c r="RW134" s="12"/>
      <c r="RX134" s="12"/>
      <c r="RY134" s="12"/>
      <c r="RZ134" s="12"/>
      <c r="SA134" s="12"/>
      <c r="SB134" s="12"/>
      <c r="SC134" s="12"/>
      <c r="SD134" s="12"/>
      <c r="SE134" s="12"/>
      <c r="SF134" s="12"/>
      <c r="SG134" s="12"/>
      <c r="SH134" s="12"/>
      <c r="SI134" s="12"/>
      <c r="SJ134" s="12"/>
      <c r="SK134" s="12"/>
      <c r="SL134" s="12"/>
      <c r="SM134" s="12"/>
      <c r="SN134" s="12"/>
      <c r="SO134" s="12"/>
      <c r="SP134" s="12"/>
      <c r="SQ134" s="12"/>
      <c r="SR134" s="12"/>
      <c r="SS134" s="12"/>
      <c r="ST134" s="12"/>
      <c r="SU134" s="12"/>
      <c r="SV134" s="12"/>
      <c r="SW134" s="12"/>
      <c r="SX134" s="12"/>
      <c r="SY134" s="12"/>
      <c r="SZ134" s="12"/>
      <c r="TA134" s="12"/>
      <c r="TB134" s="12"/>
      <c r="TC134" s="12"/>
      <c r="TD134" s="12"/>
      <c r="TE134" s="12"/>
      <c r="TF134" s="12"/>
      <c r="TG134" s="12"/>
      <c r="TH134" s="12"/>
      <c r="TI134" s="12"/>
      <c r="TJ134" s="12"/>
      <c r="TK134" s="12"/>
      <c r="TL134" s="12"/>
      <c r="TM134" s="12"/>
      <c r="TN134" s="12"/>
      <c r="TO134" s="12"/>
      <c r="TP134" s="12"/>
      <c r="TQ134" s="12"/>
      <c r="TR134" s="12"/>
      <c r="TS134" s="12"/>
      <c r="TT134" s="12"/>
      <c r="TU134" s="12"/>
      <c r="TV134" s="12"/>
      <c r="TW134" s="12"/>
      <c r="TX134" s="12"/>
      <c r="TY134" s="12"/>
      <c r="TZ134" s="12"/>
      <c r="UA134" s="12"/>
      <c r="UB134" s="12"/>
      <c r="UC134" s="12"/>
      <c r="UD134" s="12"/>
      <c r="UE134" s="12"/>
      <c r="UF134" s="12"/>
      <c r="UG134" s="12"/>
      <c r="UH134" s="12"/>
      <c r="UI134" s="12"/>
      <c r="UJ134" s="12"/>
      <c r="UK134" s="12"/>
      <c r="UL134" s="12"/>
      <c r="UM134" s="12"/>
      <c r="UN134" s="12"/>
      <c r="UO134" s="12"/>
      <c r="UP134" s="12"/>
      <c r="UQ134" s="12"/>
      <c r="UR134" s="12"/>
      <c r="US134" s="12"/>
      <c r="UT134" s="12"/>
      <c r="UU134" s="12"/>
      <c r="UV134" s="12"/>
      <c r="UW134" s="12"/>
      <c r="UX134" s="12"/>
      <c r="UY134" s="12"/>
      <c r="UZ134" s="12"/>
      <c r="VA134" s="12"/>
      <c r="VB134" s="12"/>
      <c r="VC134" s="12"/>
      <c r="VD134" s="12"/>
      <c r="VE134" s="12"/>
      <c r="VF134" s="12"/>
      <c r="VG134" s="12"/>
      <c r="VH134" s="12"/>
      <c r="VI134" s="12"/>
      <c r="VJ134" s="12"/>
      <c r="VK134" s="12"/>
      <c r="VL134" s="12"/>
      <c r="VM134" s="12"/>
      <c r="VN134" s="12"/>
      <c r="VO134" s="12"/>
      <c r="VP134" s="12"/>
      <c r="VQ134" s="12"/>
      <c r="VR134" s="12"/>
      <c r="VS134" s="12"/>
      <c r="VT134" s="12"/>
      <c r="VU134" s="12"/>
      <c r="VV134" s="12"/>
      <c r="VW134" s="12"/>
      <c r="VX134" s="12"/>
      <c r="VY134" s="12"/>
      <c r="VZ134" s="12"/>
      <c r="WA134" s="12"/>
      <c r="WB134" s="12"/>
      <c r="WC134" s="12"/>
      <c r="WD134" s="12"/>
      <c r="WE134" s="12"/>
      <c r="WF134" s="12"/>
      <c r="WG134" s="12"/>
      <c r="WH134" s="12"/>
      <c r="WI134" s="12"/>
      <c r="WJ134" s="12"/>
      <c r="WK134" s="12"/>
      <c r="WL134" s="12"/>
      <c r="WM134" s="12"/>
      <c r="WN134" s="12"/>
      <c r="WO134" s="12"/>
      <c r="WP134" s="12"/>
      <c r="WQ134" s="12"/>
      <c r="WR134" s="12"/>
      <c r="WS134" s="12"/>
      <c r="WT134" s="12"/>
      <c r="WU134" s="12"/>
      <c r="WV134" s="12"/>
      <c r="WW134" s="12"/>
      <c r="WX134" s="12"/>
      <c r="WY134" s="12"/>
      <c r="WZ134" s="12"/>
      <c r="XA134" s="12"/>
      <c r="XB134" s="12"/>
      <c r="XC134" s="12"/>
      <c r="XD134" s="12"/>
      <c r="XE134" s="12"/>
      <c r="XF134" s="12"/>
      <c r="XG134" s="12"/>
      <c r="XH134" s="12"/>
      <c r="XI134" s="12"/>
      <c r="XJ134" s="12"/>
      <c r="XK134" s="12"/>
      <c r="XL134" s="12"/>
      <c r="XM134" s="12"/>
      <c r="XN134" s="12"/>
      <c r="XO134" s="12"/>
      <c r="XP134" s="12"/>
      <c r="XQ134" s="12"/>
      <c r="XR134" s="12"/>
      <c r="XS134" s="12"/>
      <c r="XT134" s="12"/>
      <c r="XU134" s="12"/>
      <c r="XV134" s="12"/>
      <c r="XW134" s="12"/>
      <c r="XX134" s="12"/>
      <c r="XY134" s="12"/>
      <c r="XZ134" s="12"/>
      <c r="YA134" s="12"/>
      <c r="YB134" s="12"/>
      <c r="YC134" s="12"/>
      <c r="YD134" s="12"/>
      <c r="YE134" s="12"/>
      <c r="YF134" s="12"/>
      <c r="YG134" s="12"/>
      <c r="YH134" s="12"/>
      <c r="YI134" s="12"/>
      <c r="YJ134" s="12"/>
      <c r="YK134" s="12"/>
      <c r="YL134" s="12"/>
      <c r="YM134" s="12"/>
      <c r="YN134" s="12"/>
      <c r="YO134" s="12"/>
      <c r="YP134" s="12"/>
      <c r="YQ134" s="12"/>
      <c r="YR134" s="12"/>
      <c r="YS134" s="12"/>
      <c r="YT134" s="12"/>
      <c r="YU134" s="12"/>
      <c r="YV134" s="12"/>
      <c r="YW134" s="12"/>
      <c r="YX134" s="12"/>
      <c r="YY134" s="12"/>
      <c r="YZ134" s="12"/>
      <c r="ZA134" s="12"/>
      <c r="ZB134" s="12"/>
      <c r="ZC134" s="12"/>
      <c r="ZD134" s="12"/>
      <c r="ZE134" s="12"/>
      <c r="ZF134" s="12"/>
      <c r="ZG134" s="12"/>
      <c r="ZH134" s="12"/>
      <c r="ZI134" s="12"/>
      <c r="ZJ134" s="12"/>
      <c r="ZK134" s="12"/>
      <c r="ZL134" s="12"/>
      <c r="ZM134" s="12"/>
      <c r="ZN134" s="12"/>
      <c r="ZO134" s="12"/>
      <c r="ZP134" s="12"/>
      <c r="ZQ134" s="12"/>
    </row>
    <row r="135" spans="1:693" s="26" customFormat="1" ht="18" customHeight="1" x14ac:dyDescent="0.2">
      <c r="A135" s="93" t="s">
        <v>32</v>
      </c>
      <c r="B135" s="62" t="s">
        <v>220</v>
      </c>
      <c r="C135" s="62">
        <v>0</v>
      </c>
      <c r="D135" s="67"/>
      <c r="E135" s="62">
        <v>0</v>
      </c>
      <c r="F135" s="67"/>
      <c r="G135" s="63" t="s">
        <v>241</v>
      </c>
      <c r="H135" s="63"/>
      <c r="I135" s="63"/>
      <c r="J135" s="93" t="s">
        <v>415</v>
      </c>
      <c r="K135" s="67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  <c r="IK135" s="12"/>
      <c r="IL135" s="12"/>
      <c r="IM135" s="12"/>
      <c r="IN135" s="12"/>
      <c r="IO135" s="12"/>
      <c r="IP135" s="12"/>
      <c r="IQ135" s="12"/>
      <c r="IR135" s="12"/>
      <c r="IS135" s="12"/>
      <c r="IT135" s="12"/>
      <c r="IU135" s="12"/>
      <c r="IV135" s="12"/>
      <c r="IW135" s="12"/>
      <c r="IX135" s="12"/>
      <c r="IY135" s="12"/>
      <c r="IZ135" s="12"/>
      <c r="JA135" s="12"/>
      <c r="JB135" s="12"/>
      <c r="JC135" s="12"/>
      <c r="JD135" s="12"/>
      <c r="JE135" s="12"/>
      <c r="JF135" s="12"/>
      <c r="JG135" s="12"/>
      <c r="JH135" s="12"/>
      <c r="JI135" s="12"/>
      <c r="JJ135" s="12"/>
      <c r="JK135" s="12"/>
      <c r="JL135" s="12"/>
      <c r="JM135" s="12"/>
      <c r="JN135" s="12"/>
      <c r="JO135" s="12"/>
      <c r="JP135" s="12"/>
      <c r="JQ135" s="12"/>
      <c r="JR135" s="12"/>
      <c r="JS135" s="12"/>
      <c r="JT135" s="12"/>
      <c r="JU135" s="12"/>
      <c r="JV135" s="12"/>
      <c r="JW135" s="12"/>
      <c r="JX135" s="12"/>
      <c r="JY135" s="12"/>
      <c r="JZ135" s="12"/>
      <c r="KA135" s="12"/>
      <c r="KB135" s="12"/>
      <c r="KC135" s="12"/>
      <c r="KD135" s="12"/>
      <c r="KE135" s="12"/>
      <c r="KF135" s="12"/>
      <c r="KG135" s="12"/>
      <c r="KH135" s="12"/>
      <c r="KI135" s="12"/>
      <c r="KJ135" s="12"/>
      <c r="KK135" s="12"/>
      <c r="KL135" s="12"/>
      <c r="KM135" s="12"/>
      <c r="KN135" s="12"/>
      <c r="KO135" s="12"/>
      <c r="KP135" s="12"/>
      <c r="KQ135" s="12"/>
      <c r="KR135" s="12"/>
      <c r="KS135" s="12"/>
      <c r="KT135" s="12"/>
      <c r="KU135" s="12"/>
      <c r="KV135" s="12"/>
      <c r="KW135" s="12"/>
      <c r="KX135" s="12"/>
      <c r="KY135" s="12"/>
      <c r="KZ135" s="12"/>
      <c r="LA135" s="12"/>
      <c r="LB135" s="12"/>
      <c r="LC135" s="12"/>
      <c r="LD135" s="12"/>
      <c r="LE135" s="12"/>
      <c r="LF135" s="12"/>
      <c r="LG135" s="12"/>
      <c r="LH135" s="12"/>
      <c r="LI135" s="12"/>
      <c r="LJ135" s="12"/>
      <c r="LK135" s="12"/>
      <c r="LL135" s="12"/>
      <c r="LM135" s="12"/>
      <c r="LN135" s="12"/>
      <c r="LO135" s="12"/>
      <c r="LP135" s="12"/>
      <c r="LQ135" s="12"/>
      <c r="LR135" s="12"/>
      <c r="LS135" s="12"/>
      <c r="LT135" s="12"/>
      <c r="LU135" s="12"/>
      <c r="LV135" s="12"/>
      <c r="LW135" s="12"/>
      <c r="LX135" s="12"/>
      <c r="LY135" s="12"/>
      <c r="LZ135" s="12"/>
      <c r="MA135" s="12"/>
      <c r="MB135" s="12"/>
      <c r="MC135" s="12"/>
      <c r="MD135" s="12"/>
      <c r="ME135" s="12"/>
      <c r="MF135" s="12"/>
      <c r="MG135" s="12"/>
      <c r="MH135" s="12"/>
      <c r="MI135" s="12"/>
      <c r="MJ135" s="12"/>
      <c r="MK135" s="12"/>
      <c r="ML135" s="12"/>
      <c r="MM135" s="12"/>
      <c r="MN135" s="12"/>
      <c r="MO135" s="12"/>
      <c r="MP135" s="12"/>
      <c r="MQ135" s="12"/>
      <c r="MR135" s="12"/>
      <c r="MS135" s="12"/>
      <c r="MT135" s="12"/>
      <c r="MU135" s="12"/>
      <c r="MV135" s="12"/>
      <c r="MW135" s="12"/>
      <c r="MX135" s="12"/>
      <c r="MY135" s="12"/>
      <c r="MZ135" s="12"/>
      <c r="NA135" s="12"/>
      <c r="NB135" s="12"/>
      <c r="NC135" s="12"/>
      <c r="ND135" s="12"/>
      <c r="NE135" s="12"/>
      <c r="NF135" s="12"/>
      <c r="NG135" s="12"/>
      <c r="NH135" s="12"/>
      <c r="NI135" s="12"/>
      <c r="NJ135" s="12"/>
      <c r="NK135" s="12"/>
      <c r="NL135" s="12"/>
      <c r="NM135" s="12"/>
      <c r="NN135" s="12"/>
      <c r="NO135" s="12"/>
      <c r="NP135" s="12"/>
      <c r="NQ135" s="12"/>
      <c r="NR135" s="12"/>
      <c r="NS135" s="12"/>
      <c r="NT135" s="12"/>
      <c r="NU135" s="12"/>
      <c r="NV135" s="12"/>
      <c r="NW135" s="12"/>
      <c r="NX135" s="12"/>
      <c r="NY135" s="12"/>
      <c r="NZ135" s="12"/>
      <c r="OA135" s="12"/>
      <c r="OB135" s="12"/>
      <c r="OC135" s="12"/>
      <c r="OD135" s="12"/>
      <c r="OE135" s="12"/>
      <c r="OF135" s="12"/>
      <c r="OG135" s="12"/>
      <c r="OH135" s="12"/>
      <c r="OI135" s="12"/>
      <c r="OJ135" s="12"/>
      <c r="OK135" s="12"/>
      <c r="OL135" s="12"/>
      <c r="OM135" s="12"/>
      <c r="ON135" s="12"/>
      <c r="OO135" s="12"/>
      <c r="OP135" s="12"/>
      <c r="OQ135" s="12"/>
      <c r="OR135" s="12"/>
      <c r="OS135" s="12"/>
      <c r="OT135" s="12"/>
      <c r="OU135" s="12"/>
      <c r="OV135" s="12"/>
      <c r="OW135" s="12"/>
      <c r="OX135" s="12"/>
      <c r="OY135" s="12"/>
      <c r="OZ135" s="12"/>
      <c r="PA135" s="12"/>
      <c r="PB135" s="12"/>
      <c r="PC135" s="12"/>
      <c r="PD135" s="12"/>
      <c r="PE135" s="12"/>
      <c r="PF135" s="12"/>
      <c r="PG135" s="12"/>
      <c r="PH135" s="12"/>
      <c r="PI135" s="12"/>
      <c r="PJ135" s="12"/>
      <c r="PK135" s="12"/>
      <c r="PL135" s="12"/>
      <c r="PM135" s="12"/>
      <c r="PN135" s="12"/>
      <c r="PO135" s="12"/>
      <c r="PP135" s="12"/>
      <c r="PQ135" s="12"/>
      <c r="PR135" s="12"/>
      <c r="PS135" s="12"/>
      <c r="PT135" s="12"/>
      <c r="PU135" s="12"/>
      <c r="PV135" s="12"/>
      <c r="PW135" s="12"/>
      <c r="PX135" s="12"/>
      <c r="PY135" s="12"/>
      <c r="PZ135" s="12"/>
      <c r="QA135" s="12"/>
      <c r="QB135" s="12"/>
      <c r="QC135" s="12"/>
      <c r="QD135" s="12"/>
      <c r="QE135" s="12"/>
      <c r="QF135" s="12"/>
      <c r="QG135" s="12"/>
      <c r="QH135" s="12"/>
      <c r="QI135" s="12"/>
      <c r="QJ135" s="12"/>
      <c r="QK135" s="12"/>
      <c r="QL135" s="12"/>
      <c r="QM135" s="12"/>
      <c r="QN135" s="12"/>
      <c r="QO135" s="12"/>
      <c r="QP135" s="12"/>
      <c r="QQ135" s="12"/>
      <c r="QR135" s="12"/>
      <c r="QS135" s="12"/>
      <c r="QT135" s="12"/>
      <c r="QU135" s="12"/>
      <c r="QV135" s="12"/>
      <c r="QW135" s="12"/>
      <c r="QX135" s="12"/>
      <c r="QY135" s="12"/>
      <c r="QZ135" s="12"/>
      <c r="RA135" s="12"/>
      <c r="RB135" s="12"/>
      <c r="RC135" s="12"/>
      <c r="RD135" s="12"/>
      <c r="RE135" s="12"/>
      <c r="RF135" s="12"/>
      <c r="RG135" s="12"/>
      <c r="RH135" s="12"/>
      <c r="RI135" s="12"/>
      <c r="RJ135" s="12"/>
      <c r="RK135" s="12"/>
      <c r="RL135" s="12"/>
      <c r="RM135" s="12"/>
      <c r="RN135" s="12"/>
      <c r="RO135" s="12"/>
      <c r="RP135" s="12"/>
      <c r="RQ135" s="12"/>
      <c r="RR135" s="12"/>
      <c r="RS135" s="12"/>
      <c r="RT135" s="12"/>
      <c r="RU135" s="12"/>
      <c r="RV135" s="12"/>
      <c r="RW135" s="12"/>
      <c r="RX135" s="12"/>
      <c r="RY135" s="12"/>
      <c r="RZ135" s="12"/>
      <c r="SA135" s="12"/>
      <c r="SB135" s="12"/>
      <c r="SC135" s="12"/>
      <c r="SD135" s="12"/>
      <c r="SE135" s="12"/>
      <c r="SF135" s="12"/>
      <c r="SG135" s="12"/>
      <c r="SH135" s="12"/>
      <c r="SI135" s="12"/>
      <c r="SJ135" s="12"/>
      <c r="SK135" s="12"/>
      <c r="SL135" s="12"/>
      <c r="SM135" s="12"/>
      <c r="SN135" s="12"/>
      <c r="SO135" s="12"/>
      <c r="SP135" s="12"/>
      <c r="SQ135" s="12"/>
      <c r="SR135" s="12"/>
      <c r="SS135" s="12"/>
      <c r="ST135" s="12"/>
      <c r="SU135" s="12"/>
      <c r="SV135" s="12"/>
      <c r="SW135" s="12"/>
      <c r="SX135" s="12"/>
      <c r="SY135" s="12"/>
      <c r="SZ135" s="12"/>
      <c r="TA135" s="12"/>
      <c r="TB135" s="12"/>
      <c r="TC135" s="12"/>
      <c r="TD135" s="12"/>
      <c r="TE135" s="12"/>
      <c r="TF135" s="12"/>
      <c r="TG135" s="12"/>
      <c r="TH135" s="12"/>
      <c r="TI135" s="12"/>
      <c r="TJ135" s="12"/>
      <c r="TK135" s="12"/>
      <c r="TL135" s="12"/>
      <c r="TM135" s="12"/>
      <c r="TN135" s="12"/>
      <c r="TO135" s="12"/>
      <c r="TP135" s="12"/>
      <c r="TQ135" s="12"/>
      <c r="TR135" s="12"/>
      <c r="TS135" s="12"/>
      <c r="TT135" s="12"/>
      <c r="TU135" s="12"/>
      <c r="TV135" s="12"/>
      <c r="TW135" s="12"/>
      <c r="TX135" s="12"/>
      <c r="TY135" s="12"/>
      <c r="TZ135" s="12"/>
      <c r="UA135" s="12"/>
      <c r="UB135" s="12"/>
      <c r="UC135" s="12"/>
      <c r="UD135" s="12"/>
      <c r="UE135" s="12"/>
      <c r="UF135" s="12"/>
      <c r="UG135" s="12"/>
      <c r="UH135" s="12"/>
      <c r="UI135" s="12"/>
      <c r="UJ135" s="12"/>
      <c r="UK135" s="12"/>
      <c r="UL135" s="12"/>
      <c r="UM135" s="12"/>
      <c r="UN135" s="12"/>
      <c r="UO135" s="12"/>
      <c r="UP135" s="12"/>
      <c r="UQ135" s="12"/>
      <c r="UR135" s="12"/>
      <c r="US135" s="12"/>
      <c r="UT135" s="12"/>
      <c r="UU135" s="12"/>
      <c r="UV135" s="12"/>
      <c r="UW135" s="12"/>
      <c r="UX135" s="12"/>
      <c r="UY135" s="12"/>
      <c r="UZ135" s="12"/>
      <c r="VA135" s="12"/>
      <c r="VB135" s="12"/>
      <c r="VC135" s="12"/>
      <c r="VD135" s="12"/>
      <c r="VE135" s="12"/>
      <c r="VF135" s="12"/>
      <c r="VG135" s="12"/>
      <c r="VH135" s="12"/>
      <c r="VI135" s="12"/>
      <c r="VJ135" s="12"/>
      <c r="VK135" s="12"/>
      <c r="VL135" s="12"/>
      <c r="VM135" s="12"/>
      <c r="VN135" s="12"/>
      <c r="VO135" s="12"/>
      <c r="VP135" s="12"/>
      <c r="VQ135" s="12"/>
      <c r="VR135" s="12"/>
      <c r="VS135" s="12"/>
      <c r="VT135" s="12"/>
      <c r="VU135" s="12"/>
      <c r="VV135" s="12"/>
      <c r="VW135" s="12"/>
      <c r="VX135" s="12"/>
      <c r="VY135" s="12"/>
      <c r="VZ135" s="12"/>
      <c r="WA135" s="12"/>
      <c r="WB135" s="12"/>
      <c r="WC135" s="12"/>
      <c r="WD135" s="12"/>
      <c r="WE135" s="12"/>
      <c r="WF135" s="12"/>
      <c r="WG135" s="12"/>
      <c r="WH135" s="12"/>
      <c r="WI135" s="12"/>
      <c r="WJ135" s="12"/>
      <c r="WK135" s="12"/>
      <c r="WL135" s="12"/>
      <c r="WM135" s="12"/>
      <c r="WN135" s="12"/>
      <c r="WO135" s="12"/>
      <c r="WP135" s="12"/>
      <c r="WQ135" s="12"/>
      <c r="WR135" s="12"/>
      <c r="WS135" s="12"/>
      <c r="WT135" s="12"/>
      <c r="WU135" s="12"/>
      <c r="WV135" s="12"/>
      <c r="WW135" s="12"/>
      <c r="WX135" s="12"/>
      <c r="WY135" s="12"/>
      <c r="WZ135" s="12"/>
      <c r="XA135" s="12"/>
      <c r="XB135" s="12"/>
      <c r="XC135" s="12"/>
      <c r="XD135" s="12"/>
      <c r="XE135" s="12"/>
      <c r="XF135" s="12"/>
      <c r="XG135" s="12"/>
      <c r="XH135" s="12"/>
      <c r="XI135" s="12"/>
      <c r="XJ135" s="12"/>
      <c r="XK135" s="12"/>
      <c r="XL135" s="12"/>
      <c r="XM135" s="12"/>
      <c r="XN135" s="12"/>
      <c r="XO135" s="12"/>
      <c r="XP135" s="12"/>
      <c r="XQ135" s="12"/>
      <c r="XR135" s="12"/>
      <c r="XS135" s="12"/>
      <c r="XT135" s="12"/>
      <c r="XU135" s="12"/>
      <c r="XV135" s="12"/>
      <c r="XW135" s="12"/>
      <c r="XX135" s="12"/>
      <c r="XY135" s="12"/>
      <c r="XZ135" s="12"/>
      <c r="YA135" s="12"/>
      <c r="YB135" s="12"/>
      <c r="YC135" s="12"/>
      <c r="YD135" s="12"/>
      <c r="YE135" s="12"/>
      <c r="YF135" s="12"/>
      <c r="YG135" s="12"/>
      <c r="YH135" s="12"/>
      <c r="YI135" s="12"/>
      <c r="YJ135" s="12"/>
      <c r="YK135" s="12"/>
      <c r="YL135" s="12"/>
      <c r="YM135" s="12"/>
      <c r="YN135" s="12"/>
      <c r="YO135" s="12"/>
      <c r="YP135" s="12"/>
      <c r="YQ135" s="12"/>
      <c r="YR135" s="12"/>
      <c r="YS135" s="12"/>
      <c r="YT135" s="12"/>
      <c r="YU135" s="12"/>
      <c r="YV135" s="12"/>
      <c r="YW135" s="12"/>
      <c r="YX135" s="12"/>
      <c r="YY135" s="12"/>
      <c r="YZ135" s="12"/>
      <c r="ZA135" s="12"/>
      <c r="ZB135" s="12"/>
      <c r="ZC135" s="12"/>
      <c r="ZD135" s="12"/>
      <c r="ZE135" s="12"/>
      <c r="ZF135" s="12"/>
      <c r="ZG135" s="12"/>
      <c r="ZH135" s="12"/>
      <c r="ZI135" s="12"/>
      <c r="ZJ135" s="12"/>
      <c r="ZK135" s="12"/>
      <c r="ZL135" s="12"/>
      <c r="ZM135" s="12"/>
      <c r="ZN135" s="12"/>
      <c r="ZO135" s="12"/>
      <c r="ZP135" s="12"/>
      <c r="ZQ135" s="12"/>
    </row>
    <row r="136" spans="1:693" s="24" customFormat="1" ht="15" customHeight="1" x14ac:dyDescent="0.2">
      <c r="A136" s="59" t="s">
        <v>167</v>
      </c>
      <c r="B136" s="60" t="s">
        <v>313</v>
      </c>
      <c r="C136" s="60"/>
      <c r="D136" s="61"/>
      <c r="E136" s="60"/>
      <c r="F136" s="61"/>
      <c r="G136" s="61"/>
      <c r="H136" s="61"/>
      <c r="I136" s="61"/>
      <c r="J136" s="61"/>
      <c r="K136" s="60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  <c r="IW136" s="22"/>
      <c r="IX136" s="22"/>
      <c r="IY136" s="22"/>
      <c r="IZ136" s="22"/>
      <c r="JA136" s="22"/>
      <c r="JB136" s="22"/>
      <c r="JC136" s="22"/>
      <c r="JD136" s="22"/>
      <c r="JE136" s="22"/>
      <c r="JF136" s="22"/>
      <c r="JG136" s="22"/>
      <c r="JH136" s="22"/>
      <c r="JI136" s="22"/>
      <c r="JJ136" s="22"/>
      <c r="JK136" s="22"/>
      <c r="JL136" s="22"/>
      <c r="JM136" s="22"/>
      <c r="JN136" s="22"/>
      <c r="JO136" s="22"/>
      <c r="JP136" s="22"/>
      <c r="JQ136" s="22"/>
      <c r="JR136" s="22"/>
      <c r="JS136" s="22"/>
      <c r="JT136" s="22"/>
      <c r="JU136" s="22"/>
      <c r="JV136" s="22"/>
      <c r="JW136" s="22"/>
      <c r="JX136" s="22"/>
      <c r="JY136" s="22"/>
      <c r="JZ136" s="22"/>
      <c r="KA136" s="22"/>
      <c r="KB136" s="22"/>
      <c r="KC136" s="22"/>
      <c r="KD136" s="22"/>
      <c r="KE136" s="22"/>
      <c r="KF136" s="22"/>
      <c r="KG136" s="22"/>
      <c r="KH136" s="22"/>
      <c r="KI136" s="22"/>
      <c r="KJ136" s="22"/>
      <c r="KK136" s="22"/>
      <c r="KL136" s="22"/>
      <c r="KM136" s="22"/>
      <c r="KN136" s="22"/>
      <c r="KO136" s="22"/>
      <c r="KP136" s="22"/>
      <c r="KQ136" s="22"/>
      <c r="KR136" s="22"/>
      <c r="KS136" s="22"/>
      <c r="KT136" s="22"/>
      <c r="KU136" s="22"/>
      <c r="KV136" s="22"/>
      <c r="KW136" s="22"/>
      <c r="KX136" s="22"/>
      <c r="KY136" s="22"/>
      <c r="KZ136" s="22"/>
      <c r="LA136" s="22"/>
      <c r="LB136" s="22"/>
      <c r="LC136" s="22"/>
      <c r="LD136" s="22"/>
      <c r="LE136" s="22"/>
      <c r="LF136" s="22"/>
      <c r="LG136" s="22"/>
      <c r="LH136" s="22"/>
      <c r="LI136" s="22"/>
      <c r="LJ136" s="22"/>
      <c r="LK136" s="22"/>
      <c r="LL136" s="22"/>
      <c r="LM136" s="22"/>
      <c r="LN136" s="22"/>
      <c r="LO136" s="22"/>
      <c r="LP136" s="22"/>
      <c r="LQ136" s="22"/>
      <c r="LR136" s="22"/>
      <c r="LS136" s="22"/>
      <c r="LT136" s="22"/>
      <c r="LU136" s="22"/>
      <c r="LV136" s="22"/>
      <c r="LW136" s="22"/>
      <c r="LX136" s="22"/>
      <c r="LY136" s="22"/>
      <c r="LZ136" s="22"/>
      <c r="MA136" s="22"/>
      <c r="MB136" s="22"/>
      <c r="MC136" s="22"/>
      <c r="MD136" s="22"/>
      <c r="ME136" s="22"/>
      <c r="MF136" s="22"/>
      <c r="MG136" s="22"/>
      <c r="MH136" s="22"/>
      <c r="MI136" s="22"/>
      <c r="MJ136" s="22"/>
      <c r="MK136" s="22"/>
      <c r="ML136" s="22"/>
      <c r="MM136" s="22"/>
      <c r="MN136" s="22"/>
      <c r="MO136" s="22"/>
      <c r="MP136" s="22"/>
      <c r="MQ136" s="22"/>
      <c r="MR136" s="22"/>
      <c r="MS136" s="22"/>
      <c r="MT136" s="22"/>
      <c r="MU136" s="22"/>
      <c r="MV136" s="22"/>
      <c r="MW136" s="22"/>
      <c r="MX136" s="22"/>
      <c r="MY136" s="22"/>
      <c r="MZ136" s="22"/>
      <c r="NA136" s="22"/>
      <c r="NB136" s="22"/>
      <c r="NC136" s="22"/>
      <c r="ND136" s="22"/>
      <c r="NE136" s="22"/>
      <c r="NF136" s="22"/>
      <c r="NG136" s="22"/>
      <c r="NH136" s="22"/>
      <c r="NI136" s="22"/>
      <c r="NJ136" s="22"/>
      <c r="NK136" s="22"/>
      <c r="NL136" s="22"/>
      <c r="NM136" s="22"/>
      <c r="NN136" s="22"/>
      <c r="NO136" s="22"/>
      <c r="NP136" s="22"/>
      <c r="NQ136" s="22"/>
      <c r="NR136" s="22"/>
      <c r="NS136" s="22"/>
      <c r="NT136" s="22"/>
      <c r="NU136" s="22"/>
      <c r="NV136" s="22"/>
      <c r="NW136" s="22"/>
      <c r="NX136" s="22"/>
      <c r="NY136" s="22"/>
      <c r="NZ136" s="22"/>
      <c r="OA136" s="22"/>
      <c r="OB136" s="22"/>
      <c r="OC136" s="22"/>
      <c r="OD136" s="22"/>
      <c r="OE136" s="22"/>
      <c r="OF136" s="22"/>
      <c r="OG136" s="22"/>
      <c r="OH136" s="22"/>
      <c r="OI136" s="22"/>
      <c r="OJ136" s="22"/>
      <c r="OK136" s="22"/>
      <c r="OL136" s="22"/>
      <c r="OM136" s="22"/>
      <c r="ON136" s="22"/>
      <c r="OO136" s="22"/>
      <c r="OP136" s="22"/>
      <c r="OQ136" s="22"/>
      <c r="OR136" s="22"/>
      <c r="OS136" s="22"/>
      <c r="OT136" s="22"/>
      <c r="OU136" s="22"/>
      <c r="OV136" s="22"/>
      <c r="OW136" s="22"/>
      <c r="OX136" s="22"/>
      <c r="OY136" s="22"/>
      <c r="OZ136" s="22"/>
      <c r="PA136" s="22"/>
      <c r="PB136" s="22"/>
      <c r="PC136" s="22"/>
      <c r="PD136" s="22"/>
      <c r="PE136" s="22"/>
      <c r="PF136" s="22"/>
      <c r="PG136" s="22"/>
      <c r="PH136" s="22"/>
      <c r="PI136" s="22"/>
      <c r="PJ136" s="22"/>
      <c r="PK136" s="22"/>
      <c r="PL136" s="22"/>
      <c r="PM136" s="22"/>
      <c r="PN136" s="22"/>
      <c r="PO136" s="22"/>
      <c r="PP136" s="22"/>
      <c r="PQ136" s="22"/>
      <c r="PR136" s="22"/>
      <c r="PS136" s="22"/>
      <c r="PT136" s="22"/>
      <c r="PU136" s="22"/>
      <c r="PV136" s="22"/>
      <c r="PW136" s="22"/>
      <c r="PX136" s="22"/>
      <c r="PY136" s="22"/>
      <c r="PZ136" s="22"/>
      <c r="QA136" s="22"/>
      <c r="QB136" s="22"/>
      <c r="QC136" s="22"/>
      <c r="QD136" s="22"/>
      <c r="QE136" s="22"/>
      <c r="QF136" s="22"/>
      <c r="QG136" s="22"/>
      <c r="QH136" s="22"/>
      <c r="QI136" s="22"/>
      <c r="QJ136" s="22"/>
      <c r="QK136" s="22"/>
      <c r="QL136" s="22"/>
      <c r="QM136" s="22"/>
      <c r="QN136" s="22"/>
      <c r="QO136" s="22"/>
      <c r="QP136" s="22"/>
      <c r="QQ136" s="22"/>
      <c r="QR136" s="22"/>
      <c r="QS136" s="22"/>
      <c r="QT136" s="22"/>
      <c r="QU136" s="22"/>
      <c r="QV136" s="22"/>
      <c r="QW136" s="22"/>
      <c r="QX136" s="22"/>
      <c r="QY136" s="22"/>
      <c r="QZ136" s="22"/>
      <c r="RA136" s="22"/>
      <c r="RB136" s="22"/>
      <c r="RC136" s="22"/>
      <c r="RD136" s="22"/>
      <c r="RE136" s="22"/>
      <c r="RF136" s="22"/>
      <c r="RG136" s="22"/>
      <c r="RH136" s="22"/>
      <c r="RI136" s="22"/>
      <c r="RJ136" s="22"/>
      <c r="RK136" s="22"/>
      <c r="RL136" s="22"/>
      <c r="RM136" s="22"/>
      <c r="RN136" s="22"/>
      <c r="RO136" s="22"/>
      <c r="RP136" s="22"/>
      <c r="RQ136" s="22"/>
      <c r="RR136" s="22"/>
      <c r="RS136" s="22"/>
      <c r="RT136" s="22"/>
      <c r="RU136" s="22"/>
      <c r="RV136" s="22"/>
      <c r="RW136" s="22"/>
      <c r="RX136" s="22"/>
      <c r="RY136" s="22"/>
      <c r="RZ136" s="22"/>
      <c r="SA136" s="22"/>
      <c r="SB136" s="22"/>
      <c r="SC136" s="22"/>
      <c r="SD136" s="22"/>
      <c r="SE136" s="22"/>
      <c r="SF136" s="22"/>
      <c r="SG136" s="22"/>
      <c r="SH136" s="22"/>
      <c r="SI136" s="22"/>
      <c r="SJ136" s="22"/>
      <c r="SK136" s="22"/>
      <c r="SL136" s="22"/>
      <c r="SM136" s="22"/>
      <c r="SN136" s="22"/>
      <c r="SO136" s="22"/>
      <c r="SP136" s="22"/>
      <c r="SQ136" s="22"/>
      <c r="SR136" s="22"/>
      <c r="SS136" s="22"/>
      <c r="ST136" s="22"/>
      <c r="SU136" s="22"/>
      <c r="SV136" s="22"/>
      <c r="SW136" s="22"/>
      <c r="SX136" s="22"/>
      <c r="SY136" s="22"/>
      <c r="SZ136" s="22"/>
      <c r="TA136" s="22"/>
      <c r="TB136" s="22"/>
      <c r="TC136" s="22"/>
      <c r="TD136" s="22"/>
      <c r="TE136" s="22"/>
      <c r="TF136" s="22"/>
      <c r="TG136" s="22"/>
      <c r="TH136" s="22"/>
      <c r="TI136" s="22"/>
      <c r="TJ136" s="22"/>
      <c r="TK136" s="22"/>
      <c r="TL136" s="22"/>
      <c r="TM136" s="22"/>
      <c r="TN136" s="22"/>
      <c r="TO136" s="22"/>
      <c r="TP136" s="22"/>
      <c r="TQ136" s="22"/>
      <c r="TR136" s="22"/>
      <c r="TS136" s="22"/>
      <c r="TT136" s="22"/>
      <c r="TU136" s="22"/>
      <c r="TV136" s="22"/>
      <c r="TW136" s="22"/>
      <c r="TX136" s="22"/>
      <c r="TY136" s="22"/>
      <c r="TZ136" s="22"/>
      <c r="UA136" s="22"/>
      <c r="UB136" s="22"/>
      <c r="UC136" s="22"/>
      <c r="UD136" s="22"/>
      <c r="UE136" s="22"/>
      <c r="UF136" s="22"/>
      <c r="UG136" s="22"/>
      <c r="UH136" s="22"/>
      <c r="UI136" s="22"/>
      <c r="UJ136" s="22"/>
      <c r="UK136" s="22"/>
      <c r="UL136" s="22"/>
      <c r="UM136" s="22"/>
      <c r="UN136" s="22"/>
      <c r="UO136" s="22"/>
      <c r="UP136" s="22"/>
      <c r="UQ136" s="22"/>
      <c r="UR136" s="22"/>
      <c r="US136" s="22"/>
      <c r="UT136" s="22"/>
      <c r="UU136" s="22"/>
      <c r="UV136" s="22"/>
      <c r="UW136" s="22"/>
      <c r="UX136" s="22"/>
      <c r="UY136" s="22"/>
      <c r="UZ136" s="22"/>
      <c r="VA136" s="22"/>
      <c r="VB136" s="22"/>
      <c r="VC136" s="22"/>
      <c r="VD136" s="22"/>
      <c r="VE136" s="22"/>
      <c r="VF136" s="22"/>
      <c r="VG136" s="22"/>
      <c r="VH136" s="22"/>
      <c r="VI136" s="22"/>
      <c r="VJ136" s="22"/>
      <c r="VK136" s="22"/>
      <c r="VL136" s="22"/>
      <c r="VM136" s="22"/>
      <c r="VN136" s="22"/>
      <c r="VO136" s="22"/>
      <c r="VP136" s="22"/>
      <c r="VQ136" s="22"/>
      <c r="VR136" s="22"/>
      <c r="VS136" s="22"/>
      <c r="VT136" s="22"/>
      <c r="VU136" s="22"/>
      <c r="VV136" s="22"/>
      <c r="VW136" s="22"/>
      <c r="VX136" s="22"/>
      <c r="VY136" s="22"/>
      <c r="VZ136" s="22"/>
      <c r="WA136" s="22"/>
      <c r="WB136" s="22"/>
      <c r="WC136" s="22"/>
      <c r="WD136" s="22"/>
      <c r="WE136" s="22"/>
      <c r="WF136" s="22"/>
      <c r="WG136" s="22"/>
      <c r="WH136" s="22"/>
      <c r="WI136" s="22"/>
      <c r="WJ136" s="22"/>
      <c r="WK136" s="22"/>
      <c r="WL136" s="22"/>
      <c r="WM136" s="22"/>
      <c r="WN136" s="22"/>
      <c r="WO136" s="22"/>
      <c r="WP136" s="22"/>
      <c r="WQ136" s="22"/>
      <c r="WR136" s="22"/>
      <c r="WS136" s="22"/>
      <c r="WT136" s="22"/>
      <c r="WU136" s="22"/>
      <c r="WV136" s="22"/>
      <c r="WW136" s="22"/>
      <c r="WX136" s="22"/>
      <c r="WY136" s="22"/>
      <c r="WZ136" s="22"/>
      <c r="XA136" s="22"/>
      <c r="XB136" s="22"/>
      <c r="XC136" s="22"/>
      <c r="XD136" s="22"/>
      <c r="XE136" s="22"/>
      <c r="XF136" s="22"/>
      <c r="XG136" s="22"/>
      <c r="XH136" s="22"/>
      <c r="XI136" s="22"/>
      <c r="XJ136" s="22"/>
      <c r="XK136" s="22"/>
      <c r="XL136" s="22"/>
      <c r="XM136" s="22"/>
      <c r="XN136" s="22"/>
      <c r="XO136" s="22"/>
      <c r="XP136" s="22"/>
      <c r="XQ136" s="22"/>
      <c r="XR136" s="22"/>
      <c r="XS136" s="22"/>
      <c r="XT136" s="22"/>
      <c r="XU136" s="22"/>
      <c r="XV136" s="22"/>
      <c r="XW136" s="22"/>
      <c r="XX136" s="22"/>
      <c r="XY136" s="22"/>
      <c r="XZ136" s="22"/>
      <c r="YA136" s="22"/>
      <c r="YB136" s="22"/>
      <c r="YC136" s="22"/>
      <c r="YD136" s="22"/>
      <c r="YE136" s="22"/>
      <c r="YF136" s="22"/>
      <c r="YG136" s="22"/>
      <c r="YH136" s="22"/>
      <c r="YI136" s="22"/>
      <c r="YJ136" s="22"/>
      <c r="YK136" s="22"/>
      <c r="YL136" s="22"/>
      <c r="YM136" s="22"/>
      <c r="YN136" s="22"/>
      <c r="YO136" s="22"/>
      <c r="YP136" s="22"/>
      <c r="YQ136" s="22"/>
      <c r="YR136" s="22"/>
      <c r="YS136" s="22"/>
      <c r="YT136" s="22"/>
      <c r="YU136" s="22"/>
      <c r="YV136" s="22"/>
      <c r="YW136" s="22"/>
      <c r="YX136" s="22"/>
      <c r="YY136" s="22"/>
      <c r="YZ136" s="22"/>
      <c r="ZA136" s="22"/>
      <c r="ZB136" s="22"/>
      <c r="ZC136" s="22"/>
      <c r="ZD136" s="22"/>
      <c r="ZE136" s="22"/>
      <c r="ZF136" s="22"/>
      <c r="ZG136" s="22"/>
      <c r="ZH136" s="22"/>
      <c r="ZI136" s="22"/>
      <c r="ZJ136" s="22"/>
      <c r="ZK136" s="22"/>
      <c r="ZL136" s="22"/>
      <c r="ZM136" s="22"/>
      <c r="ZN136" s="22"/>
      <c r="ZO136" s="22"/>
      <c r="ZP136" s="22"/>
      <c r="ZQ136" s="22"/>
    </row>
    <row r="137" spans="1:693" s="17" customFormat="1" ht="27.75" customHeight="1" x14ac:dyDescent="0.2">
      <c r="A137" s="93" t="s">
        <v>381</v>
      </c>
      <c r="B137" s="62" t="s">
        <v>222</v>
      </c>
      <c r="C137" s="66" t="s">
        <v>512</v>
      </c>
      <c r="D137" s="66"/>
      <c r="E137" s="66" t="s">
        <v>513</v>
      </c>
      <c r="F137" s="66"/>
      <c r="G137" s="63" t="s">
        <v>241</v>
      </c>
      <c r="H137" s="63"/>
      <c r="I137" s="63"/>
      <c r="J137" s="100" t="s">
        <v>415</v>
      </c>
      <c r="K137" s="6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  <c r="IS137" s="12"/>
      <c r="IT137" s="12"/>
      <c r="IU137" s="12"/>
      <c r="IV137" s="12"/>
      <c r="IW137" s="12"/>
      <c r="IX137" s="12"/>
      <c r="IY137" s="12"/>
      <c r="IZ137" s="12"/>
      <c r="JA137" s="12"/>
      <c r="JB137" s="12"/>
      <c r="JC137" s="12"/>
      <c r="JD137" s="12"/>
      <c r="JE137" s="12"/>
      <c r="JF137" s="12"/>
      <c r="JG137" s="12"/>
      <c r="JH137" s="12"/>
      <c r="JI137" s="12"/>
      <c r="JJ137" s="12"/>
      <c r="JK137" s="12"/>
      <c r="JL137" s="12"/>
      <c r="JM137" s="12"/>
      <c r="JN137" s="12"/>
      <c r="JO137" s="12"/>
      <c r="JP137" s="12"/>
      <c r="JQ137" s="12"/>
      <c r="JR137" s="12"/>
      <c r="JS137" s="12"/>
      <c r="JT137" s="12"/>
      <c r="JU137" s="12"/>
      <c r="JV137" s="12"/>
      <c r="JW137" s="12"/>
      <c r="JX137" s="12"/>
      <c r="JY137" s="12"/>
      <c r="JZ137" s="12"/>
      <c r="KA137" s="12"/>
      <c r="KB137" s="12"/>
      <c r="KC137" s="12"/>
      <c r="KD137" s="12"/>
      <c r="KE137" s="12"/>
      <c r="KF137" s="12"/>
      <c r="KG137" s="12"/>
      <c r="KH137" s="12"/>
      <c r="KI137" s="12"/>
      <c r="KJ137" s="12"/>
      <c r="KK137" s="12"/>
      <c r="KL137" s="12"/>
      <c r="KM137" s="12"/>
      <c r="KN137" s="12"/>
      <c r="KO137" s="12"/>
      <c r="KP137" s="12"/>
      <c r="KQ137" s="12"/>
      <c r="KR137" s="12"/>
      <c r="KS137" s="12"/>
      <c r="KT137" s="12"/>
      <c r="KU137" s="12"/>
      <c r="KV137" s="12"/>
      <c r="KW137" s="12"/>
      <c r="KX137" s="12"/>
      <c r="KY137" s="12"/>
      <c r="KZ137" s="12"/>
      <c r="LA137" s="12"/>
      <c r="LB137" s="12"/>
      <c r="LC137" s="12"/>
      <c r="LD137" s="12"/>
      <c r="LE137" s="12"/>
      <c r="LF137" s="12"/>
      <c r="LG137" s="12"/>
      <c r="LH137" s="12"/>
      <c r="LI137" s="12"/>
      <c r="LJ137" s="12"/>
      <c r="LK137" s="12"/>
      <c r="LL137" s="12"/>
      <c r="LM137" s="12"/>
      <c r="LN137" s="12"/>
      <c r="LO137" s="12"/>
      <c r="LP137" s="12"/>
      <c r="LQ137" s="12"/>
      <c r="LR137" s="12"/>
      <c r="LS137" s="12"/>
      <c r="LT137" s="12"/>
      <c r="LU137" s="12"/>
      <c r="LV137" s="12"/>
      <c r="LW137" s="12"/>
      <c r="LX137" s="12"/>
      <c r="LY137" s="12"/>
      <c r="LZ137" s="12"/>
      <c r="MA137" s="12"/>
      <c r="MB137" s="12"/>
      <c r="MC137" s="12"/>
      <c r="MD137" s="12"/>
      <c r="ME137" s="12"/>
      <c r="MF137" s="12"/>
      <c r="MG137" s="12"/>
      <c r="MH137" s="12"/>
      <c r="MI137" s="12"/>
      <c r="MJ137" s="12"/>
      <c r="MK137" s="12"/>
      <c r="ML137" s="12"/>
      <c r="MM137" s="12"/>
      <c r="MN137" s="12"/>
      <c r="MO137" s="12"/>
      <c r="MP137" s="12"/>
      <c r="MQ137" s="12"/>
      <c r="MR137" s="12"/>
      <c r="MS137" s="12"/>
      <c r="MT137" s="12"/>
      <c r="MU137" s="12"/>
      <c r="MV137" s="12"/>
      <c r="MW137" s="12"/>
      <c r="MX137" s="12"/>
      <c r="MY137" s="12"/>
      <c r="MZ137" s="12"/>
      <c r="NA137" s="12"/>
      <c r="NB137" s="12"/>
      <c r="NC137" s="12"/>
      <c r="ND137" s="12"/>
      <c r="NE137" s="12"/>
      <c r="NF137" s="12"/>
      <c r="NG137" s="12"/>
      <c r="NH137" s="12"/>
      <c r="NI137" s="12"/>
      <c r="NJ137" s="12"/>
      <c r="NK137" s="12"/>
      <c r="NL137" s="12"/>
      <c r="NM137" s="12"/>
      <c r="NN137" s="12"/>
      <c r="NO137" s="12"/>
      <c r="NP137" s="12"/>
      <c r="NQ137" s="12"/>
      <c r="NR137" s="12"/>
      <c r="NS137" s="12"/>
      <c r="NT137" s="12"/>
      <c r="NU137" s="12"/>
      <c r="NV137" s="12"/>
      <c r="NW137" s="12"/>
      <c r="NX137" s="12"/>
      <c r="NY137" s="12"/>
      <c r="NZ137" s="12"/>
      <c r="OA137" s="12"/>
      <c r="OB137" s="12"/>
      <c r="OC137" s="12"/>
      <c r="OD137" s="12"/>
      <c r="OE137" s="12"/>
      <c r="OF137" s="12"/>
      <c r="OG137" s="12"/>
      <c r="OH137" s="12"/>
      <c r="OI137" s="12"/>
      <c r="OJ137" s="12"/>
      <c r="OK137" s="12"/>
      <c r="OL137" s="12"/>
      <c r="OM137" s="12"/>
      <c r="ON137" s="12"/>
      <c r="OO137" s="12"/>
      <c r="OP137" s="12"/>
      <c r="OQ137" s="12"/>
      <c r="OR137" s="12"/>
      <c r="OS137" s="12"/>
      <c r="OT137" s="12"/>
      <c r="OU137" s="12"/>
      <c r="OV137" s="12"/>
      <c r="OW137" s="12"/>
      <c r="OX137" s="12"/>
      <c r="OY137" s="12"/>
      <c r="OZ137" s="12"/>
      <c r="PA137" s="12"/>
      <c r="PB137" s="12"/>
      <c r="PC137" s="12"/>
      <c r="PD137" s="12"/>
      <c r="PE137" s="12"/>
      <c r="PF137" s="12"/>
      <c r="PG137" s="12"/>
      <c r="PH137" s="12"/>
      <c r="PI137" s="12"/>
      <c r="PJ137" s="12"/>
      <c r="PK137" s="12"/>
      <c r="PL137" s="12"/>
      <c r="PM137" s="12"/>
      <c r="PN137" s="12"/>
      <c r="PO137" s="12"/>
      <c r="PP137" s="12"/>
      <c r="PQ137" s="12"/>
      <c r="PR137" s="12"/>
      <c r="PS137" s="12"/>
      <c r="PT137" s="12"/>
      <c r="PU137" s="12"/>
      <c r="PV137" s="12"/>
      <c r="PW137" s="12"/>
      <c r="PX137" s="12"/>
      <c r="PY137" s="12"/>
      <c r="PZ137" s="12"/>
      <c r="QA137" s="12"/>
      <c r="QB137" s="12"/>
      <c r="QC137" s="12"/>
      <c r="QD137" s="12"/>
      <c r="QE137" s="12"/>
      <c r="QF137" s="12"/>
      <c r="QG137" s="12"/>
      <c r="QH137" s="12"/>
      <c r="QI137" s="12"/>
      <c r="QJ137" s="12"/>
      <c r="QK137" s="12"/>
      <c r="QL137" s="12"/>
      <c r="QM137" s="12"/>
      <c r="QN137" s="12"/>
      <c r="QO137" s="12"/>
      <c r="QP137" s="12"/>
      <c r="QQ137" s="12"/>
      <c r="QR137" s="12"/>
      <c r="QS137" s="12"/>
      <c r="QT137" s="12"/>
      <c r="QU137" s="12"/>
      <c r="QV137" s="12"/>
      <c r="QW137" s="12"/>
      <c r="QX137" s="12"/>
      <c r="QY137" s="12"/>
      <c r="QZ137" s="12"/>
      <c r="RA137" s="12"/>
      <c r="RB137" s="12"/>
      <c r="RC137" s="12"/>
      <c r="RD137" s="12"/>
      <c r="RE137" s="12"/>
      <c r="RF137" s="12"/>
      <c r="RG137" s="12"/>
      <c r="RH137" s="12"/>
      <c r="RI137" s="12"/>
      <c r="RJ137" s="12"/>
      <c r="RK137" s="12"/>
      <c r="RL137" s="12"/>
      <c r="RM137" s="12"/>
      <c r="RN137" s="12"/>
      <c r="RO137" s="12"/>
      <c r="RP137" s="12"/>
      <c r="RQ137" s="12"/>
      <c r="RR137" s="12"/>
      <c r="RS137" s="12"/>
      <c r="RT137" s="12"/>
      <c r="RU137" s="12"/>
      <c r="RV137" s="12"/>
      <c r="RW137" s="12"/>
      <c r="RX137" s="12"/>
      <c r="RY137" s="12"/>
      <c r="RZ137" s="12"/>
      <c r="SA137" s="12"/>
      <c r="SB137" s="12"/>
      <c r="SC137" s="12"/>
      <c r="SD137" s="12"/>
      <c r="SE137" s="12"/>
      <c r="SF137" s="12"/>
      <c r="SG137" s="12"/>
      <c r="SH137" s="12"/>
      <c r="SI137" s="12"/>
      <c r="SJ137" s="12"/>
      <c r="SK137" s="12"/>
      <c r="SL137" s="12"/>
      <c r="SM137" s="12"/>
      <c r="SN137" s="12"/>
      <c r="SO137" s="12"/>
      <c r="SP137" s="12"/>
      <c r="SQ137" s="12"/>
      <c r="SR137" s="12"/>
      <c r="SS137" s="12"/>
      <c r="ST137" s="12"/>
      <c r="SU137" s="12"/>
      <c r="SV137" s="12"/>
      <c r="SW137" s="12"/>
      <c r="SX137" s="12"/>
      <c r="SY137" s="12"/>
      <c r="SZ137" s="12"/>
      <c r="TA137" s="12"/>
      <c r="TB137" s="12"/>
      <c r="TC137" s="12"/>
      <c r="TD137" s="12"/>
      <c r="TE137" s="12"/>
      <c r="TF137" s="12"/>
      <c r="TG137" s="12"/>
      <c r="TH137" s="12"/>
      <c r="TI137" s="12"/>
      <c r="TJ137" s="12"/>
      <c r="TK137" s="12"/>
      <c r="TL137" s="12"/>
      <c r="TM137" s="12"/>
      <c r="TN137" s="12"/>
      <c r="TO137" s="12"/>
      <c r="TP137" s="12"/>
      <c r="TQ137" s="12"/>
      <c r="TR137" s="12"/>
      <c r="TS137" s="12"/>
      <c r="TT137" s="12"/>
      <c r="TU137" s="12"/>
      <c r="TV137" s="12"/>
      <c r="TW137" s="12"/>
      <c r="TX137" s="12"/>
      <c r="TY137" s="12"/>
      <c r="TZ137" s="12"/>
      <c r="UA137" s="12"/>
      <c r="UB137" s="12"/>
      <c r="UC137" s="12"/>
      <c r="UD137" s="12"/>
      <c r="UE137" s="12"/>
      <c r="UF137" s="12"/>
      <c r="UG137" s="12"/>
      <c r="UH137" s="12"/>
      <c r="UI137" s="12"/>
      <c r="UJ137" s="12"/>
      <c r="UK137" s="12"/>
      <c r="UL137" s="12"/>
      <c r="UM137" s="12"/>
      <c r="UN137" s="12"/>
      <c r="UO137" s="12"/>
      <c r="UP137" s="12"/>
      <c r="UQ137" s="12"/>
      <c r="UR137" s="12"/>
      <c r="US137" s="12"/>
      <c r="UT137" s="12"/>
      <c r="UU137" s="12"/>
      <c r="UV137" s="12"/>
      <c r="UW137" s="12"/>
      <c r="UX137" s="12"/>
      <c r="UY137" s="12"/>
      <c r="UZ137" s="12"/>
      <c r="VA137" s="12"/>
      <c r="VB137" s="12"/>
      <c r="VC137" s="12"/>
      <c r="VD137" s="12"/>
      <c r="VE137" s="12"/>
      <c r="VF137" s="12"/>
      <c r="VG137" s="12"/>
      <c r="VH137" s="12"/>
      <c r="VI137" s="12"/>
      <c r="VJ137" s="12"/>
      <c r="VK137" s="12"/>
      <c r="VL137" s="12"/>
      <c r="VM137" s="12"/>
      <c r="VN137" s="12"/>
      <c r="VO137" s="12"/>
      <c r="VP137" s="12"/>
      <c r="VQ137" s="12"/>
      <c r="VR137" s="12"/>
      <c r="VS137" s="12"/>
      <c r="VT137" s="12"/>
      <c r="VU137" s="12"/>
      <c r="VV137" s="12"/>
      <c r="VW137" s="12"/>
      <c r="VX137" s="12"/>
      <c r="VY137" s="12"/>
      <c r="VZ137" s="12"/>
      <c r="WA137" s="12"/>
      <c r="WB137" s="12"/>
      <c r="WC137" s="12"/>
      <c r="WD137" s="12"/>
      <c r="WE137" s="12"/>
      <c r="WF137" s="12"/>
      <c r="WG137" s="12"/>
      <c r="WH137" s="12"/>
      <c r="WI137" s="12"/>
      <c r="WJ137" s="12"/>
      <c r="WK137" s="12"/>
      <c r="WL137" s="12"/>
      <c r="WM137" s="12"/>
      <c r="WN137" s="12"/>
      <c r="WO137" s="12"/>
      <c r="WP137" s="12"/>
      <c r="WQ137" s="12"/>
      <c r="WR137" s="12"/>
      <c r="WS137" s="12"/>
      <c r="WT137" s="12"/>
      <c r="WU137" s="12"/>
      <c r="WV137" s="12"/>
      <c r="WW137" s="12"/>
      <c r="WX137" s="12"/>
      <c r="WY137" s="12"/>
      <c r="WZ137" s="12"/>
      <c r="XA137" s="12"/>
      <c r="XB137" s="12"/>
      <c r="XC137" s="12"/>
      <c r="XD137" s="12"/>
      <c r="XE137" s="12"/>
      <c r="XF137" s="12"/>
      <c r="XG137" s="12"/>
      <c r="XH137" s="12"/>
      <c r="XI137" s="12"/>
      <c r="XJ137" s="12"/>
      <c r="XK137" s="12"/>
      <c r="XL137" s="12"/>
      <c r="XM137" s="12"/>
      <c r="XN137" s="12"/>
      <c r="XO137" s="12"/>
      <c r="XP137" s="12"/>
      <c r="XQ137" s="12"/>
      <c r="XR137" s="12"/>
      <c r="XS137" s="12"/>
      <c r="XT137" s="12"/>
      <c r="XU137" s="12"/>
      <c r="XV137" s="12"/>
      <c r="XW137" s="12"/>
      <c r="XX137" s="12"/>
      <c r="XY137" s="12"/>
      <c r="XZ137" s="12"/>
      <c r="YA137" s="12"/>
      <c r="YB137" s="12"/>
      <c r="YC137" s="12"/>
      <c r="YD137" s="12"/>
      <c r="YE137" s="12"/>
      <c r="YF137" s="12"/>
      <c r="YG137" s="12"/>
      <c r="YH137" s="12"/>
      <c r="YI137" s="12"/>
      <c r="YJ137" s="12"/>
      <c r="YK137" s="12"/>
      <c r="YL137" s="12"/>
      <c r="YM137" s="12"/>
      <c r="YN137" s="12"/>
      <c r="YO137" s="12"/>
      <c r="YP137" s="12"/>
      <c r="YQ137" s="12"/>
      <c r="YR137" s="12"/>
      <c r="YS137" s="12"/>
      <c r="YT137" s="12"/>
      <c r="YU137" s="12"/>
      <c r="YV137" s="12"/>
      <c r="YW137" s="12"/>
      <c r="YX137" s="12"/>
      <c r="YY137" s="12"/>
      <c r="YZ137" s="12"/>
      <c r="ZA137" s="12"/>
      <c r="ZB137" s="12"/>
      <c r="ZC137" s="12"/>
      <c r="ZD137" s="12"/>
      <c r="ZE137" s="12"/>
      <c r="ZF137" s="12"/>
      <c r="ZG137" s="12"/>
      <c r="ZH137" s="12"/>
      <c r="ZI137" s="12"/>
      <c r="ZJ137" s="12"/>
      <c r="ZK137" s="12"/>
      <c r="ZL137" s="12"/>
      <c r="ZM137" s="12"/>
      <c r="ZN137" s="12"/>
      <c r="ZO137" s="12"/>
      <c r="ZP137" s="12"/>
      <c r="ZQ137" s="12"/>
    </row>
    <row r="138" spans="1:693" s="17" customFormat="1" ht="26.25" customHeight="1" x14ac:dyDescent="0.2">
      <c r="A138" s="93" t="s">
        <v>382</v>
      </c>
      <c r="B138" s="62" t="s">
        <v>514</v>
      </c>
      <c r="C138" s="62" t="s">
        <v>450</v>
      </c>
      <c r="D138" s="62"/>
      <c r="E138" s="62" t="s">
        <v>515</v>
      </c>
      <c r="F138" s="66"/>
      <c r="G138" s="63" t="s">
        <v>241</v>
      </c>
      <c r="H138" s="63"/>
      <c r="I138" s="63"/>
      <c r="J138" s="100" t="s">
        <v>415</v>
      </c>
      <c r="K138" s="6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2"/>
      <c r="IU138" s="12"/>
      <c r="IV138" s="12"/>
      <c r="IW138" s="12"/>
      <c r="IX138" s="12"/>
      <c r="IY138" s="12"/>
      <c r="IZ138" s="12"/>
      <c r="JA138" s="12"/>
      <c r="JB138" s="12"/>
      <c r="JC138" s="12"/>
      <c r="JD138" s="12"/>
      <c r="JE138" s="12"/>
      <c r="JF138" s="12"/>
      <c r="JG138" s="12"/>
      <c r="JH138" s="12"/>
      <c r="JI138" s="12"/>
      <c r="JJ138" s="12"/>
      <c r="JK138" s="12"/>
      <c r="JL138" s="12"/>
      <c r="JM138" s="12"/>
      <c r="JN138" s="12"/>
      <c r="JO138" s="12"/>
      <c r="JP138" s="12"/>
      <c r="JQ138" s="12"/>
      <c r="JR138" s="12"/>
      <c r="JS138" s="12"/>
      <c r="JT138" s="12"/>
      <c r="JU138" s="12"/>
      <c r="JV138" s="12"/>
      <c r="JW138" s="12"/>
      <c r="JX138" s="12"/>
      <c r="JY138" s="12"/>
      <c r="JZ138" s="12"/>
      <c r="KA138" s="12"/>
      <c r="KB138" s="12"/>
      <c r="KC138" s="12"/>
      <c r="KD138" s="12"/>
      <c r="KE138" s="12"/>
      <c r="KF138" s="12"/>
      <c r="KG138" s="12"/>
      <c r="KH138" s="12"/>
      <c r="KI138" s="12"/>
      <c r="KJ138" s="12"/>
      <c r="KK138" s="12"/>
      <c r="KL138" s="12"/>
      <c r="KM138" s="12"/>
      <c r="KN138" s="12"/>
      <c r="KO138" s="12"/>
      <c r="KP138" s="12"/>
      <c r="KQ138" s="12"/>
      <c r="KR138" s="12"/>
      <c r="KS138" s="12"/>
      <c r="KT138" s="12"/>
      <c r="KU138" s="12"/>
      <c r="KV138" s="12"/>
      <c r="KW138" s="12"/>
      <c r="KX138" s="12"/>
      <c r="KY138" s="12"/>
      <c r="KZ138" s="12"/>
      <c r="LA138" s="12"/>
      <c r="LB138" s="12"/>
      <c r="LC138" s="12"/>
      <c r="LD138" s="12"/>
      <c r="LE138" s="12"/>
      <c r="LF138" s="12"/>
      <c r="LG138" s="12"/>
      <c r="LH138" s="12"/>
      <c r="LI138" s="12"/>
      <c r="LJ138" s="12"/>
      <c r="LK138" s="12"/>
      <c r="LL138" s="12"/>
      <c r="LM138" s="12"/>
      <c r="LN138" s="12"/>
      <c r="LO138" s="12"/>
      <c r="LP138" s="12"/>
      <c r="LQ138" s="12"/>
      <c r="LR138" s="12"/>
      <c r="LS138" s="12"/>
      <c r="LT138" s="12"/>
      <c r="LU138" s="12"/>
      <c r="LV138" s="12"/>
      <c r="LW138" s="12"/>
      <c r="LX138" s="12"/>
      <c r="LY138" s="12"/>
      <c r="LZ138" s="12"/>
      <c r="MA138" s="12"/>
      <c r="MB138" s="12"/>
      <c r="MC138" s="12"/>
      <c r="MD138" s="12"/>
      <c r="ME138" s="12"/>
      <c r="MF138" s="12"/>
      <c r="MG138" s="12"/>
      <c r="MH138" s="12"/>
      <c r="MI138" s="12"/>
      <c r="MJ138" s="12"/>
      <c r="MK138" s="12"/>
      <c r="ML138" s="12"/>
      <c r="MM138" s="12"/>
      <c r="MN138" s="12"/>
      <c r="MO138" s="12"/>
      <c r="MP138" s="12"/>
      <c r="MQ138" s="12"/>
      <c r="MR138" s="12"/>
      <c r="MS138" s="12"/>
      <c r="MT138" s="12"/>
      <c r="MU138" s="12"/>
      <c r="MV138" s="12"/>
      <c r="MW138" s="12"/>
      <c r="MX138" s="12"/>
      <c r="MY138" s="12"/>
      <c r="MZ138" s="12"/>
      <c r="NA138" s="12"/>
      <c r="NB138" s="12"/>
      <c r="NC138" s="12"/>
      <c r="ND138" s="12"/>
      <c r="NE138" s="12"/>
      <c r="NF138" s="12"/>
      <c r="NG138" s="12"/>
      <c r="NH138" s="12"/>
      <c r="NI138" s="12"/>
      <c r="NJ138" s="12"/>
      <c r="NK138" s="12"/>
      <c r="NL138" s="12"/>
      <c r="NM138" s="12"/>
      <c r="NN138" s="12"/>
      <c r="NO138" s="12"/>
      <c r="NP138" s="12"/>
      <c r="NQ138" s="12"/>
      <c r="NR138" s="12"/>
      <c r="NS138" s="12"/>
      <c r="NT138" s="12"/>
      <c r="NU138" s="12"/>
      <c r="NV138" s="12"/>
      <c r="NW138" s="12"/>
      <c r="NX138" s="12"/>
      <c r="NY138" s="12"/>
      <c r="NZ138" s="12"/>
      <c r="OA138" s="12"/>
      <c r="OB138" s="12"/>
      <c r="OC138" s="12"/>
      <c r="OD138" s="12"/>
      <c r="OE138" s="12"/>
      <c r="OF138" s="12"/>
      <c r="OG138" s="12"/>
      <c r="OH138" s="12"/>
      <c r="OI138" s="12"/>
      <c r="OJ138" s="12"/>
      <c r="OK138" s="12"/>
      <c r="OL138" s="12"/>
      <c r="OM138" s="12"/>
      <c r="ON138" s="12"/>
      <c r="OO138" s="12"/>
      <c r="OP138" s="12"/>
      <c r="OQ138" s="12"/>
      <c r="OR138" s="12"/>
      <c r="OS138" s="12"/>
      <c r="OT138" s="12"/>
      <c r="OU138" s="12"/>
      <c r="OV138" s="12"/>
      <c r="OW138" s="12"/>
      <c r="OX138" s="12"/>
      <c r="OY138" s="12"/>
      <c r="OZ138" s="12"/>
      <c r="PA138" s="12"/>
      <c r="PB138" s="12"/>
      <c r="PC138" s="12"/>
      <c r="PD138" s="12"/>
      <c r="PE138" s="12"/>
      <c r="PF138" s="12"/>
      <c r="PG138" s="12"/>
      <c r="PH138" s="12"/>
      <c r="PI138" s="12"/>
      <c r="PJ138" s="12"/>
      <c r="PK138" s="12"/>
      <c r="PL138" s="12"/>
      <c r="PM138" s="12"/>
      <c r="PN138" s="12"/>
      <c r="PO138" s="12"/>
      <c r="PP138" s="12"/>
      <c r="PQ138" s="12"/>
      <c r="PR138" s="12"/>
      <c r="PS138" s="12"/>
      <c r="PT138" s="12"/>
      <c r="PU138" s="12"/>
      <c r="PV138" s="12"/>
      <c r="PW138" s="12"/>
      <c r="PX138" s="12"/>
      <c r="PY138" s="12"/>
      <c r="PZ138" s="12"/>
      <c r="QA138" s="12"/>
      <c r="QB138" s="12"/>
      <c r="QC138" s="12"/>
      <c r="QD138" s="12"/>
      <c r="QE138" s="12"/>
      <c r="QF138" s="12"/>
      <c r="QG138" s="12"/>
      <c r="QH138" s="12"/>
      <c r="QI138" s="12"/>
      <c r="QJ138" s="12"/>
      <c r="QK138" s="12"/>
      <c r="QL138" s="12"/>
      <c r="QM138" s="12"/>
      <c r="QN138" s="12"/>
      <c r="QO138" s="12"/>
      <c r="QP138" s="12"/>
      <c r="QQ138" s="12"/>
      <c r="QR138" s="12"/>
      <c r="QS138" s="12"/>
      <c r="QT138" s="12"/>
      <c r="QU138" s="12"/>
      <c r="QV138" s="12"/>
      <c r="QW138" s="12"/>
      <c r="QX138" s="12"/>
      <c r="QY138" s="12"/>
      <c r="QZ138" s="12"/>
      <c r="RA138" s="12"/>
      <c r="RB138" s="12"/>
      <c r="RC138" s="12"/>
      <c r="RD138" s="12"/>
      <c r="RE138" s="12"/>
      <c r="RF138" s="12"/>
      <c r="RG138" s="12"/>
      <c r="RH138" s="12"/>
      <c r="RI138" s="12"/>
      <c r="RJ138" s="12"/>
      <c r="RK138" s="12"/>
      <c r="RL138" s="12"/>
      <c r="RM138" s="12"/>
      <c r="RN138" s="12"/>
      <c r="RO138" s="12"/>
      <c r="RP138" s="12"/>
      <c r="RQ138" s="12"/>
      <c r="RR138" s="12"/>
      <c r="RS138" s="12"/>
      <c r="RT138" s="12"/>
      <c r="RU138" s="12"/>
      <c r="RV138" s="12"/>
      <c r="RW138" s="12"/>
      <c r="RX138" s="12"/>
      <c r="RY138" s="12"/>
      <c r="RZ138" s="12"/>
      <c r="SA138" s="12"/>
      <c r="SB138" s="12"/>
      <c r="SC138" s="12"/>
      <c r="SD138" s="12"/>
      <c r="SE138" s="12"/>
      <c r="SF138" s="12"/>
      <c r="SG138" s="12"/>
      <c r="SH138" s="12"/>
      <c r="SI138" s="12"/>
      <c r="SJ138" s="12"/>
      <c r="SK138" s="12"/>
      <c r="SL138" s="12"/>
      <c r="SM138" s="12"/>
      <c r="SN138" s="12"/>
      <c r="SO138" s="12"/>
      <c r="SP138" s="12"/>
      <c r="SQ138" s="12"/>
      <c r="SR138" s="12"/>
      <c r="SS138" s="12"/>
      <c r="ST138" s="12"/>
      <c r="SU138" s="12"/>
      <c r="SV138" s="12"/>
      <c r="SW138" s="12"/>
      <c r="SX138" s="12"/>
      <c r="SY138" s="12"/>
      <c r="SZ138" s="12"/>
      <c r="TA138" s="12"/>
      <c r="TB138" s="12"/>
      <c r="TC138" s="12"/>
      <c r="TD138" s="12"/>
      <c r="TE138" s="12"/>
      <c r="TF138" s="12"/>
      <c r="TG138" s="12"/>
      <c r="TH138" s="12"/>
      <c r="TI138" s="12"/>
      <c r="TJ138" s="12"/>
      <c r="TK138" s="12"/>
      <c r="TL138" s="12"/>
      <c r="TM138" s="12"/>
      <c r="TN138" s="12"/>
      <c r="TO138" s="12"/>
      <c r="TP138" s="12"/>
      <c r="TQ138" s="12"/>
      <c r="TR138" s="12"/>
      <c r="TS138" s="12"/>
      <c r="TT138" s="12"/>
      <c r="TU138" s="12"/>
      <c r="TV138" s="12"/>
      <c r="TW138" s="12"/>
      <c r="TX138" s="12"/>
      <c r="TY138" s="12"/>
      <c r="TZ138" s="12"/>
      <c r="UA138" s="12"/>
      <c r="UB138" s="12"/>
      <c r="UC138" s="12"/>
      <c r="UD138" s="12"/>
      <c r="UE138" s="12"/>
      <c r="UF138" s="12"/>
      <c r="UG138" s="12"/>
      <c r="UH138" s="12"/>
      <c r="UI138" s="12"/>
      <c r="UJ138" s="12"/>
      <c r="UK138" s="12"/>
      <c r="UL138" s="12"/>
      <c r="UM138" s="12"/>
      <c r="UN138" s="12"/>
      <c r="UO138" s="12"/>
      <c r="UP138" s="12"/>
      <c r="UQ138" s="12"/>
      <c r="UR138" s="12"/>
      <c r="US138" s="12"/>
      <c r="UT138" s="12"/>
      <c r="UU138" s="12"/>
      <c r="UV138" s="12"/>
      <c r="UW138" s="12"/>
      <c r="UX138" s="12"/>
      <c r="UY138" s="12"/>
      <c r="UZ138" s="12"/>
      <c r="VA138" s="12"/>
      <c r="VB138" s="12"/>
      <c r="VC138" s="12"/>
      <c r="VD138" s="12"/>
      <c r="VE138" s="12"/>
      <c r="VF138" s="12"/>
      <c r="VG138" s="12"/>
      <c r="VH138" s="12"/>
      <c r="VI138" s="12"/>
      <c r="VJ138" s="12"/>
      <c r="VK138" s="12"/>
      <c r="VL138" s="12"/>
      <c r="VM138" s="12"/>
      <c r="VN138" s="12"/>
      <c r="VO138" s="12"/>
      <c r="VP138" s="12"/>
      <c r="VQ138" s="12"/>
      <c r="VR138" s="12"/>
      <c r="VS138" s="12"/>
      <c r="VT138" s="12"/>
      <c r="VU138" s="12"/>
      <c r="VV138" s="12"/>
      <c r="VW138" s="12"/>
      <c r="VX138" s="12"/>
      <c r="VY138" s="12"/>
      <c r="VZ138" s="12"/>
      <c r="WA138" s="12"/>
      <c r="WB138" s="12"/>
      <c r="WC138" s="12"/>
      <c r="WD138" s="12"/>
      <c r="WE138" s="12"/>
      <c r="WF138" s="12"/>
      <c r="WG138" s="12"/>
      <c r="WH138" s="12"/>
      <c r="WI138" s="12"/>
      <c r="WJ138" s="12"/>
      <c r="WK138" s="12"/>
      <c r="WL138" s="12"/>
      <c r="WM138" s="12"/>
      <c r="WN138" s="12"/>
      <c r="WO138" s="12"/>
      <c r="WP138" s="12"/>
      <c r="WQ138" s="12"/>
      <c r="WR138" s="12"/>
      <c r="WS138" s="12"/>
      <c r="WT138" s="12"/>
      <c r="WU138" s="12"/>
      <c r="WV138" s="12"/>
      <c r="WW138" s="12"/>
      <c r="WX138" s="12"/>
      <c r="WY138" s="12"/>
      <c r="WZ138" s="12"/>
      <c r="XA138" s="12"/>
      <c r="XB138" s="12"/>
      <c r="XC138" s="12"/>
      <c r="XD138" s="12"/>
      <c r="XE138" s="12"/>
      <c r="XF138" s="12"/>
      <c r="XG138" s="12"/>
      <c r="XH138" s="12"/>
      <c r="XI138" s="12"/>
      <c r="XJ138" s="12"/>
      <c r="XK138" s="12"/>
      <c r="XL138" s="12"/>
      <c r="XM138" s="12"/>
      <c r="XN138" s="12"/>
      <c r="XO138" s="12"/>
      <c r="XP138" s="12"/>
      <c r="XQ138" s="12"/>
      <c r="XR138" s="12"/>
      <c r="XS138" s="12"/>
      <c r="XT138" s="12"/>
      <c r="XU138" s="12"/>
      <c r="XV138" s="12"/>
      <c r="XW138" s="12"/>
      <c r="XX138" s="12"/>
      <c r="XY138" s="12"/>
      <c r="XZ138" s="12"/>
      <c r="YA138" s="12"/>
      <c r="YB138" s="12"/>
      <c r="YC138" s="12"/>
      <c r="YD138" s="12"/>
      <c r="YE138" s="12"/>
      <c r="YF138" s="12"/>
      <c r="YG138" s="12"/>
      <c r="YH138" s="12"/>
      <c r="YI138" s="12"/>
      <c r="YJ138" s="12"/>
      <c r="YK138" s="12"/>
      <c r="YL138" s="12"/>
      <c r="YM138" s="12"/>
      <c r="YN138" s="12"/>
      <c r="YO138" s="12"/>
      <c r="YP138" s="12"/>
      <c r="YQ138" s="12"/>
      <c r="YR138" s="12"/>
      <c r="YS138" s="12"/>
      <c r="YT138" s="12"/>
      <c r="YU138" s="12"/>
      <c r="YV138" s="12"/>
      <c r="YW138" s="12"/>
      <c r="YX138" s="12"/>
      <c r="YY138" s="12"/>
      <c r="YZ138" s="12"/>
      <c r="ZA138" s="12"/>
      <c r="ZB138" s="12"/>
      <c r="ZC138" s="12"/>
      <c r="ZD138" s="12"/>
      <c r="ZE138" s="12"/>
      <c r="ZF138" s="12"/>
      <c r="ZG138" s="12"/>
      <c r="ZH138" s="12"/>
      <c r="ZI138" s="12"/>
      <c r="ZJ138" s="12"/>
      <c r="ZK138" s="12"/>
      <c r="ZL138" s="12"/>
      <c r="ZM138" s="12"/>
      <c r="ZN138" s="12"/>
      <c r="ZO138" s="12"/>
      <c r="ZP138" s="12"/>
      <c r="ZQ138" s="12"/>
    </row>
    <row r="139" spans="1:693" s="17" customFormat="1" ht="26.25" customHeight="1" x14ac:dyDescent="0.2">
      <c r="A139" s="93" t="s">
        <v>383</v>
      </c>
      <c r="B139" s="62" t="s">
        <v>451</v>
      </c>
      <c r="C139" s="67" t="s">
        <v>245</v>
      </c>
      <c r="D139" s="67"/>
      <c r="E139" s="67" t="s">
        <v>516</v>
      </c>
      <c r="F139" s="67"/>
      <c r="G139" s="63" t="s">
        <v>241</v>
      </c>
      <c r="H139" s="63"/>
      <c r="I139" s="63"/>
      <c r="J139" s="100" t="s">
        <v>415</v>
      </c>
      <c r="K139" s="6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2"/>
      <c r="IV139" s="12"/>
      <c r="IW139" s="12"/>
      <c r="IX139" s="12"/>
      <c r="IY139" s="12"/>
      <c r="IZ139" s="12"/>
      <c r="JA139" s="12"/>
      <c r="JB139" s="12"/>
      <c r="JC139" s="12"/>
      <c r="JD139" s="12"/>
      <c r="JE139" s="12"/>
      <c r="JF139" s="12"/>
      <c r="JG139" s="12"/>
      <c r="JH139" s="12"/>
      <c r="JI139" s="12"/>
      <c r="JJ139" s="12"/>
      <c r="JK139" s="12"/>
      <c r="JL139" s="12"/>
      <c r="JM139" s="12"/>
      <c r="JN139" s="12"/>
      <c r="JO139" s="12"/>
      <c r="JP139" s="12"/>
      <c r="JQ139" s="12"/>
      <c r="JR139" s="12"/>
      <c r="JS139" s="12"/>
      <c r="JT139" s="12"/>
      <c r="JU139" s="12"/>
      <c r="JV139" s="12"/>
      <c r="JW139" s="12"/>
      <c r="JX139" s="12"/>
      <c r="JY139" s="12"/>
      <c r="JZ139" s="12"/>
      <c r="KA139" s="12"/>
      <c r="KB139" s="12"/>
      <c r="KC139" s="12"/>
      <c r="KD139" s="12"/>
      <c r="KE139" s="12"/>
      <c r="KF139" s="12"/>
      <c r="KG139" s="12"/>
      <c r="KH139" s="12"/>
      <c r="KI139" s="12"/>
      <c r="KJ139" s="12"/>
      <c r="KK139" s="12"/>
      <c r="KL139" s="12"/>
      <c r="KM139" s="12"/>
      <c r="KN139" s="12"/>
      <c r="KO139" s="12"/>
      <c r="KP139" s="12"/>
      <c r="KQ139" s="12"/>
      <c r="KR139" s="12"/>
      <c r="KS139" s="12"/>
      <c r="KT139" s="12"/>
      <c r="KU139" s="12"/>
      <c r="KV139" s="12"/>
      <c r="KW139" s="12"/>
      <c r="KX139" s="12"/>
      <c r="KY139" s="12"/>
      <c r="KZ139" s="12"/>
      <c r="LA139" s="12"/>
      <c r="LB139" s="12"/>
      <c r="LC139" s="12"/>
      <c r="LD139" s="12"/>
      <c r="LE139" s="12"/>
      <c r="LF139" s="12"/>
      <c r="LG139" s="12"/>
      <c r="LH139" s="12"/>
      <c r="LI139" s="12"/>
      <c r="LJ139" s="12"/>
      <c r="LK139" s="12"/>
      <c r="LL139" s="12"/>
      <c r="LM139" s="12"/>
      <c r="LN139" s="12"/>
      <c r="LO139" s="12"/>
      <c r="LP139" s="12"/>
      <c r="LQ139" s="12"/>
      <c r="LR139" s="12"/>
      <c r="LS139" s="12"/>
      <c r="LT139" s="12"/>
      <c r="LU139" s="12"/>
      <c r="LV139" s="12"/>
      <c r="LW139" s="12"/>
      <c r="LX139" s="12"/>
      <c r="LY139" s="12"/>
      <c r="LZ139" s="12"/>
      <c r="MA139" s="12"/>
      <c r="MB139" s="12"/>
      <c r="MC139" s="12"/>
      <c r="MD139" s="12"/>
      <c r="ME139" s="12"/>
      <c r="MF139" s="12"/>
      <c r="MG139" s="12"/>
      <c r="MH139" s="12"/>
      <c r="MI139" s="12"/>
      <c r="MJ139" s="12"/>
      <c r="MK139" s="12"/>
      <c r="ML139" s="12"/>
      <c r="MM139" s="12"/>
      <c r="MN139" s="12"/>
      <c r="MO139" s="12"/>
      <c r="MP139" s="12"/>
      <c r="MQ139" s="12"/>
      <c r="MR139" s="12"/>
      <c r="MS139" s="12"/>
      <c r="MT139" s="12"/>
      <c r="MU139" s="12"/>
      <c r="MV139" s="12"/>
      <c r="MW139" s="12"/>
      <c r="MX139" s="12"/>
      <c r="MY139" s="12"/>
      <c r="MZ139" s="12"/>
      <c r="NA139" s="12"/>
      <c r="NB139" s="12"/>
      <c r="NC139" s="12"/>
      <c r="ND139" s="12"/>
      <c r="NE139" s="12"/>
      <c r="NF139" s="12"/>
      <c r="NG139" s="12"/>
      <c r="NH139" s="12"/>
      <c r="NI139" s="12"/>
      <c r="NJ139" s="12"/>
      <c r="NK139" s="12"/>
      <c r="NL139" s="12"/>
      <c r="NM139" s="12"/>
      <c r="NN139" s="12"/>
      <c r="NO139" s="12"/>
      <c r="NP139" s="12"/>
      <c r="NQ139" s="12"/>
      <c r="NR139" s="12"/>
      <c r="NS139" s="12"/>
      <c r="NT139" s="12"/>
      <c r="NU139" s="12"/>
      <c r="NV139" s="12"/>
      <c r="NW139" s="12"/>
      <c r="NX139" s="12"/>
      <c r="NY139" s="12"/>
      <c r="NZ139" s="12"/>
      <c r="OA139" s="12"/>
      <c r="OB139" s="12"/>
      <c r="OC139" s="12"/>
      <c r="OD139" s="12"/>
      <c r="OE139" s="12"/>
      <c r="OF139" s="12"/>
      <c r="OG139" s="12"/>
      <c r="OH139" s="12"/>
      <c r="OI139" s="12"/>
      <c r="OJ139" s="12"/>
      <c r="OK139" s="12"/>
      <c r="OL139" s="12"/>
      <c r="OM139" s="12"/>
      <c r="ON139" s="12"/>
      <c r="OO139" s="12"/>
      <c r="OP139" s="12"/>
      <c r="OQ139" s="12"/>
      <c r="OR139" s="12"/>
      <c r="OS139" s="12"/>
      <c r="OT139" s="12"/>
      <c r="OU139" s="12"/>
      <c r="OV139" s="12"/>
      <c r="OW139" s="12"/>
      <c r="OX139" s="12"/>
      <c r="OY139" s="12"/>
      <c r="OZ139" s="12"/>
      <c r="PA139" s="12"/>
      <c r="PB139" s="12"/>
      <c r="PC139" s="12"/>
      <c r="PD139" s="12"/>
      <c r="PE139" s="12"/>
      <c r="PF139" s="12"/>
      <c r="PG139" s="12"/>
      <c r="PH139" s="12"/>
      <c r="PI139" s="12"/>
      <c r="PJ139" s="12"/>
      <c r="PK139" s="12"/>
      <c r="PL139" s="12"/>
      <c r="PM139" s="12"/>
      <c r="PN139" s="12"/>
      <c r="PO139" s="12"/>
      <c r="PP139" s="12"/>
      <c r="PQ139" s="12"/>
      <c r="PR139" s="12"/>
      <c r="PS139" s="12"/>
      <c r="PT139" s="12"/>
      <c r="PU139" s="12"/>
      <c r="PV139" s="12"/>
      <c r="PW139" s="12"/>
      <c r="PX139" s="12"/>
      <c r="PY139" s="12"/>
      <c r="PZ139" s="12"/>
      <c r="QA139" s="12"/>
      <c r="QB139" s="12"/>
      <c r="QC139" s="12"/>
      <c r="QD139" s="12"/>
      <c r="QE139" s="12"/>
      <c r="QF139" s="12"/>
      <c r="QG139" s="12"/>
      <c r="QH139" s="12"/>
      <c r="QI139" s="12"/>
      <c r="QJ139" s="12"/>
      <c r="QK139" s="12"/>
      <c r="QL139" s="12"/>
      <c r="QM139" s="12"/>
      <c r="QN139" s="12"/>
      <c r="QO139" s="12"/>
      <c r="QP139" s="12"/>
      <c r="QQ139" s="12"/>
      <c r="QR139" s="12"/>
      <c r="QS139" s="12"/>
      <c r="QT139" s="12"/>
      <c r="QU139" s="12"/>
      <c r="QV139" s="12"/>
      <c r="QW139" s="12"/>
      <c r="QX139" s="12"/>
      <c r="QY139" s="12"/>
      <c r="QZ139" s="12"/>
      <c r="RA139" s="12"/>
      <c r="RB139" s="12"/>
      <c r="RC139" s="12"/>
      <c r="RD139" s="12"/>
      <c r="RE139" s="12"/>
      <c r="RF139" s="12"/>
      <c r="RG139" s="12"/>
      <c r="RH139" s="12"/>
      <c r="RI139" s="12"/>
      <c r="RJ139" s="12"/>
      <c r="RK139" s="12"/>
      <c r="RL139" s="12"/>
      <c r="RM139" s="12"/>
      <c r="RN139" s="12"/>
      <c r="RO139" s="12"/>
      <c r="RP139" s="12"/>
      <c r="RQ139" s="12"/>
      <c r="RR139" s="12"/>
      <c r="RS139" s="12"/>
      <c r="RT139" s="12"/>
      <c r="RU139" s="12"/>
      <c r="RV139" s="12"/>
      <c r="RW139" s="12"/>
      <c r="RX139" s="12"/>
      <c r="RY139" s="12"/>
      <c r="RZ139" s="12"/>
      <c r="SA139" s="12"/>
      <c r="SB139" s="12"/>
      <c r="SC139" s="12"/>
      <c r="SD139" s="12"/>
      <c r="SE139" s="12"/>
      <c r="SF139" s="12"/>
      <c r="SG139" s="12"/>
      <c r="SH139" s="12"/>
      <c r="SI139" s="12"/>
      <c r="SJ139" s="12"/>
      <c r="SK139" s="12"/>
      <c r="SL139" s="12"/>
      <c r="SM139" s="12"/>
      <c r="SN139" s="12"/>
      <c r="SO139" s="12"/>
      <c r="SP139" s="12"/>
      <c r="SQ139" s="12"/>
      <c r="SR139" s="12"/>
      <c r="SS139" s="12"/>
      <c r="ST139" s="12"/>
      <c r="SU139" s="12"/>
      <c r="SV139" s="12"/>
      <c r="SW139" s="12"/>
      <c r="SX139" s="12"/>
      <c r="SY139" s="12"/>
      <c r="SZ139" s="12"/>
      <c r="TA139" s="12"/>
      <c r="TB139" s="12"/>
      <c r="TC139" s="12"/>
      <c r="TD139" s="12"/>
      <c r="TE139" s="12"/>
      <c r="TF139" s="12"/>
      <c r="TG139" s="12"/>
      <c r="TH139" s="12"/>
      <c r="TI139" s="12"/>
      <c r="TJ139" s="12"/>
      <c r="TK139" s="12"/>
      <c r="TL139" s="12"/>
      <c r="TM139" s="12"/>
      <c r="TN139" s="12"/>
      <c r="TO139" s="12"/>
      <c r="TP139" s="12"/>
      <c r="TQ139" s="12"/>
      <c r="TR139" s="12"/>
      <c r="TS139" s="12"/>
      <c r="TT139" s="12"/>
      <c r="TU139" s="12"/>
      <c r="TV139" s="12"/>
      <c r="TW139" s="12"/>
      <c r="TX139" s="12"/>
      <c r="TY139" s="12"/>
      <c r="TZ139" s="12"/>
      <c r="UA139" s="12"/>
      <c r="UB139" s="12"/>
      <c r="UC139" s="12"/>
      <c r="UD139" s="12"/>
      <c r="UE139" s="12"/>
      <c r="UF139" s="12"/>
      <c r="UG139" s="12"/>
      <c r="UH139" s="12"/>
      <c r="UI139" s="12"/>
      <c r="UJ139" s="12"/>
      <c r="UK139" s="12"/>
      <c r="UL139" s="12"/>
      <c r="UM139" s="12"/>
      <c r="UN139" s="12"/>
      <c r="UO139" s="12"/>
      <c r="UP139" s="12"/>
      <c r="UQ139" s="12"/>
      <c r="UR139" s="12"/>
      <c r="US139" s="12"/>
      <c r="UT139" s="12"/>
      <c r="UU139" s="12"/>
      <c r="UV139" s="12"/>
      <c r="UW139" s="12"/>
      <c r="UX139" s="12"/>
      <c r="UY139" s="12"/>
      <c r="UZ139" s="12"/>
      <c r="VA139" s="12"/>
      <c r="VB139" s="12"/>
      <c r="VC139" s="12"/>
      <c r="VD139" s="12"/>
      <c r="VE139" s="12"/>
      <c r="VF139" s="12"/>
      <c r="VG139" s="12"/>
      <c r="VH139" s="12"/>
      <c r="VI139" s="12"/>
      <c r="VJ139" s="12"/>
      <c r="VK139" s="12"/>
      <c r="VL139" s="12"/>
      <c r="VM139" s="12"/>
      <c r="VN139" s="12"/>
      <c r="VO139" s="12"/>
      <c r="VP139" s="12"/>
      <c r="VQ139" s="12"/>
      <c r="VR139" s="12"/>
      <c r="VS139" s="12"/>
      <c r="VT139" s="12"/>
      <c r="VU139" s="12"/>
      <c r="VV139" s="12"/>
      <c r="VW139" s="12"/>
      <c r="VX139" s="12"/>
      <c r="VY139" s="12"/>
      <c r="VZ139" s="12"/>
      <c r="WA139" s="12"/>
      <c r="WB139" s="12"/>
      <c r="WC139" s="12"/>
      <c r="WD139" s="12"/>
      <c r="WE139" s="12"/>
      <c r="WF139" s="12"/>
      <c r="WG139" s="12"/>
      <c r="WH139" s="12"/>
      <c r="WI139" s="12"/>
      <c r="WJ139" s="12"/>
      <c r="WK139" s="12"/>
      <c r="WL139" s="12"/>
      <c r="WM139" s="12"/>
      <c r="WN139" s="12"/>
      <c r="WO139" s="12"/>
      <c r="WP139" s="12"/>
      <c r="WQ139" s="12"/>
      <c r="WR139" s="12"/>
      <c r="WS139" s="12"/>
      <c r="WT139" s="12"/>
      <c r="WU139" s="12"/>
      <c r="WV139" s="12"/>
      <c r="WW139" s="12"/>
      <c r="WX139" s="12"/>
      <c r="WY139" s="12"/>
      <c r="WZ139" s="12"/>
      <c r="XA139" s="12"/>
      <c r="XB139" s="12"/>
      <c r="XC139" s="12"/>
      <c r="XD139" s="12"/>
      <c r="XE139" s="12"/>
      <c r="XF139" s="12"/>
      <c r="XG139" s="12"/>
      <c r="XH139" s="12"/>
      <c r="XI139" s="12"/>
      <c r="XJ139" s="12"/>
      <c r="XK139" s="12"/>
      <c r="XL139" s="12"/>
      <c r="XM139" s="12"/>
      <c r="XN139" s="12"/>
      <c r="XO139" s="12"/>
      <c r="XP139" s="12"/>
      <c r="XQ139" s="12"/>
      <c r="XR139" s="12"/>
      <c r="XS139" s="12"/>
      <c r="XT139" s="12"/>
      <c r="XU139" s="12"/>
      <c r="XV139" s="12"/>
      <c r="XW139" s="12"/>
      <c r="XX139" s="12"/>
      <c r="XY139" s="12"/>
      <c r="XZ139" s="12"/>
      <c r="YA139" s="12"/>
      <c r="YB139" s="12"/>
      <c r="YC139" s="12"/>
      <c r="YD139" s="12"/>
      <c r="YE139" s="12"/>
      <c r="YF139" s="12"/>
      <c r="YG139" s="12"/>
      <c r="YH139" s="12"/>
      <c r="YI139" s="12"/>
      <c r="YJ139" s="12"/>
      <c r="YK139" s="12"/>
      <c r="YL139" s="12"/>
      <c r="YM139" s="12"/>
      <c r="YN139" s="12"/>
      <c r="YO139" s="12"/>
      <c r="YP139" s="12"/>
      <c r="YQ139" s="12"/>
      <c r="YR139" s="12"/>
      <c r="YS139" s="12"/>
      <c r="YT139" s="12"/>
      <c r="YU139" s="12"/>
      <c r="YV139" s="12"/>
      <c r="YW139" s="12"/>
      <c r="YX139" s="12"/>
      <c r="YY139" s="12"/>
      <c r="YZ139" s="12"/>
      <c r="ZA139" s="12"/>
      <c r="ZB139" s="12"/>
      <c r="ZC139" s="12"/>
      <c r="ZD139" s="12"/>
      <c r="ZE139" s="12"/>
      <c r="ZF139" s="12"/>
      <c r="ZG139" s="12"/>
      <c r="ZH139" s="12"/>
      <c r="ZI139" s="12"/>
      <c r="ZJ139" s="12"/>
      <c r="ZK139" s="12"/>
      <c r="ZL139" s="12"/>
      <c r="ZM139" s="12"/>
      <c r="ZN139" s="12"/>
      <c r="ZO139" s="12"/>
      <c r="ZP139" s="12"/>
      <c r="ZQ139" s="12"/>
    </row>
    <row r="140" spans="1:693" s="17" customFormat="1" ht="28.5" customHeight="1" x14ac:dyDescent="0.2">
      <c r="A140" s="93" t="s">
        <v>384</v>
      </c>
      <c r="B140" s="62" t="s">
        <v>223</v>
      </c>
      <c r="C140" s="62" t="s">
        <v>452</v>
      </c>
      <c r="D140" s="62"/>
      <c r="E140" s="62" t="s">
        <v>517</v>
      </c>
      <c r="F140" s="67"/>
      <c r="G140" s="63" t="s">
        <v>241</v>
      </c>
      <c r="H140" s="63"/>
      <c r="I140" s="63"/>
      <c r="J140" s="100" t="s">
        <v>415</v>
      </c>
      <c r="K140" s="62" t="s">
        <v>520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  <c r="IK140" s="12"/>
      <c r="IL140" s="12"/>
      <c r="IM140" s="12"/>
      <c r="IN140" s="12"/>
      <c r="IO140" s="12"/>
      <c r="IP140" s="12"/>
      <c r="IQ140" s="12"/>
      <c r="IR140" s="12"/>
      <c r="IS140" s="12"/>
      <c r="IT140" s="12"/>
      <c r="IU140" s="12"/>
      <c r="IV140" s="12"/>
      <c r="IW140" s="12"/>
      <c r="IX140" s="12"/>
      <c r="IY140" s="12"/>
      <c r="IZ140" s="12"/>
      <c r="JA140" s="12"/>
      <c r="JB140" s="12"/>
      <c r="JC140" s="12"/>
      <c r="JD140" s="12"/>
      <c r="JE140" s="12"/>
      <c r="JF140" s="12"/>
      <c r="JG140" s="12"/>
      <c r="JH140" s="12"/>
      <c r="JI140" s="12"/>
      <c r="JJ140" s="12"/>
      <c r="JK140" s="12"/>
      <c r="JL140" s="12"/>
      <c r="JM140" s="12"/>
      <c r="JN140" s="12"/>
      <c r="JO140" s="12"/>
      <c r="JP140" s="12"/>
      <c r="JQ140" s="12"/>
      <c r="JR140" s="12"/>
      <c r="JS140" s="12"/>
      <c r="JT140" s="12"/>
      <c r="JU140" s="12"/>
      <c r="JV140" s="12"/>
      <c r="JW140" s="12"/>
      <c r="JX140" s="12"/>
      <c r="JY140" s="12"/>
      <c r="JZ140" s="12"/>
      <c r="KA140" s="12"/>
      <c r="KB140" s="12"/>
      <c r="KC140" s="12"/>
      <c r="KD140" s="12"/>
      <c r="KE140" s="12"/>
      <c r="KF140" s="12"/>
      <c r="KG140" s="12"/>
      <c r="KH140" s="12"/>
      <c r="KI140" s="12"/>
      <c r="KJ140" s="12"/>
      <c r="KK140" s="12"/>
      <c r="KL140" s="12"/>
      <c r="KM140" s="12"/>
      <c r="KN140" s="12"/>
      <c r="KO140" s="12"/>
      <c r="KP140" s="12"/>
      <c r="KQ140" s="12"/>
      <c r="KR140" s="12"/>
      <c r="KS140" s="12"/>
      <c r="KT140" s="12"/>
      <c r="KU140" s="12"/>
      <c r="KV140" s="12"/>
      <c r="KW140" s="12"/>
      <c r="KX140" s="12"/>
      <c r="KY140" s="12"/>
      <c r="KZ140" s="12"/>
      <c r="LA140" s="12"/>
      <c r="LB140" s="12"/>
      <c r="LC140" s="12"/>
      <c r="LD140" s="12"/>
      <c r="LE140" s="12"/>
      <c r="LF140" s="12"/>
      <c r="LG140" s="12"/>
      <c r="LH140" s="12"/>
      <c r="LI140" s="12"/>
      <c r="LJ140" s="12"/>
      <c r="LK140" s="12"/>
      <c r="LL140" s="12"/>
      <c r="LM140" s="12"/>
      <c r="LN140" s="12"/>
      <c r="LO140" s="12"/>
      <c r="LP140" s="12"/>
      <c r="LQ140" s="12"/>
      <c r="LR140" s="12"/>
      <c r="LS140" s="12"/>
      <c r="LT140" s="12"/>
      <c r="LU140" s="12"/>
      <c r="LV140" s="12"/>
      <c r="LW140" s="12"/>
      <c r="LX140" s="12"/>
      <c r="LY140" s="12"/>
      <c r="LZ140" s="12"/>
      <c r="MA140" s="12"/>
      <c r="MB140" s="12"/>
      <c r="MC140" s="12"/>
      <c r="MD140" s="12"/>
      <c r="ME140" s="12"/>
      <c r="MF140" s="12"/>
      <c r="MG140" s="12"/>
      <c r="MH140" s="12"/>
      <c r="MI140" s="12"/>
      <c r="MJ140" s="12"/>
      <c r="MK140" s="12"/>
      <c r="ML140" s="12"/>
      <c r="MM140" s="12"/>
      <c r="MN140" s="12"/>
      <c r="MO140" s="12"/>
      <c r="MP140" s="12"/>
      <c r="MQ140" s="12"/>
      <c r="MR140" s="12"/>
      <c r="MS140" s="12"/>
      <c r="MT140" s="12"/>
      <c r="MU140" s="12"/>
      <c r="MV140" s="12"/>
      <c r="MW140" s="12"/>
      <c r="MX140" s="12"/>
      <c r="MY140" s="12"/>
      <c r="MZ140" s="12"/>
      <c r="NA140" s="12"/>
      <c r="NB140" s="12"/>
      <c r="NC140" s="12"/>
      <c r="ND140" s="12"/>
      <c r="NE140" s="12"/>
      <c r="NF140" s="12"/>
      <c r="NG140" s="12"/>
      <c r="NH140" s="12"/>
      <c r="NI140" s="12"/>
      <c r="NJ140" s="12"/>
      <c r="NK140" s="12"/>
      <c r="NL140" s="12"/>
      <c r="NM140" s="12"/>
      <c r="NN140" s="12"/>
      <c r="NO140" s="12"/>
      <c r="NP140" s="12"/>
      <c r="NQ140" s="12"/>
      <c r="NR140" s="12"/>
      <c r="NS140" s="12"/>
      <c r="NT140" s="12"/>
      <c r="NU140" s="12"/>
      <c r="NV140" s="12"/>
      <c r="NW140" s="12"/>
      <c r="NX140" s="12"/>
      <c r="NY140" s="12"/>
      <c r="NZ140" s="12"/>
      <c r="OA140" s="12"/>
      <c r="OB140" s="12"/>
      <c r="OC140" s="12"/>
      <c r="OD140" s="12"/>
      <c r="OE140" s="12"/>
      <c r="OF140" s="12"/>
      <c r="OG140" s="12"/>
      <c r="OH140" s="12"/>
      <c r="OI140" s="12"/>
      <c r="OJ140" s="12"/>
      <c r="OK140" s="12"/>
      <c r="OL140" s="12"/>
      <c r="OM140" s="12"/>
      <c r="ON140" s="12"/>
      <c r="OO140" s="12"/>
      <c r="OP140" s="12"/>
      <c r="OQ140" s="12"/>
      <c r="OR140" s="12"/>
      <c r="OS140" s="12"/>
      <c r="OT140" s="12"/>
      <c r="OU140" s="12"/>
      <c r="OV140" s="12"/>
      <c r="OW140" s="12"/>
      <c r="OX140" s="12"/>
      <c r="OY140" s="12"/>
      <c r="OZ140" s="12"/>
      <c r="PA140" s="12"/>
      <c r="PB140" s="12"/>
      <c r="PC140" s="12"/>
      <c r="PD140" s="12"/>
      <c r="PE140" s="12"/>
      <c r="PF140" s="12"/>
      <c r="PG140" s="12"/>
      <c r="PH140" s="12"/>
      <c r="PI140" s="12"/>
      <c r="PJ140" s="12"/>
      <c r="PK140" s="12"/>
      <c r="PL140" s="12"/>
      <c r="PM140" s="12"/>
      <c r="PN140" s="12"/>
      <c r="PO140" s="12"/>
      <c r="PP140" s="12"/>
      <c r="PQ140" s="12"/>
      <c r="PR140" s="12"/>
      <c r="PS140" s="12"/>
      <c r="PT140" s="12"/>
      <c r="PU140" s="12"/>
      <c r="PV140" s="12"/>
      <c r="PW140" s="12"/>
      <c r="PX140" s="12"/>
      <c r="PY140" s="12"/>
      <c r="PZ140" s="12"/>
      <c r="QA140" s="12"/>
      <c r="QB140" s="12"/>
      <c r="QC140" s="12"/>
      <c r="QD140" s="12"/>
      <c r="QE140" s="12"/>
      <c r="QF140" s="12"/>
      <c r="QG140" s="12"/>
      <c r="QH140" s="12"/>
      <c r="QI140" s="12"/>
      <c r="QJ140" s="12"/>
      <c r="QK140" s="12"/>
      <c r="QL140" s="12"/>
      <c r="QM140" s="12"/>
      <c r="QN140" s="12"/>
      <c r="QO140" s="12"/>
      <c r="QP140" s="12"/>
      <c r="QQ140" s="12"/>
      <c r="QR140" s="12"/>
      <c r="QS140" s="12"/>
      <c r="QT140" s="12"/>
      <c r="QU140" s="12"/>
      <c r="QV140" s="12"/>
      <c r="QW140" s="12"/>
      <c r="QX140" s="12"/>
      <c r="QY140" s="12"/>
      <c r="QZ140" s="12"/>
      <c r="RA140" s="12"/>
      <c r="RB140" s="12"/>
      <c r="RC140" s="12"/>
      <c r="RD140" s="12"/>
      <c r="RE140" s="12"/>
      <c r="RF140" s="12"/>
      <c r="RG140" s="12"/>
      <c r="RH140" s="12"/>
      <c r="RI140" s="12"/>
      <c r="RJ140" s="12"/>
      <c r="RK140" s="12"/>
      <c r="RL140" s="12"/>
      <c r="RM140" s="12"/>
      <c r="RN140" s="12"/>
      <c r="RO140" s="12"/>
      <c r="RP140" s="12"/>
      <c r="RQ140" s="12"/>
      <c r="RR140" s="12"/>
      <c r="RS140" s="12"/>
      <c r="RT140" s="12"/>
      <c r="RU140" s="12"/>
      <c r="RV140" s="12"/>
      <c r="RW140" s="12"/>
      <c r="RX140" s="12"/>
      <c r="RY140" s="12"/>
      <c r="RZ140" s="12"/>
      <c r="SA140" s="12"/>
      <c r="SB140" s="12"/>
      <c r="SC140" s="12"/>
      <c r="SD140" s="12"/>
      <c r="SE140" s="12"/>
      <c r="SF140" s="12"/>
      <c r="SG140" s="12"/>
      <c r="SH140" s="12"/>
      <c r="SI140" s="12"/>
      <c r="SJ140" s="12"/>
      <c r="SK140" s="12"/>
      <c r="SL140" s="12"/>
      <c r="SM140" s="12"/>
      <c r="SN140" s="12"/>
      <c r="SO140" s="12"/>
      <c r="SP140" s="12"/>
      <c r="SQ140" s="12"/>
      <c r="SR140" s="12"/>
      <c r="SS140" s="12"/>
      <c r="ST140" s="12"/>
      <c r="SU140" s="12"/>
      <c r="SV140" s="12"/>
      <c r="SW140" s="12"/>
      <c r="SX140" s="12"/>
      <c r="SY140" s="12"/>
      <c r="SZ140" s="12"/>
      <c r="TA140" s="12"/>
      <c r="TB140" s="12"/>
      <c r="TC140" s="12"/>
      <c r="TD140" s="12"/>
      <c r="TE140" s="12"/>
      <c r="TF140" s="12"/>
      <c r="TG140" s="12"/>
      <c r="TH140" s="12"/>
      <c r="TI140" s="12"/>
      <c r="TJ140" s="12"/>
      <c r="TK140" s="12"/>
      <c r="TL140" s="12"/>
      <c r="TM140" s="12"/>
      <c r="TN140" s="12"/>
      <c r="TO140" s="12"/>
      <c r="TP140" s="12"/>
      <c r="TQ140" s="12"/>
      <c r="TR140" s="12"/>
      <c r="TS140" s="12"/>
      <c r="TT140" s="12"/>
      <c r="TU140" s="12"/>
      <c r="TV140" s="12"/>
      <c r="TW140" s="12"/>
      <c r="TX140" s="12"/>
      <c r="TY140" s="12"/>
      <c r="TZ140" s="12"/>
      <c r="UA140" s="12"/>
      <c r="UB140" s="12"/>
      <c r="UC140" s="12"/>
      <c r="UD140" s="12"/>
      <c r="UE140" s="12"/>
      <c r="UF140" s="12"/>
      <c r="UG140" s="12"/>
      <c r="UH140" s="12"/>
      <c r="UI140" s="12"/>
      <c r="UJ140" s="12"/>
      <c r="UK140" s="12"/>
      <c r="UL140" s="12"/>
      <c r="UM140" s="12"/>
      <c r="UN140" s="12"/>
      <c r="UO140" s="12"/>
      <c r="UP140" s="12"/>
      <c r="UQ140" s="12"/>
      <c r="UR140" s="12"/>
      <c r="US140" s="12"/>
      <c r="UT140" s="12"/>
      <c r="UU140" s="12"/>
      <c r="UV140" s="12"/>
      <c r="UW140" s="12"/>
      <c r="UX140" s="12"/>
      <c r="UY140" s="12"/>
      <c r="UZ140" s="12"/>
      <c r="VA140" s="12"/>
      <c r="VB140" s="12"/>
      <c r="VC140" s="12"/>
      <c r="VD140" s="12"/>
      <c r="VE140" s="12"/>
      <c r="VF140" s="12"/>
      <c r="VG140" s="12"/>
      <c r="VH140" s="12"/>
      <c r="VI140" s="12"/>
      <c r="VJ140" s="12"/>
      <c r="VK140" s="12"/>
      <c r="VL140" s="12"/>
      <c r="VM140" s="12"/>
      <c r="VN140" s="12"/>
      <c r="VO140" s="12"/>
      <c r="VP140" s="12"/>
      <c r="VQ140" s="12"/>
      <c r="VR140" s="12"/>
      <c r="VS140" s="12"/>
      <c r="VT140" s="12"/>
      <c r="VU140" s="12"/>
      <c r="VV140" s="12"/>
      <c r="VW140" s="12"/>
      <c r="VX140" s="12"/>
      <c r="VY140" s="12"/>
      <c r="VZ140" s="12"/>
      <c r="WA140" s="12"/>
      <c r="WB140" s="12"/>
      <c r="WC140" s="12"/>
      <c r="WD140" s="12"/>
      <c r="WE140" s="12"/>
      <c r="WF140" s="12"/>
      <c r="WG140" s="12"/>
      <c r="WH140" s="12"/>
      <c r="WI140" s="12"/>
      <c r="WJ140" s="12"/>
      <c r="WK140" s="12"/>
      <c r="WL140" s="12"/>
      <c r="WM140" s="12"/>
      <c r="WN140" s="12"/>
      <c r="WO140" s="12"/>
      <c r="WP140" s="12"/>
      <c r="WQ140" s="12"/>
      <c r="WR140" s="12"/>
      <c r="WS140" s="12"/>
      <c r="WT140" s="12"/>
      <c r="WU140" s="12"/>
      <c r="WV140" s="12"/>
      <c r="WW140" s="12"/>
      <c r="WX140" s="12"/>
      <c r="WY140" s="12"/>
      <c r="WZ140" s="12"/>
      <c r="XA140" s="12"/>
      <c r="XB140" s="12"/>
      <c r="XC140" s="12"/>
      <c r="XD140" s="12"/>
      <c r="XE140" s="12"/>
      <c r="XF140" s="12"/>
      <c r="XG140" s="12"/>
      <c r="XH140" s="12"/>
      <c r="XI140" s="12"/>
      <c r="XJ140" s="12"/>
      <c r="XK140" s="12"/>
      <c r="XL140" s="12"/>
      <c r="XM140" s="12"/>
      <c r="XN140" s="12"/>
      <c r="XO140" s="12"/>
      <c r="XP140" s="12"/>
      <c r="XQ140" s="12"/>
      <c r="XR140" s="12"/>
      <c r="XS140" s="12"/>
      <c r="XT140" s="12"/>
      <c r="XU140" s="12"/>
      <c r="XV140" s="12"/>
      <c r="XW140" s="12"/>
      <c r="XX140" s="12"/>
      <c r="XY140" s="12"/>
      <c r="XZ140" s="12"/>
      <c r="YA140" s="12"/>
      <c r="YB140" s="12"/>
      <c r="YC140" s="12"/>
      <c r="YD140" s="12"/>
      <c r="YE140" s="12"/>
      <c r="YF140" s="12"/>
      <c r="YG140" s="12"/>
      <c r="YH140" s="12"/>
      <c r="YI140" s="12"/>
      <c r="YJ140" s="12"/>
      <c r="YK140" s="12"/>
      <c r="YL140" s="12"/>
      <c r="YM140" s="12"/>
      <c r="YN140" s="12"/>
      <c r="YO140" s="12"/>
      <c r="YP140" s="12"/>
      <c r="YQ140" s="12"/>
      <c r="YR140" s="12"/>
      <c r="YS140" s="12"/>
      <c r="YT140" s="12"/>
      <c r="YU140" s="12"/>
      <c r="YV140" s="12"/>
      <c r="YW140" s="12"/>
      <c r="YX140" s="12"/>
      <c r="YY140" s="12"/>
      <c r="YZ140" s="12"/>
      <c r="ZA140" s="12"/>
      <c r="ZB140" s="12"/>
      <c r="ZC140" s="12"/>
      <c r="ZD140" s="12"/>
      <c r="ZE140" s="12"/>
      <c r="ZF140" s="12"/>
      <c r="ZG140" s="12"/>
      <c r="ZH140" s="12"/>
      <c r="ZI140" s="12"/>
      <c r="ZJ140" s="12"/>
      <c r="ZK140" s="12"/>
      <c r="ZL140" s="12"/>
      <c r="ZM140" s="12"/>
      <c r="ZN140" s="12"/>
      <c r="ZO140" s="12"/>
      <c r="ZP140" s="12"/>
      <c r="ZQ140" s="12"/>
    </row>
    <row r="141" spans="1:693" s="17" customFormat="1" ht="25.5" customHeight="1" x14ac:dyDescent="0.2">
      <c r="A141" s="93" t="s">
        <v>385</v>
      </c>
      <c r="B141" s="62" t="s">
        <v>224</v>
      </c>
      <c r="C141" s="62" t="s">
        <v>453</v>
      </c>
      <c r="D141" s="67"/>
      <c r="E141" s="67" t="s">
        <v>518</v>
      </c>
      <c r="F141" s="67"/>
      <c r="G141" s="63" t="s">
        <v>241</v>
      </c>
      <c r="H141" s="63"/>
      <c r="I141" s="63"/>
      <c r="J141" s="100" t="s">
        <v>415</v>
      </c>
      <c r="K141" s="62" t="s">
        <v>520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  <c r="IK141" s="12"/>
      <c r="IL141" s="12"/>
      <c r="IM141" s="12"/>
      <c r="IN141" s="12"/>
      <c r="IO141" s="12"/>
      <c r="IP141" s="12"/>
      <c r="IQ141" s="12"/>
      <c r="IR141" s="12"/>
      <c r="IS141" s="12"/>
      <c r="IT141" s="12"/>
      <c r="IU141" s="12"/>
      <c r="IV141" s="12"/>
      <c r="IW141" s="12"/>
      <c r="IX141" s="12"/>
      <c r="IY141" s="12"/>
      <c r="IZ141" s="12"/>
      <c r="JA141" s="12"/>
      <c r="JB141" s="12"/>
      <c r="JC141" s="12"/>
      <c r="JD141" s="12"/>
      <c r="JE141" s="12"/>
      <c r="JF141" s="12"/>
      <c r="JG141" s="12"/>
      <c r="JH141" s="12"/>
      <c r="JI141" s="12"/>
      <c r="JJ141" s="12"/>
      <c r="JK141" s="12"/>
      <c r="JL141" s="12"/>
      <c r="JM141" s="12"/>
      <c r="JN141" s="12"/>
      <c r="JO141" s="12"/>
      <c r="JP141" s="12"/>
      <c r="JQ141" s="12"/>
      <c r="JR141" s="12"/>
      <c r="JS141" s="12"/>
      <c r="JT141" s="12"/>
      <c r="JU141" s="12"/>
      <c r="JV141" s="12"/>
      <c r="JW141" s="12"/>
      <c r="JX141" s="12"/>
      <c r="JY141" s="12"/>
      <c r="JZ141" s="12"/>
      <c r="KA141" s="12"/>
      <c r="KB141" s="12"/>
      <c r="KC141" s="12"/>
      <c r="KD141" s="12"/>
      <c r="KE141" s="12"/>
      <c r="KF141" s="12"/>
      <c r="KG141" s="12"/>
      <c r="KH141" s="12"/>
      <c r="KI141" s="12"/>
      <c r="KJ141" s="12"/>
      <c r="KK141" s="12"/>
      <c r="KL141" s="12"/>
      <c r="KM141" s="12"/>
      <c r="KN141" s="12"/>
      <c r="KO141" s="12"/>
      <c r="KP141" s="12"/>
      <c r="KQ141" s="12"/>
      <c r="KR141" s="12"/>
      <c r="KS141" s="12"/>
      <c r="KT141" s="12"/>
      <c r="KU141" s="12"/>
      <c r="KV141" s="12"/>
      <c r="KW141" s="12"/>
      <c r="KX141" s="12"/>
      <c r="KY141" s="12"/>
      <c r="KZ141" s="12"/>
      <c r="LA141" s="12"/>
      <c r="LB141" s="12"/>
      <c r="LC141" s="12"/>
      <c r="LD141" s="12"/>
      <c r="LE141" s="12"/>
      <c r="LF141" s="12"/>
      <c r="LG141" s="12"/>
      <c r="LH141" s="12"/>
      <c r="LI141" s="12"/>
      <c r="LJ141" s="12"/>
      <c r="LK141" s="12"/>
      <c r="LL141" s="12"/>
      <c r="LM141" s="12"/>
      <c r="LN141" s="12"/>
      <c r="LO141" s="12"/>
      <c r="LP141" s="12"/>
      <c r="LQ141" s="12"/>
      <c r="LR141" s="12"/>
      <c r="LS141" s="12"/>
      <c r="LT141" s="12"/>
      <c r="LU141" s="12"/>
      <c r="LV141" s="12"/>
      <c r="LW141" s="12"/>
      <c r="LX141" s="12"/>
      <c r="LY141" s="12"/>
      <c r="LZ141" s="12"/>
      <c r="MA141" s="12"/>
      <c r="MB141" s="12"/>
      <c r="MC141" s="12"/>
      <c r="MD141" s="12"/>
      <c r="ME141" s="12"/>
      <c r="MF141" s="12"/>
      <c r="MG141" s="12"/>
      <c r="MH141" s="12"/>
      <c r="MI141" s="12"/>
      <c r="MJ141" s="12"/>
      <c r="MK141" s="12"/>
      <c r="ML141" s="12"/>
      <c r="MM141" s="12"/>
      <c r="MN141" s="12"/>
      <c r="MO141" s="12"/>
      <c r="MP141" s="12"/>
      <c r="MQ141" s="12"/>
      <c r="MR141" s="12"/>
      <c r="MS141" s="12"/>
      <c r="MT141" s="12"/>
      <c r="MU141" s="12"/>
      <c r="MV141" s="12"/>
      <c r="MW141" s="12"/>
      <c r="MX141" s="12"/>
      <c r="MY141" s="12"/>
      <c r="MZ141" s="12"/>
      <c r="NA141" s="12"/>
      <c r="NB141" s="12"/>
      <c r="NC141" s="12"/>
      <c r="ND141" s="12"/>
      <c r="NE141" s="12"/>
      <c r="NF141" s="12"/>
      <c r="NG141" s="12"/>
      <c r="NH141" s="12"/>
      <c r="NI141" s="12"/>
      <c r="NJ141" s="12"/>
      <c r="NK141" s="12"/>
      <c r="NL141" s="12"/>
      <c r="NM141" s="12"/>
      <c r="NN141" s="12"/>
      <c r="NO141" s="12"/>
      <c r="NP141" s="12"/>
      <c r="NQ141" s="12"/>
      <c r="NR141" s="12"/>
      <c r="NS141" s="12"/>
      <c r="NT141" s="12"/>
      <c r="NU141" s="12"/>
      <c r="NV141" s="12"/>
      <c r="NW141" s="12"/>
      <c r="NX141" s="12"/>
      <c r="NY141" s="12"/>
      <c r="NZ141" s="12"/>
      <c r="OA141" s="12"/>
      <c r="OB141" s="12"/>
      <c r="OC141" s="12"/>
      <c r="OD141" s="12"/>
      <c r="OE141" s="12"/>
      <c r="OF141" s="12"/>
      <c r="OG141" s="12"/>
      <c r="OH141" s="12"/>
      <c r="OI141" s="12"/>
      <c r="OJ141" s="12"/>
      <c r="OK141" s="12"/>
      <c r="OL141" s="12"/>
      <c r="OM141" s="12"/>
      <c r="ON141" s="12"/>
      <c r="OO141" s="12"/>
      <c r="OP141" s="12"/>
      <c r="OQ141" s="12"/>
      <c r="OR141" s="12"/>
      <c r="OS141" s="12"/>
      <c r="OT141" s="12"/>
      <c r="OU141" s="12"/>
      <c r="OV141" s="12"/>
      <c r="OW141" s="12"/>
      <c r="OX141" s="12"/>
      <c r="OY141" s="12"/>
      <c r="OZ141" s="12"/>
      <c r="PA141" s="12"/>
      <c r="PB141" s="12"/>
      <c r="PC141" s="12"/>
      <c r="PD141" s="12"/>
      <c r="PE141" s="12"/>
      <c r="PF141" s="12"/>
      <c r="PG141" s="12"/>
      <c r="PH141" s="12"/>
      <c r="PI141" s="12"/>
      <c r="PJ141" s="12"/>
      <c r="PK141" s="12"/>
      <c r="PL141" s="12"/>
      <c r="PM141" s="12"/>
      <c r="PN141" s="12"/>
      <c r="PO141" s="12"/>
      <c r="PP141" s="12"/>
      <c r="PQ141" s="12"/>
      <c r="PR141" s="12"/>
      <c r="PS141" s="12"/>
      <c r="PT141" s="12"/>
      <c r="PU141" s="12"/>
      <c r="PV141" s="12"/>
      <c r="PW141" s="12"/>
      <c r="PX141" s="12"/>
      <c r="PY141" s="12"/>
      <c r="PZ141" s="12"/>
      <c r="QA141" s="12"/>
      <c r="QB141" s="12"/>
      <c r="QC141" s="12"/>
      <c r="QD141" s="12"/>
      <c r="QE141" s="12"/>
      <c r="QF141" s="12"/>
      <c r="QG141" s="12"/>
      <c r="QH141" s="12"/>
      <c r="QI141" s="12"/>
      <c r="QJ141" s="12"/>
      <c r="QK141" s="12"/>
      <c r="QL141" s="12"/>
      <c r="QM141" s="12"/>
      <c r="QN141" s="12"/>
      <c r="QO141" s="12"/>
      <c r="QP141" s="12"/>
      <c r="QQ141" s="12"/>
      <c r="QR141" s="12"/>
      <c r="QS141" s="12"/>
      <c r="QT141" s="12"/>
      <c r="QU141" s="12"/>
      <c r="QV141" s="12"/>
      <c r="QW141" s="12"/>
      <c r="QX141" s="12"/>
      <c r="QY141" s="12"/>
      <c r="QZ141" s="12"/>
      <c r="RA141" s="12"/>
      <c r="RB141" s="12"/>
      <c r="RC141" s="12"/>
      <c r="RD141" s="12"/>
      <c r="RE141" s="12"/>
      <c r="RF141" s="12"/>
      <c r="RG141" s="12"/>
      <c r="RH141" s="12"/>
      <c r="RI141" s="12"/>
      <c r="RJ141" s="12"/>
      <c r="RK141" s="12"/>
      <c r="RL141" s="12"/>
      <c r="RM141" s="12"/>
      <c r="RN141" s="12"/>
      <c r="RO141" s="12"/>
      <c r="RP141" s="12"/>
      <c r="RQ141" s="12"/>
      <c r="RR141" s="12"/>
      <c r="RS141" s="12"/>
      <c r="RT141" s="12"/>
      <c r="RU141" s="12"/>
      <c r="RV141" s="12"/>
      <c r="RW141" s="12"/>
      <c r="RX141" s="12"/>
      <c r="RY141" s="12"/>
      <c r="RZ141" s="12"/>
      <c r="SA141" s="12"/>
      <c r="SB141" s="12"/>
      <c r="SC141" s="12"/>
      <c r="SD141" s="12"/>
      <c r="SE141" s="12"/>
      <c r="SF141" s="12"/>
      <c r="SG141" s="12"/>
      <c r="SH141" s="12"/>
      <c r="SI141" s="12"/>
      <c r="SJ141" s="12"/>
      <c r="SK141" s="12"/>
      <c r="SL141" s="12"/>
      <c r="SM141" s="12"/>
      <c r="SN141" s="12"/>
      <c r="SO141" s="12"/>
      <c r="SP141" s="12"/>
      <c r="SQ141" s="12"/>
      <c r="SR141" s="12"/>
      <c r="SS141" s="12"/>
      <c r="ST141" s="12"/>
      <c r="SU141" s="12"/>
      <c r="SV141" s="12"/>
      <c r="SW141" s="12"/>
      <c r="SX141" s="12"/>
      <c r="SY141" s="12"/>
      <c r="SZ141" s="12"/>
      <c r="TA141" s="12"/>
      <c r="TB141" s="12"/>
      <c r="TC141" s="12"/>
      <c r="TD141" s="12"/>
      <c r="TE141" s="12"/>
      <c r="TF141" s="12"/>
      <c r="TG141" s="12"/>
      <c r="TH141" s="12"/>
      <c r="TI141" s="12"/>
      <c r="TJ141" s="12"/>
      <c r="TK141" s="12"/>
      <c r="TL141" s="12"/>
      <c r="TM141" s="12"/>
      <c r="TN141" s="12"/>
      <c r="TO141" s="12"/>
      <c r="TP141" s="12"/>
      <c r="TQ141" s="12"/>
      <c r="TR141" s="12"/>
      <c r="TS141" s="12"/>
      <c r="TT141" s="12"/>
      <c r="TU141" s="12"/>
      <c r="TV141" s="12"/>
      <c r="TW141" s="12"/>
      <c r="TX141" s="12"/>
      <c r="TY141" s="12"/>
      <c r="TZ141" s="12"/>
      <c r="UA141" s="12"/>
      <c r="UB141" s="12"/>
      <c r="UC141" s="12"/>
      <c r="UD141" s="12"/>
      <c r="UE141" s="12"/>
      <c r="UF141" s="12"/>
      <c r="UG141" s="12"/>
      <c r="UH141" s="12"/>
      <c r="UI141" s="12"/>
      <c r="UJ141" s="12"/>
      <c r="UK141" s="12"/>
      <c r="UL141" s="12"/>
      <c r="UM141" s="12"/>
      <c r="UN141" s="12"/>
      <c r="UO141" s="12"/>
      <c r="UP141" s="12"/>
      <c r="UQ141" s="12"/>
      <c r="UR141" s="12"/>
      <c r="US141" s="12"/>
      <c r="UT141" s="12"/>
      <c r="UU141" s="12"/>
      <c r="UV141" s="12"/>
      <c r="UW141" s="12"/>
      <c r="UX141" s="12"/>
      <c r="UY141" s="12"/>
      <c r="UZ141" s="12"/>
      <c r="VA141" s="12"/>
      <c r="VB141" s="12"/>
      <c r="VC141" s="12"/>
      <c r="VD141" s="12"/>
      <c r="VE141" s="12"/>
      <c r="VF141" s="12"/>
      <c r="VG141" s="12"/>
      <c r="VH141" s="12"/>
      <c r="VI141" s="12"/>
      <c r="VJ141" s="12"/>
      <c r="VK141" s="12"/>
      <c r="VL141" s="12"/>
      <c r="VM141" s="12"/>
      <c r="VN141" s="12"/>
      <c r="VO141" s="12"/>
      <c r="VP141" s="12"/>
      <c r="VQ141" s="12"/>
      <c r="VR141" s="12"/>
      <c r="VS141" s="12"/>
      <c r="VT141" s="12"/>
      <c r="VU141" s="12"/>
      <c r="VV141" s="12"/>
      <c r="VW141" s="12"/>
      <c r="VX141" s="12"/>
      <c r="VY141" s="12"/>
      <c r="VZ141" s="12"/>
      <c r="WA141" s="12"/>
      <c r="WB141" s="12"/>
      <c r="WC141" s="12"/>
      <c r="WD141" s="12"/>
      <c r="WE141" s="12"/>
      <c r="WF141" s="12"/>
      <c r="WG141" s="12"/>
      <c r="WH141" s="12"/>
      <c r="WI141" s="12"/>
      <c r="WJ141" s="12"/>
      <c r="WK141" s="12"/>
      <c r="WL141" s="12"/>
      <c r="WM141" s="12"/>
      <c r="WN141" s="12"/>
      <c r="WO141" s="12"/>
      <c r="WP141" s="12"/>
      <c r="WQ141" s="12"/>
      <c r="WR141" s="12"/>
      <c r="WS141" s="12"/>
      <c r="WT141" s="12"/>
      <c r="WU141" s="12"/>
      <c r="WV141" s="12"/>
      <c r="WW141" s="12"/>
      <c r="WX141" s="12"/>
      <c r="WY141" s="12"/>
      <c r="WZ141" s="12"/>
      <c r="XA141" s="12"/>
      <c r="XB141" s="12"/>
      <c r="XC141" s="12"/>
      <c r="XD141" s="12"/>
      <c r="XE141" s="12"/>
      <c r="XF141" s="12"/>
      <c r="XG141" s="12"/>
      <c r="XH141" s="12"/>
      <c r="XI141" s="12"/>
      <c r="XJ141" s="12"/>
      <c r="XK141" s="12"/>
      <c r="XL141" s="12"/>
      <c r="XM141" s="12"/>
      <c r="XN141" s="12"/>
      <c r="XO141" s="12"/>
      <c r="XP141" s="12"/>
      <c r="XQ141" s="12"/>
      <c r="XR141" s="12"/>
      <c r="XS141" s="12"/>
      <c r="XT141" s="12"/>
      <c r="XU141" s="12"/>
      <c r="XV141" s="12"/>
      <c r="XW141" s="12"/>
      <c r="XX141" s="12"/>
      <c r="XY141" s="12"/>
      <c r="XZ141" s="12"/>
      <c r="YA141" s="12"/>
      <c r="YB141" s="12"/>
      <c r="YC141" s="12"/>
      <c r="YD141" s="12"/>
      <c r="YE141" s="12"/>
      <c r="YF141" s="12"/>
      <c r="YG141" s="12"/>
      <c r="YH141" s="12"/>
      <c r="YI141" s="12"/>
      <c r="YJ141" s="12"/>
      <c r="YK141" s="12"/>
      <c r="YL141" s="12"/>
      <c r="YM141" s="12"/>
      <c r="YN141" s="12"/>
      <c r="YO141" s="12"/>
      <c r="YP141" s="12"/>
      <c r="YQ141" s="12"/>
      <c r="YR141" s="12"/>
      <c r="YS141" s="12"/>
      <c r="YT141" s="12"/>
      <c r="YU141" s="12"/>
      <c r="YV141" s="12"/>
      <c r="YW141" s="12"/>
      <c r="YX141" s="12"/>
      <c r="YY141" s="12"/>
      <c r="YZ141" s="12"/>
      <c r="ZA141" s="12"/>
      <c r="ZB141" s="12"/>
      <c r="ZC141" s="12"/>
      <c r="ZD141" s="12"/>
      <c r="ZE141" s="12"/>
      <c r="ZF141" s="12"/>
      <c r="ZG141" s="12"/>
      <c r="ZH141" s="12"/>
      <c r="ZI141" s="12"/>
      <c r="ZJ141" s="12"/>
      <c r="ZK141" s="12"/>
      <c r="ZL141" s="12"/>
      <c r="ZM141" s="12"/>
      <c r="ZN141" s="12"/>
      <c r="ZO141" s="12"/>
      <c r="ZP141" s="12"/>
      <c r="ZQ141" s="12"/>
    </row>
    <row r="142" spans="1:693" s="17" customFormat="1" ht="27" customHeight="1" x14ac:dyDescent="0.2">
      <c r="A142" s="93" t="s">
        <v>386</v>
      </c>
      <c r="B142" s="62" t="s">
        <v>410</v>
      </c>
      <c r="C142" s="62">
        <v>0</v>
      </c>
      <c r="D142" s="66"/>
      <c r="E142" s="66">
        <v>0</v>
      </c>
      <c r="F142" s="66"/>
      <c r="G142" s="63" t="s">
        <v>241</v>
      </c>
      <c r="H142" s="63"/>
      <c r="I142" s="63"/>
      <c r="J142" s="100" t="s">
        <v>415</v>
      </c>
      <c r="K142" s="6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  <c r="IE142" s="12"/>
      <c r="IF142" s="12"/>
      <c r="IG142" s="12"/>
      <c r="IH142" s="12"/>
      <c r="II142" s="12"/>
      <c r="IJ142" s="12"/>
      <c r="IK142" s="12"/>
      <c r="IL142" s="12"/>
      <c r="IM142" s="12"/>
      <c r="IN142" s="12"/>
      <c r="IO142" s="12"/>
      <c r="IP142" s="12"/>
      <c r="IQ142" s="12"/>
      <c r="IR142" s="12"/>
      <c r="IS142" s="12"/>
      <c r="IT142" s="12"/>
      <c r="IU142" s="12"/>
      <c r="IV142" s="12"/>
      <c r="IW142" s="12"/>
      <c r="IX142" s="12"/>
      <c r="IY142" s="12"/>
      <c r="IZ142" s="12"/>
      <c r="JA142" s="12"/>
      <c r="JB142" s="12"/>
      <c r="JC142" s="12"/>
      <c r="JD142" s="12"/>
      <c r="JE142" s="12"/>
      <c r="JF142" s="12"/>
      <c r="JG142" s="12"/>
      <c r="JH142" s="12"/>
      <c r="JI142" s="12"/>
      <c r="JJ142" s="12"/>
      <c r="JK142" s="12"/>
      <c r="JL142" s="12"/>
      <c r="JM142" s="12"/>
      <c r="JN142" s="12"/>
      <c r="JO142" s="12"/>
      <c r="JP142" s="12"/>
      <c r="JQ142" s="12"/>
      <c r="JR142" s="12"/>
      <c r="JS142" s="12"/>
      <c r="JT142" s="12"/>
      <c r="JU142" s="12"/>
      <c r="JV142" s="12"/>
      <c r="JW142" s="12"/>
      <c r="JX142" s="12"/>
      <c r="JY142" s="12"/>
      <c r="JZ142" s="12"/>
      <c r="KA142" s="12"/>
      <c r="KB142" s="12"/>
      <c r="KC142" s="12"/>
      <c r="KD142" s="12"/>
      <c r="KE142" s="12"/>
      <c r="KF142" s="12"/>
      <c r="KG142" s="12"/>
      <c r="KH142" s="12"/>
      <c r="KI142" s="12"/>
      <c r="KJ142" s="12"/>
      <c r="KK142" s="12"/>
      <c r="KL142" s="12"/>
      <c r="KM142" s="12"/>
      <c r="KN142" s="12"/>
      <c r="KO142" s="12"/>
      <c r="KP142" s="12"/>
      <c r="KQ142" s="12"/>
      <c r="KR142" s="12"/>
      <c r="KS142" s="12"/>
      <c r="KT142" s="12"/>
      <c r="KU142" s="12"/>
      <c r="KV142" s="12"/>
      <c r="KW142" s="12"/>
      <c r="KX142" s="12"/>
      <c r="KY142" s="12"/>
      <c r="KZ142" s="12"/>
      <c r="LA142" s="12"/>
      <c r="LB142" s="12"/>
      <c r="LC142" s="12"/>
      <c r="LD142" s="12"/>
      <c r="LE142" s="12"/>
      <c r="LF142" s="12"/>
      <c r="LG142" s="12"/>
      <c r="LH142" s="12"/>
      <c r="LI142" s="12"/>
      <c r="LJ142" s="12"/>
      <c r="LK142" s="12"/>
      <c r="LL142" s="12"/>
      <c r="LM142" s="12"/>
      <c r="LN142" s="12"/>
      <c r="LO142" s="12"/>
      <c r="LP142" s="12"/>
      <c r="LQ142" s="12"/>
      <c r="LR142" s="12"/>
      <c r="LS142" s="12"/>
      <c r="LT142" s="12"/>
      <c r="LU142" s="12"/>
      <c r="LV142" s="12"/>
      <c r="LW142" s="12"/>
      <c r="LX142" s="12"/>
      <c r="LY142" s="12"/>
      <c r="LZ142" s="12"/>
      <c r="MA142" s="12"/>
      <c r="MB142" s="12"/>
      <c r="MC142" s="12"/>
      <c r="MD142" s="12"/>
      <c r="ME142" s="12"/>
      <c r="MF142" s="12"/>
      <c r="MG142" s="12"/>
      <c r="MH142" s="12"/>
      <c r="MI142" s="12"/>
      <c r="MJ142" s="12"/>
      <c r="MK142" s="12"/>
      <c r="ML142" s="12"/>
      <c r="MM142" s="12"/>
      <c r="MN142" s="12"/>
      <c r="MO142" s="12"/>
      <c r="MP142" s="12"/>
      <c r="MQ142" s="12"/>
      <c r="MR142" s="12"/>
      <c r="MS142" s="12"/>
      <c r="MT142" s="12"/>
      <c r="MU142" s="12"/>
      <c r="MV142" s="12"/>
      <c r="MW142" s="12"/>
      <c r="MX142" s="12"/>
      <c r="MY142" s="12"/>
      <c r="MZ142" s="12"/>
      <c r="NA142" s="12"/>
      <c r="NB142" s="12"/>
      <c r="NC142" s="12"/>
      <c r="ND142" s="12"/>
      <c r="NE142" s="12"/>
      <c r="NF142" s="12"/>
      <c r="NG142" s="12"/>
      <c r="NH142" s="12"/>
      <c r="NI142" s="12"/>
      <c r="NJ142" s="12"/>
      <c r="NK142" s="12"/>
      <c r="NL142" s="12"/>
      <c r="NM142" s="12"/>
      <c r="NN142" s="12"/>
      <c r="NO142" s="12"/>
      <c r="NP142" s="12"/>
      <c r="NQ142" s="12"/>
      <c r="NR142" s="12"/>
      <c r="NS142" s="12"/>
      <c r="NT142" s="12"/>
      <c r="NU142" s="12"/>
      <c r="NV142" s="12"/>
      <c r="NW142" s="12"/>
      <c r="NX142" s="12"/>
      <c r="NY142" s="12"/>
      <c r="NZ142" s="12"/>
      <c r="OA142" s="12"/>
      <c r="OB142" s="12"/>
      <c r="OC142" s="12"/>
      <c r="OD142" s="12"/>
      <c r="OE142" s="12"/>
      <c r="OF142" s="12"/>
      <c r="OG142" s="12"/>
      <c r="OH142" s="12"/>
      <c r="OI142" s="12"/>
      <c r="OJ142" s="12"/>
      <c r="OK142" s="12"/>
      <c r="OL142" s="12"/>
      <c r="OM142" s="12"/>
      <c r="ON142" s="12"/>
      <c r="OO142" s="12"/>
      <c r="OP142" s="12"/>
      <c r="OQ142" s="12"/>
      <c r="OR142" s="12"/>
      <c r="OS142" s="12"/>
      <c r="OT142" s="12"/>
      <c r="OU142" s="12"/>
      <c r="OV142" s="12"/>
      <c r="OW142" s="12"/>
      <c r="OX142" s="12"/>
      <c r="OY142" s="12"/>
      <c r="OZ142" s="12"/>
      <c r="PA142" s="12"/>
      <c r="PB142" s="12"/>
      <c r="PC142" s="12"/>
      <c r="PD142" s="12"/>
      <c r="PE142" s="12"/>
      <c r="PF142" s="12"/>
      <c r="PG142" s="12"/>
      <c r="PH142" s="12"/>
      <c r="PI142" s="12"/>
      <c r="PJ142" s="12"/>
      <c r="PK142" s="12"/>
      <c r="PL142" s="12"/>
      <c r="PM142" s="12"/>
      <c r="PN142" s="12"/>
      <c r="PO142" s="12"/>
      <c r="PP142" s="12"/>
      <c r="PQ142" s="12"/>
      <c r="PR142" s="12"/>
      <c r="PS142" s="12"/>
      <c r="PT142" s="12"/>
      <c r="PU142" s="12"/>
      <c r="PV142" s="12"/>
      <c r="PW142" s="12"/>
      <c r="PX142" s="12"/>
      <c r="PY142" s="12"/>
      <c r="PZ142" s="12"/>
      <c r="QA142" s="12"/>
      <c r="QB142" s="12"/>
      <c r="QC142" s="12"/>
      <c r="QD142" s="12"/>
      <c r="QE142" s="12"/>
      <c r="QF142" s="12"/>
      <c r="QG142" s="12"/>
      <c r="QH142" s="12"/>
      <c r="QI142" s="12"/>
      <c r="QJ142" s="12"/>
      <c r="QK142" s="12"/>
      <c r="QL142" s="12"/>
      <c r="QM142" s="12"/>
      <c r="QN142" s="12"/>
      <c r="QO142" s="12"/>
      <c r="QP142" s="12"/>
      <c r="QQ142" s="12"/>
      <c r="QR142" s="12"/>
      <c r="QS142" s="12"/>
      <c r="QT142" s="12"/>
      <c r="QU142" s="12"/>
      <c r="QV142" s="12"/>
      <c r="QW142" s="12"/>
      <c r="QX142" s="12"/>
      <c r="QY142" s="12"/>
      <c r="QZ142" s="12"/>
      <c r="RA142" s="12"/>
      <c r="RB142" s="12"/>
      <c r="RC142" s="12"/>
      <c r="RD142" s="12"/>
      <c r="RE142" s="12"/>
      <c r="RF142" s="12"/>
      <c r="RG142" s="12"/>
      <c r="RH142" s="12"/>
      <c r="RI142" s="12"/>
      <c r="RJ142" s="12"/>
      <c r="RK142" s="12"/>
      <c r="RL142" s="12"/>
      <c r="RM142" s="12"/>
      <c r="RN142" s="12"/>
      <c r="RO142" s="12"/>
      <c r="RP142" s="12"/>
      <c r="RQ142" s="12"/>
      <c r="RR142" s="12"/>
      <c r="RS142" s="12"/>
      <c r="RT142" s="12"/>
      <c r="RU142" s="12"/>
      <c r="RV142" s="12"/>
      <c r="RW142" s="12"/>
      <c r="RX142" s="12"/>
      <c r="RY142" s="12"/>
      <c r="RZ142" s="12"/>
      <c r="SA142" s="12"/>
      <c r="SB142" s="12"/>
      <c r="SC142" s="12"/>
      <c r="SD142" s="12"/>
      <c r="SE142" s="12"/>
      <c r="SF142" s="12"/>
      <c r="SG142" s="12"/>
      <c r="SH142" s="12"/>
      <c r="SI142" s="12"/>
      <c r="SJ142" s="12"/>
      <c r="SK142" s="12"/>
      <c r="SL142" s="12"/>
      <c r="SM142" s="12"/>
      <c r="SN142" s="12"/>
      <c r="SO142" s="12"/>
      <c r="SP142" s="12"/>
      <c r="SQ142" s="12"/>
      <c r="SR142" s="12"/>
      <c r="SS142" s="12"/>
      <c r="ST142" s="12"/>
      <c r="SU142" s="12"/>
      <c r="SV142" s="12"/>
      <c r="SW142" s="12"/>
      <c r="SX142" s="12"/>
      <c r="SY142" s="12"/>
      <c r="SZ142" s="12"/>
      <c r="TA142" s="12"/>
      <c r="TB142" s="12"/>
      <c r="TC142" s="12"/>
      <c r="TD142" s="12"/>
      <c r="TE142" s="12"/>
      <c r="TF142" s="12"/>
      <c r="TG142" s="12"/>
      <c r="TH142" s="12"/>
      <c r="TI142" s="12"/>
      <c r="TJ142" s="12"/>
      <c r="TK142" s="12"/>
      <c r="TL142" s="12"/>
      <c r="TM142" s="12"/>
      <c r="TN142" s="12"/>
      <c r="TO142" s="12"/>
      <c r="TP142" s="12"/>
      <c r="TQ142" s="12"/>
      <c r="TR142" s="12"/>
      <c r="TS142" s="12"/>
      <c r="TT142" s="12"/>
      <c r="TU142" s="12"/>
      <c r="TV142" s="12"/>
      <c r="TW142" s="12"/>
      <c r="TX142" s="12"/>
      <c r="TY142" s="12"/>
      <c r="TZ142" s="12"/>
      <c r="UA142" s="12"/>
      <c r="UB142" s="12"/>
      <c r="UC142" s="12"/>
      <c r="UD142" s="12"/>
      <c r="UE142" s="12"/>
      <c r="UF142" s="12"/>
      <c r="UG142" s="12"/>
      <c r="UH142" s="12"/>
      <c r="UI142" s="12"/>
      <c r="UJ142" s="12"/>
      <c r="UK142" s="12"/>
      <c r="UL142" s="12"/>
      <c r="UM142" s="12"/>
      <c r="UN142" s="12"/>
      <c r="UO142" s="12"/>
      <c r="UP142" s="12"/>
      <c r="UQ142" s="12"/>
      <c r="UR142" s="12"/>
      <c r="US142" s="12"/>
      <c r="UT142" s="12"/>
      <c r="UU142" s="12"/>
      <c r="UV142" s="12"/>
      <c r="UW142" s="12"/>
      <c r="UX142" s="12"/>
      <c r="UY142" s="12"/>
      <c r="UZ142" s="12"/>
      <c r="VA142" s="12"/>
      <c r="VB142" s="12"/>
      <c r="VC142" s="12"/>
      <c r="VD142" s="12"/>
      <c r="VE142" s="12"/>
      <c r="VF142" s="12"/>
      <c r="VG142" s="12"/>
      <c r="VH142" s="12"/>
      <c r="VI142" s="12"/>
      <c r="VJ142" s="12"/>
      <c r="VK142" s="12"/>
      <c r="VL142" s="12"/>
      <c r="VM142" s="12"/>
      <c r="VN142" s="12"/>
      <c r="VO142" s="12"/>
      <c r="VP142" s="12"/>
      <c r="VQ142" s="12"/>
      <c r="VR142" s="12"/>
      <c r="VS142" s="12"/>
      <c r="VT142" s="12"/>
      <c r="VU142" s="12"/>
      <c r="VV142" s="12"/>
      <c r="VW142" s="12"/>
      <c r="VX142" s="12"/>
      <c r="VY142" s="12"/>
      <c r="VZ142" s="12"/>
      <c r="WA142" s="12"/>
      <c r="WB142" s="12"/>
      <c r="WC142" s="12"/>
      <c r="WD142" s="12"/>
      <c r="WE142" s="12"/>
      <c r="WF142" s="12"/>
      <c r="WG142" s="12"/>
      <c r="WH142" s="12"/>
      <c r="WI142" s="12"/>
      <c r="WJ142" s="12"/>
      <c r="WK142" s="12"/>
      <c r="WL142" s="12"/>
      <c r="WM142" s="12"/>
      <c r="WN142" s="12"/>
      <c r="WO142" s="12"/>
      <c r="WP142" s="12"/>
      <c r="WQ142" s="12"/>
      <c r="WR142" s="12"/>
      <c r="WS142" s="12"/>
      <c r="WT142" s="12"/>
      <c r="WU142" s="12"/>
      <c r="WV142" s="12"/>
      <c r="WW142" s="12"/>
      <c r="WX142" s="12"/>
      <c r="WY142" s="12"/>
      <c r="WZ142" s="12"/>
      <c r="XA142" s="12"/>
      <c r="XB142" s="12"/>
      <c r="XC142" s="12"/>
      <c r="XD142" s="12"/>
      <c r="XE142" s="12"/>
      <c r="XF142" s="12"/>
      <c r="XG142" s="12"/>
      <c r="XH142" s="12"/>
      <c r="XI142" s="12"/>
      <c r="XJ142" s="12"/>
      <c r="XK142" s="12"/>
      <c r="XL142" s="12"/>
      <c r="XM142" s="12"/>
      <c r="XN142" s="12"/>
      <c r="XO142" s="12"/>
      <c r="XP142" s="12"/>
      <c r="XQ142" s="12"/>
      <c r="XR142" s="12"/>
      <c r="XS142" s="12"/>
      <c r="XT142" s="12"/>
      <c r="XU142" s="12"/>
      <c r="XV142" s="12"/>
      <c r="XW142" s="12"/>
      <c r="XX142" s="12"/>
      <c r="XY142" s="12"/>
      <c r="XZ142" s="12"/>
      <c r="YA142" s="12"/>
      <c r="YB142" s="12"/>
      <c r="YC142" s="12"/>
      <c r="YD142" s="12"/>
      <c r="YE142" s="12"/>
      <c r="YF142" s="12"/>
      <c r="YG142" s="12"/>
      <c r="YH142" s="12"/>
      <c r="YI142" s="12"/>
      <c r="YJ142" s="12"/>
      <c r="YK142" s="12"/>
      <c r="YL142" s="12"/>
      <c r="YM142" s="12"/>
      <c r="YN142" s="12"/>
      <c r="YO142" s="12"/>
      <c r="YP142" s="12"/>
      <c r="YQ142" s="12"/>
      <c r="YR142" s="12"/>
      <c r="YS142" s="12"/>
      <c r="YT142" s="12"/>
      <c r="YU142" s="12"/>
      <c r="YV142" s="12"/>
      <c r="YW142" s="12"/>
      <c r="YX142" s="12"/>
      <c r="YY142" s="12"/>
      <c r="YZ142" s="12"/>
      <c r="ZA142" s="12"/>
      <c r="ZB142" s="12"/>
      <c r="ZC142" s="12"/>
      <c r="ZD142" s="12"/>
      <c r="ZE142" s="12"/>
      <c r="ZF142" s="12"/>
      <c r="ZG142" s="12"/>
      <c r="ZH142" s="12"/>
      <c r="ZI142" s="12"/>
      <c r="ZJ142" s="12"/>
      <c r="ZK142" s="12"/>
      <c r="ZL142" s="12"/>
      <c r="ZM142" s="12"/>
      <c r="ZN142" s="12"/>
      <c r="ZO142" s="12"/>
      <c r="ZP142" s="12"/>
      <c r="ZQ142" s="12"/>
    </row>
    <row r="143" spans="1:693" s="17" customFormat="1" ht="27" customHeight="1" x14ac:dyDescent="0.2">
      <c r="A143" s="93" t="s">
        <v>475</v>
      </c>
      <c r="B143" s="62" t="s">
        <v>225</v>
      </c>
      <c r="C143" s="62" t="s">
        <v>454</v>
      </c>
      <c r="D143" s="67"/>
      <c r="E143" s="67" t="s">
        <v>519</v>
      </c>
      <c r="F143" s="67"/>
      <c r="G143" s="63" t="s">
        <v>241</v>
      </c>
      <c r="H143" s="63"/>
      <c r="I143" s="63"/>
      <c r="J143" s="100" t="s">
        <v>415</v>
      </c>
      <c r="K143" s="62" t="s">
        <v>13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  <c r="IE143" s="12"/>
      <c r="IF143" s="12"/>
      <c r="IG143" s="12"/>
      <c r="IH143" s="12"/>
      <c r="II143" s="12"/>
      <c r="IJ143" s="12"/>
      <c r="IK143" s="12"/>
      <c r="IL143" s="12"/>
      <c r="IM143" s="12"/>
      <c r="IN143" s="12"/>
      <c r="IO143" s="12"/>
      <c r="IP143" s="12"/>
      <c r="IQ143" s="12"/>
      <c r="IR143" s="12"/>
      <c r="IS143" s="12"/>
      <c r="IT143" s="12"/>
      <c r="IU143" s="12"/>
      <c r="IV143" s="12"/>
      <c r="IW143" s="12"/>
      <c r="IX143" s="12"/>
      <c r="IY143" s="12"/>
      <c r="IZ143" s="12"/>
      <c r="JA143" s="12"/>
      <c r="JB143" s="12"/>
      <c r="JC143" s="12"/>
      <c r="JD143" s="12"/>
      <c r="JE143" s="12"/>
      <c r="JF143" s="12"/>
      <c r="JG143" s="12"/>
      <c r="JH143" s="12"/>
      <c r="JI143" s="12"/>
      <c r="JJ143" s="12"/>
      <c r="JK143" s="12"/>
      <c r="JL143" s="12"/>
      <c r="JM143" s="12"/>
      <c r="JN143" s="12"/>
      <c r="JO143" s="12"/>
      <c r="JP143" s="12"/>
      <c r="JQ143" s="12"/>
      <c r="JR143" s="12"/>
      <c r="JS143" s="12"/>
      <c r="JT143" s="12"/>
      <c r="JU143" s="12"/>
      <c r="JV143" s="12"/>
      <c r="JW143" s="12"/>
      <c r="JX143" s="12"/>
      <c r="JY143" s="12"/>
      <c r="JZ143" s="12"/>
      <c r="KA143" s="12"/>
      <c r="KB143" s="12"/>
      <c r="KC143" s="12"/>
      <c r="KD143" s="12"/>
      <c r="KE143" s="12"/>
      <c r="KF143" s="12"/>
      <c r="KG143" s="12"/>
      <c r="KH143" s="12"/>
      <c r="KI143" s="12"/>
      <c r="KJ143" s="12"/>
      <c r="KK143" s="12"/>
      <c r="KL143" s="12"/>
      <c r="KM143" s="12"/>
      <c r="KN143" s="12"/>
      <c r="KO143" s="12"/>
      <c r="KP143" s="12"/>
      <c r="KQ143" s="12"/>
      <c r="KR143" s="12"/>
      <c r="KS143" s="12"/>
      <c r="KT143" s="12"/>
      <c r="KU143" s="12"/>
      <c r="KV143" s="12"/>
      <c r="KW143" s="12"/>
      <c r="KX143" s="12"/>
      <c r="KY143" s="12"/>
      <c r="KZ143" s="12"/>
      <c r="LA143" s="12"/>
      <c r="LB143" s="12"/>
      <c r="LC143" s="12"/>
      <c r="LD143" s="12"/>
      <c r="LE143" s="12"/>
      <c r="LF143" s="12"/>
      <c r="LG143" s="12"/>
      <c r="LH143" s="12"/>
      <c r="LI143" s="12"/>
      <c r="LJ143" s="12"/>
      <c r="LK143" s="12"/>
      <c r="LL143" s="12"/>
      <c r="LM143" s="12"/>
      <c r="LN143" s="12"/>
      <c r="LO143" s="12"/>
      <c r="LP143" s="12"/>
      <c r="LQ143" s="12"/>
      <c r="LR143" s="12"/>
      <c r="LS143" s="12"/>
      <c r="LT143" s="12"/>
      <c r="LU143" s="12"/>
      <c r="LV143" s="12"/>
      <c r="LW143" s="12"/>
      <c r="LX143" s="12"/>
      <c r="LY143" s="12"/>
      <c r="LZ143" s="12"/>
      <c r="MA143" s="12"/>
      <c r="MB143" s="12"/>
      <c r="MC143" s="12"/>
      <c r="MD143" s="12"/>
      <c r="ME143" s="12"/>
      <c r="MF143" s="12"/>
      <c r="MG143" s="12"/>
      <c r="MH143" s="12"/>
      <c r="MI143" s="12"/>
      <c r="MJ143" s="12"/>
      <c r="MK143" s="12"/>
      <c r="ML143" s="12"/>
      <c r="MM143" s="12"/>
      <c r="MN143" s="12"/>
      <c r="MO143" s="12"/>
      <c r="MP143" s="12"/>
      <c r="MQ143" s="12"/>
      <c r="MR143" s="12"/>
      <c r="MS143" s="12"/>
      <c r="MT143" s="12"/>
      <c r="MU143" s="12"/>
      <c r="MV143" s="12"/>
      <c r="MW143" s="12"/>
      <c r="MX143" s="12"/>
      <c r="MY143" s="12"/>
      <c r="MZ143" s="12"/>
      <c r="NA143" s="12"/>
      <c r="NB143" s="12"/>
      <c r="NC143" s="12"/>
      <c r="ND143" s="12"/>
      <c r="NE143" s="12"/>
      <c r="NF143" s="12"/>
      <c r="NG143" s="12"/>
      <c r="NH143" s="12"/>
      <c r="NI143" s="12"/>
      <c r="NJ143" s="12"/>
      <c r="NK143" s="12"/>
      <c r="NL143" s="12"/>
      <c r="NM143" s="12"/>
      <c r="NN143" s="12"/>
      <c r="NO143" s="12"/>
      <c r="NP143" s="12"/>
      <c r="NQ143" s="12"/>
      <c r="NR143" s="12"/>
      <c r="NS143" s="12"/>
      <c r="NT143" s="12"/>
      <c r="NU143" s="12"/>
      <c r="NV143" s="12"/>
      <c r="NW143" s="12"/>
      <c r="NX143" s="12"/>
      <c r="NY143" s="12"/>
      <c r="NZ143" s="12"/>
      <c r="OA143" s="12"/>
      <c r="OB143" s="12"/>
      <c r="OC143" s="12"/>
      <c r="OD143" s="12"/>
      <c r="OE143" s="12"/>
      <c r="OF143" s="12"/>
      <c r="OG143" s="12"/>
      <c r="OH143" s="12"/>
      <c r="OI143" s="12"/>
      <c r="OJ143" s="12"/>
      <c r="OK143" s="12"/>
      <c r="OL143" s="12"/>
      <c r="OM143" s="12"/>
      <c r="ON143" s="12"/>
      <c r="OO143" s="12"/>
      <c r="OP143" s="12"/>
      <c r="OQ143" s="12"/>
      <c r="OR143" s="12"/>
      <c r="OS143" s="12"/>
      <c r="OT143" s="12"/>
      <c r="OU143" s="12"/>
      <c r="OV143" s="12"/>
      <c r="OW143" s="12"/>
      <c r="OX143" s="12"/>
      <c r="OY143" s="12"/>
      <c r="OZ143" s="12"/>
      <c r="PA143" s="12"/>
      <c r="PB143" s="12"/>
      <c r="PC143" s="12"/>
      <c r="PD143" s="12"/>
      <c r="PE143" s="12"/>
      <c r="PF143" s="12"/>
      <c r="PG143" s="12"/>
      <c r="PH143" s="12"/>
      <c r="PI143" s="12"/>
      <c r="PJ143" s="12"/>
      <c r="PK143" s="12"/>
      <c r="PL143" s="12"/>
      <c r="PM143" s="12"/>
      <c r="PN143" s="12"/>
      <c r="PO143" s="12"/>
      <c r="PP143" s="12"/>
      <c r="PQ143" s="12"/>
      <c r="PR143" s="12"/>
      <c r="PS143" s="12"/>
      <c r="PT143" s="12"/>
      <c r="PU143" s="12"/>
      <c r="PV143" s="12"/>
      <c r="PW143" s="12"/>
      <c r="PX143" s="12"/>
      <c r="PY143" s="12"/>
      <c r="PZ143" s="12"/>
      <c r="QA143" s="12"/>
      <c r="QB143" s="12"/>
      <c r="QC143" s="12"/>
      <c r="QD143" s="12"/>
      <c r="QE143" s="12"/>
      <c r="QF143" s="12"/>
      <c r="QG143" s="12"/>
      <c r="QH143" s="12"/>
      <c r="QI143" s="12"/>
      <c r="QJ143" s="12"/>
      <c r="QK143" s="12"/>
      <c r="QL143" s="12"/>
      <c r="QM143" s="12"/>
      <c r="QN143" s="12"/>
      <c r="QO143" s="12"/>
      <c r="QP143" s="12"/>
      <c r="QQ143" s="12"/>
      <c r="QR143" s="12"/>
      <c r="QS143" s="12"/>
      <c r="QT143" s="12"/>
      <c r="QU143" s="12"/>
      <c r="QV143" s="12"/>
      <c r="QW143" s="12"/>
      <c r="QX143" s="12"/>
      <c r="QY143" s="12"/>
      <c r="QZ143" s="12"/>
      <c r="RA143" s="12"/>
      <c r="RB143" s="12"/>
      <c r="RC143" s="12"/>
      <c r="RD143" s="12"/>
      <c r="RE143" s="12"/>
      <c r="RF143" s="12"/>
      <c r="RG143" s="12"/>
      <c r="RH143" s="12"/>
      <c r="RI143" s="12"/>
      <c r="RJ143" s="12"/>
      <c r="RK143" s="12"/>
      <c r="RL143" s="12"/>
      <c r="RM143" s="12"/>
      <c r="RN143" s="12"/>
      <c r="RO143" s="12"/>
      <c r="RP143" s="12"/>
      <c r="RQ143" s="12"/>
      <c r="RR143" s="12"/>
      <c r="RS143" s="12"/>
      <c r="RT143" s="12"/>
      <c r="RU143" s="12"/>
      <c r="RV143" s="12"/>
      <c r="RW143" s="12"/>
      <c r="RX143" s="12"/>
      <c r="RY143" s="12"/>
      <c r="RZ143" s="12"/>
      <c r="SA143" s="12"/>
      <c r="SB143" s="12"/>
      <c r="SC143" s="12"/>
      <c r="SD143" s="12"/>
      <c r="SE143" s="12"/>
      <c r="SF143" s="12"/>
      <c r="SG143" s="12"/>
      <c r="SH143" s="12"/>
      <c r="SI143" s="12"/>
      <c r="SJ143" s="12"/>
      <c r="SK143" s="12"/>
      <c r="SL143" s="12"/>
      <c r="SM143" s="12"/>
      <c r="SN143" s="12"/>
      <c r="SO143" s="12"/>
      <c r="SP143" s="12"/>
      <c r="SQ143" s="12"/>
      <c r="SR143" s="12"/>
      <c r="SS143" s="12"/>
      <c r="ST143" s="12"/>
      <c r="SU143" s="12"/>
      <c r="SV143" s="12"/>
      <c r="SW143" s="12"/>
      <c r="SX143" s="12"/>
      <c r="SY143" s="12"/>
      <c r="SZ143" s="12"/>
      <c r="TA143" s="12"/>
      <c r="TB143" s="12"/>
      <c r="TC143" s="12"/>
      <c r="TD143" s="12"/>
      <c r="TE143" s="12"/>
      <c r="TF143" s="12"/>
      <c r="TG143" s="12"/>
      <c r="TH143" s="12"/>
      <c r="TI143" s="12"/>
      <c r="TJ143" s="12"/>
      <c r="TK143" s="12"/>
      <c r="TL143" s="12"/>
      <c r="TM143" s="12"/>
      <c r="TN143" s="12"/>
      <c r="TO143" s="12"/>
      <c r="TP143" s="12"/>
      <c r="TQ143" s="12"/>
      <c r="TR143" s="12"/>
      <c r="TS143" s="12"/>
      <c r="TT143" s="12"/>
      <c r="TU143" s="12"/>
      <c r="TV143" s="12"/>
      <c r="TW143" s="12"/>
      <c r="TX143" s="12"/>
      <c r="TY143" s="12"/>
      <c r="TZ143" s="12"/>
      <c r="UA143" s="12"/>
      <c r="UB143" s="12"/>
      <c r="UC143" s="12"/>
      <c r="UD143" s="12"/>
      <c r="UE143" s="12"/>
      <c r="UF143" s="12"/>
      <c r="UG143" s="12"/>
      <c r="UH143" s="12"/>
      <c r="UI143" s="12"/>
      <c r="UJ143" s="12"/>
      <c r="UK143" s="12"/>
      <c r="UL143" s="12"/>
      <c r="UM143" s="12"/>
      <c r="UN143" s="12"/>
      <c r="UO143" s="12"/>
      <c r="UP143" s="12"/>
      <c r="UQ143" s="12"/>
      <c r="UR143" s="12"/>
      <c r="US143" s="12"/>
      <c r="UT143" s="12"/>
      <c r="UU143" s="12"/>
      <c r="UV143" s="12"/>
      <c r="UW143" s="12"/>
      <c r="UX143" s="12"/>
      <c r="UY143" s="12"/>
      <c r="UZ143" s="12"/>
      <c r="VA143" s="12"/>
      <c r="VB143" s="12"/>
      <c r="VC143" s="12"/>
      <c r="VD143" s="12"/>
      <c r="VE143" s="12"/>
      <c r="VF143" s="12"/>
      <c r="VG143" s="12"/>
      <c r="VH143" s="12"/>
      <c r="VI143" s="12"/>
      <c r="VJ143" s="12"/>
      <c r="VK143" s="12"/>
      <c r="VL143" s="12"/>
      <c r="VM143" s="12"/>
      <c r="VN143" s="12"/>
      <c r="VO143" s="12"/>
      <c r="VP143" s="12"/>
      <c r="VQ143" s="12"/>
      <c r="VR143" s="12"/>
      <c r="VS143" s="12"/>
      <c r="VT143" s="12"/>
      <c r="VU143" s="12"/>
      <c r="VV143" s="12"/>
      <c r="VW143" s="12"/>
      <c r="VX143" s="12"/>
      <c r="VY143" s="12"/>
      <c r="VZ143" s="12"/>
      <c r="WA143" s="12"/>
      <c r="WB143" s="12"/>
      <c r="WC143" s="12"/>
      <c r="WD143" s="12"/>
      <c r="WE143" s="12"/>
      <c r="WF143" s="12"/>
      <c r="WG143" s="12"/>
      <c r="WH143" s="12"/>
      <c r="WI143" s="12"/>
      <c r="WJ143" s="12"/>
      <c r="WK143" s="12"/>
      <c r="WL143" s="12"/>
      <c r="WM143" s="12"/>
      <c r="WN143" s="12"/>
      <c r="WO143" s="12"/>
      <c r="WP143" s="12"/>
      <c r="WQ143" s="12"/>
      <c r="WR143" s="12"/>
      <c r="WS143" s="12"/>
      <c r="WT143" s="12"/>
      <c r="WU143" s="12"/>
      <c r="WV143" s="12"/>
      <c r="WW143" s="12"/>
      <c r="WX143" s="12"/>
      <c r="WY143" s="12"/>
      <c r="WZ143" s="12"/>
      <c r="XA143" s="12"/>
      <c r="XB143" s="12"/>
      <c r="XC143" s="12"/>
      <c r="XD143" s="12"/>
      <c r="XE143" s="12"/>
      <c r="XF143" s="12"/>
      <c r="XG143" s="12"/>
      <c r="XH143" s="12"/>
      <c r="XI143" s="12"/>
      <c r="XJ143" s="12"/>
      <c r="XK143" s="12"/>
      <c r="XL143" s="12"/>
      <c r="XM143" s="12"/>
      <c r="XN143" s="12"/>
      <c r="XO143" s="12"/>
      <c r="XP143" s="12"/>
      <c r="XQ143" s="12"/>
      <c r="XR143" s="12"/>
      <c r="XS143" s="12"/>
      <c r="XT143" s="12"/>
      <c r="XU143" s="12"/>
      <c r="XV143" s="12"/>
      <c r="XW143" s="12"/>
      <c r="XX143" s="12"/>
      <c r="XY143" s="12"/>
      <c r="XZ143" s="12"/>
      <c r="YA143" s="12"/>
      <c r="YB143" s="12"/>
      <c r="YC143" s="12"/>
      <c r="YD143" s="12"/>
      <c r="YE143" s="12"/>
      <c r="YF143" s="12"/>
      <c r="YG143" s="12"/>
      <c r="YH143" s="12"/>
      <c r="YI143" s="12"/>
      <c r="YJ143" s="12"/>
      <c r="YK143" s="12"/>
      <c r="YL143" s="12"/>
      <c r="YM143" s="12"/>
      <c r="YN143" s="12"/>
      <c r="YO143" s="12"/>
      <c r="YP143" s="12"/>
      <c r="YQ143" s="12"/>
      <c r="YR143" s="12"/>
      <c r="YS143" s="12"/>
      <c r="YT143" s="12"/>
      <c r="YU143" s="12"/>
      <c r="YV143" s="12"/>
      <c r="YW143" s="12"/>
      <c r="YX143" s="12"/>
      <c r="YY143" s="12"/>
      <c r="YZ143" s="12"/>
      <c r="ZA143" s="12"/>
      <c r="ZB143" s="12"/>
      <c r="ZC143" s="12"/>
      <c r="ZD143" s="12"/>
      <c r="ZE143" s="12"/>
      <c r="ZF143" s="12"/>
      <c r="ZG143" s="12"/>
      <c r="ZH143" s="12"/>
      <c r="ZI143" s="12"/>
      <c r="ZJ143" s="12"/>
      <c r="ZK143" s="12"/>
      <c r="ZL143" s="12"/>
      <c r="ZM143" s="12"/>
      <c r="ZN143" s="12"/>
      <c r="ZO143" s="12"/>
      <c r="ZP143" s="12"/>
      <c r="ZQ143" s="12"/>
    </row>
    <row r="144" spans="1:693" s="17" customFormat="1" ht="28.5" customHeight="1" x14ac:dyDescent="0.2">
      <c r="A144" s="93" t="s">
        <v>202</v>
      </c>
      <c r="B144" s="62" t="s">
        <v>411</v>
      </c>
      <c r="C144" s="62">
        <v>0</v>
      </c>
      <c r="D144" s="67"/>
      <c r="E144" s="67">
        <v>0</v>
      </c>
      <c r="F144" s="67"/>
      <c r="G144" s="63" t="s">
        <v>329</v>
      </c>
      <c r="H144" s="63"/>
      <c r="I144" s="63"/>
      <c r="J144" s="100" t="s">
        <v>415</v>
      </c>
      <c r="K144" s="62" t="s">
        <v>433</v>
      </c>
      <c r="L144" s="12"/>
      <c r="M144" s="12" t="s">
        <v>178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  <c r="IK144" s="12"/>
      <c r="IL144" s="12"/>
      <c r="IM144" s="12"/>
      <c r="IN144" s="12"/>
      <c r="IO144" s="12"/>
      <c r="IP144" s="12"/>
      <c r="IQ144" s="12"/>
      <c r="IR144" s="12"/>
      <c r="IS144" s="12"/>
      <c r="IT144" s="12"/>
      <c r="IU144" s="12"/>
      <c r="IV144" s="12"/>
      <c r="IW144" s="12"/>
      <c r="IX144" s="12"/>
      <c r="IY144" s="12"/>
      <c r="IZ144" s="12"/>
      <c r="JA144" s="12"/>
      <c r="JB144" s="12"/>
      <c r="JC144" s="12"/>
      <c r="JD144" s="12"/>
      <c r="JE144" s="12"/>
      <c r="JF144" s="12"/>
      <c r="JG144" s="12"/>
      <c r="JH144" s="12"/>
      <c r="JI144" s="12"/>
      <c r="JJ144" s="12"/>
      <c r="JK144" s="12"/>
      <c r="JL144" s="12"/>
      <c r="JM144" s="12"/>
      <c r="JN144" s="12"/>
      <c r="JO144" s="12"/>
      <c r="JP144" s="12"/>
      <c r="JQ144" s="12"/>
      <c r="JR144" s="12"/>
      <c r="JS144" s="12"/>
      <c r="JT144" s="12"/>
      <c r="JU144" s="12"/>
      <c r="JV144" s="12"/>
      <c r="JW144" s="12"/>
      <c r="JX144" s="12"/>
      <c r="JY144" s="12"/>
      <c r="JZ144" s="12"/>
      <c r="KA144" s="12"/>
      <c r="KB144" s="12"/>
      <c r="KC144" s="12"/>
      <c r="KD144" s="12"/>
      <c r="KE144" s="12"/>
      <c r="KF144" s="12"/>
      <c r="KG144" s="12"/>
      <c r="KH144" s="12"/>
      <c r="KI144" s="12"/>
      <c r="KJ144" s="12"/>
      <c r="KK144" s="12"/>
      <c r="KL144" s="12"/>
      <c r="KM144" s="12"/>
      <c r="KN144" s="12"/>
      <c r="KO144" s="12"/>
      <c r="KP144" s="12"/>
      <c r="KQ144" s="12"/>
      <c r="KR144" s="12"/>
      <c r="KS144" s="12"/>
      <c r="KT144" s="12"/>
      <c r="KU144" s="12"/>
      <c r="KV144" s="12"/>
      <c r="KW144" s="12"/>
      <c r="KX144" s="12"/>
      <c r="KY144" s="12"/>
      <c r="KZ144" s="12"/>
      <c r="LA144" s="12"/>
      <c r="LB144" s="12"/>
      <c r="LC144" s="12"/>
      <c r="LD144" s="12"/>
      <c r="LE144" s="12"/>
      <c r="LF144" s="12"/>
      <c r="LG144" s="12"/>
      <c r="LH144" s="12"/>
      <c r="LI144" s="12"/>
      <c r="LJ144" s="12"/>
      <c r="LK144" s="12"/>
      <c r="LL144" s="12"/>
      <c r="LM144" s="12"/>
      <c r="LN144" s="12"/>
      <c r="LO144" s="12"/>
      <c r="LP144" s="12"/>
      <c r="LQ144" s="12"/>
      <c r="LR144" s="12"/>
      <c r="LS144" s="12"/>
      <c r="LT144" s="12"/>
      <c r="LU144" s="12"/>
      <c r="LV144" s="12"/>
      <c r="LW144" s="12"/>
      <c r="LX144" s="12"/>
      <c r="LY144" s="12"/>
      <c r="LZ144" s="12"/>
      <c r="MA144" s="12"/>
      <c r="MB144" s="12"/>
      <c r="MC144" s="12"/>
      <c r="MD144" s="12"/>
      <c r="ME144" s="12"/>
      <c r="MF144" s="12"/>
      <c r="MG144" s="12"/>
      <c r="MH144" s="12"/>
      <c r="MI144" s="12"/>
      <c r="MJ144" s="12"/>
      <c r="MK144" s="12"/>
      <c r="ML144" s="12"/>
      <c r="MM144" s="12"/>
      <c r="MN144" s="12"/>
      <c r="MO144" s="12"/>
      <c r="MP144" s="12"/>
      <c r="MQ144" s="12"/>
      <c r="MR144" s="12"/>
      <c r="MS144" s="12"/>
      <c r="MT144" s="12"/>
      <c r="MU144" s="12"/>
      <c r="MV144" s="12"/>
      <c r="MW144" s="12"/>
      <c r="MX144" s="12"/>
      <c r="MY144" s="12"/>
      <c r="MZ144" s="12"/>
      <c r="NA144" s="12"/>
      <c r="NB144" s="12"/>
      <c r="NC144" s="12"/>
      <c r="ND144" s="12"/>
      <c r="NE144" s="12"/>
      <c r="NF144" s="12"/>
      <c r="NG144" s="12"/>
      <c r="NH144" s="12"/>
      <c r="NI144" s="12"/>
      <c r="NJ144" s="12"/>
      <c r="NK144" s="12"/>
      <c r="NL144" s="12"/>
      <c r="NM144" s="12"/>
      <c r="NN144" s="12"/>
      <c r="NO144" s="12"/>
      <c r="NP144" s="12"/>
      <c r="NQ144" s="12"/>
      <c r="NR144" s="12"/>
      <c r="NS144" s="12"/>
      <c r="NT144" s="12"/>
      <c r="NU144" s="12"/>
      <c r="NV144" s="12"/>
      <c r="NW144" s="12"/>
      <c r="NX144" s="12"/>
      <c r="NY144" s="12"/>
      <c r="NZ144" s="12"/>
      <c r="OA144" s="12"/>
      <c r="OB144" s="12"/>
      <c r="OC144" s="12"/>
      <c r="OD144" s="12"/>
      <c r="OE144" s="12"/>
      <c r="OF144" s="12"/>
      <c r="OG144" s="12"/>
      <c r="OH144" s="12"/>
      <c r="OI144" s="12"/>
      <c r="OJ144" s="12"/>
      <c r="OK144" s="12"/>
      <c r="OL144" s="12"/>
      <c r="OM144" s="12"/>
      <c r="ON144" s="12"/>
      <c r="OO144" s="12"/>
      <c r="OP144" s="12"/>
      <c r="OQ144" s="12"/>
      <c r="OR144" s="12"/>
      <c r="OS144" s="12"/>
      <c r="OT144" s="12"/>
      <c r="OU144" s="12"/>
      <c r="OV144" s="12"/>
      <c r="OW144" s="12"/>
      <c r="OX144" s="12"/>
      <c r="OY144" s="12"/>
      <c r="OZ144" s="12"/>
      <c r="PA144" s="12"/>
      <c r="PB144" s="12"/>
      <c r="PC144" s="12"/>
      <c r="PD144" s="12"/>
      <c r="PE144" s="12"/>
      <c r="PF144" s="12"/>
      <c r="PG144" s="12"/>
      <c r="PH144" s="12"/>
      <c r="PI144" s="12"/>
      <c r="PJ144" s="12"/>
      <c r="PK144" s="12"/>
      <c r="PL144" s="12"/>
      <c r="PM144" s="12"/>
      <c r="PN144" s="12"/>
      <c r="PO144" s="12"/>
      <c r="PP144" s="12"/>
      <c r="PQ144" s="12"/>
      <c r="PR144" s="12"/>
      <c r="PS144" s="12"/>
      <c r="PT144" s="12"/>
      <c r="PU144" s="12"/>
      <c r="PV144" s="12"/>
      <c r="PW144" s="12"/>
      <c r="PX144" s="12"/>
      <c r="PY144" s="12"/>
      <c r="PZ144" s="12"/>
      <c r="QA144" s="12"/>
      <c r="QB144" s="12"/>
      <c r="QC144" s="12"/>
      <c r="QD144" s="12"/>
      <c r="QE144" s="12"/>
      <c r="QF144" s="12"/>
      <c r="QG144" s="12"/>
      <c r="QH144" s="12"/>
      <c r="QI144" s="12"/>
      <c r="QJ144" s="12"/>
      <c r="QK144" s="12"/>
      <c r="QL144" s="12"/>
      <c r="QM144" s="12"/>
      <c r="QN144" s="12"/>
      <c r="QO144" s="12"/>
      <c r="QP144" s="12"/>
      <c r="QQ144" s="12"/>
      <c r="QR144" s="12"/>
      <c r="QS144" s="12"/>
      <c r="QT144" s="12"/>
      <c r="QU144" s="12"/>
      <c r="QV144" s="12"/>
      <c r="QW144" s="12"/>
      <c r="QX144" s="12"/>
      <c r="QY144" s="12"/>
      <c r="QZ144" s="12"/>
      <c r="RA144" s="12"/>
      <c r="RB144" s="12"/>
      <c r="RC144" s="12"/>
      <c r="RD144" s="12"/>
      <c r="RE144" s="12"/>
      <c r="RF144" s="12"/>
      <c r="RG144" s="12"/>
      <c r="RH144" s="12"/>
      <c r="RI144" s="12"/>
      <c r="RJ144" s="12"/>
      <c r="RK144" s="12"/>
      <c r="RL144" s="12"/>
      <c r="RM144" s="12"/>
      <c r="RN144" s="12"/>
      <c r="RO144" s="12"/>
      <c r="RP144" s="12"/>
      <c r="RQ144" s="12"/>
      <c r="RR144" s="12"/>
      <c r="RS144" s="12"/>
      <c r="RT144" s="12"/>
      <c r="RU144" s="12"/>
      <c r="RV144" s="12"/>
      <c r="RW144" s="12"/>
      <c r="RX144" s="12"/>
      <c r="RY144" s="12"/>
      <c r="RZ144" s="12"/>
      <c r="SA144" s="12"/>
      <c r="SB144" s="12"/>
      <c r="SC144" s="12"/>
      <c r="SD144" s="12"/>
      <c r="SE144" s="12"/>
      <c r="SF144" s="12"/>
      <c r="SG144" s="12"/>
      <c r="SH144" s="12"/>
      <c r="SI144" s="12"/>
      <c r="SJ144" s="12"/>
      <c r="SK144" s="12"/>
      <c r="SL144" s="12"/>
      <c r="SM144" s="12"/>
      <c r="SN144" s="12"/>
      <c r="SO144" s="12"/>
      <c r="SP144" s="12"/>
      <c r="SQ144" s="12"/>
      <c r="SR144" s="12"/>
      <c r="SS144" s="12"/>
      <c r="ST144" s="12"/>
      <c r="SU144" s="12"/>
      <c r="SV144" s="12"/>
      <c r="SW144" s="12"/>
      <c r="SX144" s="12"/>
      <c r="SY144" s="12"/>
      <c r="SZ144" s="12"/>
      <c r="TA144" s="12"/>
      <c r="TB144" s="12"/>
      <c r="TC144" s="12"/>
      <c r="TD144" s="12"/>
      <c r="TE144" s="12"/>
      <c r="TF144" s="12"/>
      <c r="TG144" s="12"/>
      <c r="TH144" s="12"/>
      <c r="TI144" s="12"/>
      <c r="TJ144" s="12"/>
      <c r="TK144" s="12"/>
      <c r="TL144" s="12"/>
      <c r="TM144" s="12"/>
      <c r="TN144" s="12"/>
      <c r="TO144" s="12"/>
      <c r="TP144" s="12"/>
      <c r="TQ144" s="12"/>
      <c r="TR144" s="12"/>
      <c r="TS144" s="12"/>
      <c r="TT144" s="12"/>
      <c r="TU144" s="12"/>
      <c r="TV144" s="12"/>
      <c r="TW144" s="12"/>
      <c r="TX144" s="12"/>
      <c r="TY144" s="12"/>
      <c r="TZ144" s="12"/>
      <c r="UA144" s="12"/>
      <c r="UB144" s="12"/>
      <c r="UC144" s="12"/>
      <c r="UD144" s="12"/>
      <c r="UE144" s="12"/>
      <c r="UF144" s="12"/>
      <c r="UG144" s="12"/>
      <c r="UH144" s="12"/>
      <c r="UI144" s="12"/>
      <c r="UJ144" s="12"/>
      <c r="UK144" s="12"/>
      <c r="UL144" s="12"/>
      <c r="UM144" s="12"/>
      <c r="UN144" s="12"/>
      <c r="UO144" s="12"/>
      <c r="UP144" s="12"/>
      <c r="UQ144" s="12"/>
      <c r="UR144" s="12"/>
      <c r="US144" s="12"/>
      <c r="UT144" s="12"/>
      <c r="UU144" s="12"/>
      <c r="UV144" s="12"/>
      <c r="UW144" s="12"/>
      <c r="UX144" s="12"/>
      <c r="UY144" s="12"/>
      <c r="UZ144" s="12"/>
      <c r="VA144" s="12"/>
      <c r="VB144" s="12"/>
      <c r="VC144" s="12"/>
      <c r="VD144" s="12"/>
      <c r="VE144" s="12"/>
      <c r="VF144" s="12"/>
      <c r="VG144" s="12"/>
      <c r="VH144" s="12"/>
      <c r="VI144" s="12"/>
      <c r="VJ144" s="12"/>
      <c r="VK144" s="12"/>
      <c r="VL144" s="12"/>
      <c r="VM144" s="12"/>
      <c r="VN144" s="12"/>
      <c r="VO144" s="12"/>
      <c r="VP144" s="12"/>
      <c r="VQ144" s="12"/>
      <c r="VR144" s="12"/>
      <c r="VS144" s="12"/>
      <c r="VT144" s="12"/>
      <c r="VU144" s="12"/>
      <c r="VV144" s="12"/>
      <c r="VW144" s="12"/>
      <c r="VX144" s="12"/>
      <c r="VY144" s="12"/>
      <c r="VZ144" s="12"/>
      <c r="WA144" s="12"/>
      <c r="WB144" s="12"/>
      <c r="WC144" s="12"/>
      <c r="WD144" s="12"/>
      <c r="WE144" s="12"/>
      <c r="WF144" s="12"/>
      <c r="WG144" s="12"/>
      <c r="WH144" s="12"/>
      <c r="WI144" s="12"/>
      <c r="WJ144" s="12"/>
      <c r="WK144" s="12"/>
      <c r="WL144" s="12"/>
      <c r="WM144" s="12"/>
      <c r="WN144" s="12"/>
      <c r="WO144" s="12"/>
      <c r="WP144" s="12"/>
      <c r="WQ144" s="12"/>
      <c r="WR144" s="12"/>
      <c r="WS144" s="12"/>
      <c r="WT144" s="12"/>
      <c r="WU144" s="12"/>
      <c r="WV144" s="12"/>
      <c r="WW144" s="12"/>
      <c r="WX144" s="12"/>
      <c r="WY144" s="12"/>
      <c r="WZ144" s="12"/>
      <c r="XA144" s="12"/>
      <c r="XB144" s="12"/>
      <c r="XC144" s="12"/>
      <c r="XD144" s="12"/>
      <c r="XE144" s="12"/>
      <c r="XF144" s="12"/>
      <c r="XG144" s="12"/>
      <c r="XH144" s="12"/>
      <c r="XI144" s="12"/>
      <c r="XJ144" s="12"/>
      <c r="XK144" s="12"/>
      <c r="XL144" s="12"/>
      <c r="XM144" s="12"/>
      <c r="XN144" s="12"/>
      <c r="XO144" s="12"/>
      <c r="XP144" s="12"/>
      <c r="XQ144" s="12"/>
      <c r="XR144" s="12"/>
      <c r="XS144" s="12"/>
      <c r="XT144" s="12"/>
      <c r="XU144" s="12"/>
      <c r="XV144" s="12"/>
      <c r="XW144" s="12"/>
      <c r="XX144" s="12"/>
      <c r="XY144" s="12"/>
      <c r="XZ144" s="12"/>
      <c r="YA144" s="12"/>
      <c r="YB144" s="12"/>
      <c r="YC144" s="12"/>
      <c r="YD144" s="12"/>
      <c r="YE144" s="12"/>
      <c r="YF144" s="12"/>
      <c r="YG144" s="12"/>
      <c r="YH144" s="12"/>
      <c r="YI144" s="12"/>
      <c r="YJ144" s="12"/>
      <c r="YK144" s="12"/>
      <c r="YL144" s="12"/>
      <c r="YM144" s="12"/>
      <c r="YN144" s="12"/>
      <c r="YO144" s="12"/>
      <c r="YP144" s="12"/>
      <c r="YQ144" s="12"/>
      <c r="YR144" s="12"/>
      <c r="YS144" s="12"/>
      <c r="YT144" s="12"/>
      <c r="YU144" s="12"/>
      <c r="YV144" s="12"/>
      <c r="YW144" s="12"/>
      <c r="YX144" s="12"/>
      <c r="YY144" s="12"/>
      <c r="YZ144" s="12"/>
      <c r="ZA144" s="12"/>
      <c r="ZB144" s="12"/>
      <c r="ZC144" s="12"/>
      <c r="ZD144" s="12"/>
      <c r="ZE144" s="12"/>
      <c r="ZF144" s="12"/>
      <c r="ZG144" s="12"/>
      <c r="ZH144" s="12"/>
      <c r="ZI144" s="12"/>
      <c r="ZJ144" s="12"/>
      <c r="ZK144" s="12"/>
      <c r="ZL144" s="12"/>
      <c r="ZM144" s="12"/>
      <c r="ZN144" s="12"/>
      <c r="ZO144" s="12"/>
      <c r="ZP144" s="12"/>
      <c r="ZQ144" s="12"/>
    </row>
    <row r="145" spans="1:693" s="24" customFormat="1" ht="15" customHeight="1" x14ac:dyDescent="0.2">
      <c r="A145" s="59" t="s">
        <v>173</v>
      </c>
      <c r="B145" s="59" t="s">
        <v>314</v>
      </c>
      <c r="C145" s="59"/>
      <c r="D145" s="61"/>
      <c r="E145" s="59"/>
      <c r="F145" s="61"/>
      <c r="G145" s="59"/>
      <c r="H145" s="59"/>
      <c r="I145" s="59"/>
      <c r="J145" s="61"/>
      <c r="K145" s="60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  <c r="IW145" s="22"/>
      <c r="IX145" s="22"/>
      <c r="IY145" s="22"/>
      <c r="IZ145" s="22"/>
      <c r="JA145" s="22"/>
      <c r="JB145" s="22"/>
      <c r="JC145" s="22"/>
      <c r="JD145" s="22"/>
      <c r="JE145" s="22"/>
      <c r="JF145" s="22"/>
      <c r="JG145" s="22"/>
      <c r="JH145" s="22"/>
      <c r="JI145" s="22"/>
      <c r="JJ145" s="22"/>
      <c r="JK145" s="22"/>
      <c r="JL145" s="22"/>
      <c r="JM145" s="22"/>
      <c r="JN145" s="22"/>
      <c r="JO145" s="22"/>
      <c r="JP145" s="22"/>
      <c r="JQ145" s="22"/>
      <c r="JR145" s="22"/>
      <c r="JS145" s="22"/>
      <c r="JT145" s="22"/>
      <c r="JU145" s="22"/>
      <c r="JV145" s="22"/>
      <c r="JW145" s="22"/>
      <c r="JX145" s="22"/>
      <c r="JY145" s="22"/>
      <c r="JZ145" s="22"/>
      <c r="KA145" s="22"/>
      <c r="KB145" s="22"/>
      <c r="KC145" s="22"/>
      <c r="KD145" s="22"/>
      <c r="KE145" s="22"/>
      <c r="KF145" s="22"/>
      <c r="KG145" s="22"/>
      <c r="KH145" s="22"/>
      <c r="KI145" s="22"/>
      <c r="KJ145" s="22"/>
      <c r="KK145" s="22"/>
      <c r="KL145" s="22"/>
      <c r="KM145" s="22"/>
      <c r="KN145" s="22"/>
      <c r="KO145" s="22"/>
      <c r="KP145" s="22"/>
      <c r="KQ145" s="22"/>
      <c r="KR145" s="22"/>
      <c r="KS145" s="22"/>
      <c r="KT145" s="22"/>
      <c r="KU145" s="22"/>
      <c r="KV145" s="22"/>
      <c r="KW145" s="22"/>
      <c r="KX145" s="22"/>
      <c r="KY145" s="22"/>
      <c r="KZ145" s="22"/>
      <c r="LA145" s="22"/>
      <c r="LB145" s="22"/>
      <c r="LC145" s="22"/>
      <c r="LD145" s="22"/>
      <c r="LE145" s="22"/>
      <c r="LF145" s="22"/>
      <c r="LG145" s="22"/>
      <c r="LH145" s="22"/>
      <c r="LI145" s="22"/>
      <c r="LJ145" s="22"/>
      <c r="LK145" s="22"/>
      <c r="LL145" s="22"/>
      <c r="LM145" s="22"/>
      <c r="LN145" s="22"/>
      <c r="LO145" s="22"/>
      <c r="LP145" s="22"/>
      <c r="LQ145" s="22"/>
      <c r="LR145" s="22"/>
      <c r="LS145" s="22"/>
      <c r="LT145" s="22"/>
      <c r="LU145" s="22"/>
      <c r="LV145" s="22"/>
      <c r="LW145" s="22"/>
      <c r="LX145" s="22"/>
      <c r="LY145" s="22"/>
      <c r="LZ145" s="22"/>
      <c r="MA145" s="22"/>
      <c r="MB145" s="22"/>
      <c r="MC145" s="22"/>
      <c r="MD145" s="22"/>
      <c r="ME145" s="22"/>
      <c r="MF145" s="22"/>
      <c r="MG145" s="22"/>
      <c r="MH145" s="22"/>
      <c r="MI145" s="22"/>
      <c r="MJ145" s="22"/>
      <c r="MK145" s="22"/>
      <c r="ML145" s="22"/>
      <c r="MM145" s="22"/>
      <c r="MN145" s="22"/>
      <c r="MO145" s="22"/>
      <c r="MP145" s="22"/>
      <c r="MQ145" s="22"/>
      <c r="MR145" s="22"/>
      <c r="MS145" s="22"/>
      <c r="MT145" s="22"/>
      <c r="MU145" s="22"/>
      <c r="MV145" s="22"/>
      <c r="MW145" s="22"/>
      <c r="MX145" s="22"/>
      <c r="MY145" s="22"/>
      <c r="MZ145" s="22"/>
      <c r="NA145" s="22"/>
      <c r="NB145" s="22"/>
      <c r="NC145" s="22"/>
      <c r="ND145" s="22"/>
      <c r="NE145" s="22"/>
      <c r="NF145" s="22"/>
      <c r="NG145" s="22"/>
      <c r="NH145" s="22"/>
      <c r="NI145" s="22"/>
      <c r="NJ145" s="22"/>
      <c r="NK145" s="22"/>
      <c r="NL145" s="22"/>
      <c r="NM145" s="22"/>
      <c r="NN145" s="22"/>
      <c r="NO145" s="22"/>
      <c r="NP145" s="22"/>
      <c r="NQ145" s="22"/>
      <c r="NR145" s="22"/>
      <c r="NS145" s="22"/>
      <c r="NT145" s="22"/>
      <c r="NU145" s="22"/>
      <c r="NV145" s="22"/>
      <c r="NW145" s="22"/>
      <c r="NX145" s="22"/>
      <c r="NY145" s="22"/>
      <c r="NZ145" s="22"/>
      <c r="OA145" s="22"/>
      <c r="OB145" s="22"/>
      <c r="OC145" s="22"/>
      <c r="OD145" s="22"/>
      <c r="OE145" s="22"/>
      <c r="OF145" s="22"/>
      <c r="OG145" s="22"/>
      <c r="OH145" s="22"/>
      <c r="OI145" s="22"/>
      <c r="OJ145" s="22"/>
      <c r="OK145" s="22"/>
      <c r="OL145" s="22"/>
      <c r="OM145" s="22"/>
      <c r="ON145" s="22"/>
      <c r="OO145" s="22"/>
      <c r="OP145" s="22"/>
      <c r="OQ145" s="22"/>
      <c r="OR145" s="22"/>
      <c r="OS145" s="22"/>
      <c r="OT145" s="22"/>
      <c r="OU145" s="22"/>
      <c r="OV145" s="22"/>
      <c r="OW145" s="22"/>
      <c r="OX145" s="22"/>
      <c r="OY145" s="22"/>
      <c r="OZ145" s="22"/>
      <c r="PA145" s="22"/>
      <c r="PB145" s="22"/>
      <c r="PC145" s="22"/>
      <c r="PD145" s="22"/>
      <c r="PE145" s="22"/>
      <c r="PF145" s="22"/>
      <c r="PG145" s="22"/>
      <c r="PH145" s="22"/>
      <c r="PI145" s="22"/>
      <c r="PJ145" s="22"/>
      <c r="PK145" s="22"/>
      <c r="PL145" s="22"/>
      <c r="PM145" s="22"/>
      <c r="PN145" s="22"/>
      <c r="PO145" s="22"/>
      <c r="PP145" s="22"/>
      <c r="PQ145" s="22"/>
      <c r="PR145" s="22"/>
      <c r="PS145" s="22"/>
      <c r="PT145" s="22"/>
      <c r="PU145" s="22"/>
      <c r="PV145" s="22"/>
      <c r="PW145" s="22"/>
      <c r="PX145" s="22"/>
      <c r="PY145" s="22"/>
      <c r="PZ145" s="22"/>
      <c r="QA145" s="22"/>
      <c r="QB145" s="22"/>
      <c r="QC145" s="22"/>
      <c r="QD145" s="22"/>
      <c r="QE145" s="22"/>
      <c r="QF145" s="22"/>
      <c r="QG145" s="22"/>
      <c r="QH145" s="22"/>
      <c r="QI145" s="22"/>
      <c r="QJ145" s="22"/>
      <c r="QK145" s="22"/>
      <c r="QL145" s="22"/>
      <c r="QM145" s="22"/>
      <c r="QN145" s="22"/>
      <c r="QO145" s="22"/>
      <c r="QP145" s="22"/>
      <c r="QQ145" s="22"/>
      <c r="QR145" s="22"/>
      <c r="QS145" s="22"/>
      <c r="QT145" s="22"/>
      <c r="QU145" s="22"/>
      <c r="QV145" s="22"/>
      <c r="QW145" s="22"/>
      <c r="QX145" s="22"/>
      <c r="QY145" s="22"/>
      <c r="QZ145" s="22"/>
      <c r="RA145" s="22"/>
      <c r="RB145" s="22"/>
      <c r="RC145" s="22"/>
      <c r="RD145" s="22"/>
      <c r="RE145" s="22"/>
      <c r="RF145" s="22"/>
      <c r="RG145" s="22"/>
      <c r="RH145" s="22"/>
      <c r="RI145" s="22"/>
      <c r="RJ145" s="22"/>
      <c r="RK145" s="22"/>
      <c r="RL145" s="22"/>
      <c r="RM145" s="22"/>
      <c r="RN145" s="22"/>
      <c r="RO145" s="22"/>
      <c r="RP145" s="22"/>
      <c r="RQ145" s="22"/>
      <c r="RR145" s="22"/>
      <c r="RS145" s="22"/>
      <c r="RT145" s="22"/>
      <c r="RU145" s="22"/>
      <c r="RV145" s="22"/>
      <c r="RW145" s="22"/>
      <c r="RX145" s="22"/>
      <c r="RY145" s="22"/>
      <c r="RZ145" s="22"/>
      <c r="SA145" s="22"/>
      <c r="SB145" s="22"/>
      <c r="SC145" s="22"/>
      <c r="SD145" s="22"/>
      <c r="SE145" s="22"/>
      <c r="SF145" s="22"/>
      <c r="SG145" s="22"/>
      <c r="SH145" s="22"/>
      <c r="SI145" s="22"/>
      <c r="SJ145" s="22"/>
      <c r="SK145" s="22"/>
      <c r="SL145" s="22"/>
      <c r="SM145" s="22"/>
      <c r="SN145" s="22"/>
      <c r="SO145" s="22"/>
      <c r="SP145" s="22"/>
      <c r="SQ145" s="22"/>
      <c r="SR145" s="22"/>
      <c r="SS145" s="22"/>
      <c r="ST145" s="22"/>
      <c r="SU145" s="22"/>
      <c r="SV145" s="22"/>
      <c r="SW145" s="22"/>
      <c r="SX145" s="22"/>
      <c r="SY145" s="22"/>
      <c r="SZ145" s="22"/>
      <c r="TA145" s="22"/>
      <c r="TB145" s="22"/>
      <c r="TC145" s="22"/>
      <c r="TD145" s="22"/>
      <c r="TE145" s="22"/>
      <c r="TF145" s="22"/>
      <c r="TG145" s="22"/>
      <c r="TH145" s="22"/>
      <c r="TI145" s="22"/>
      <c r="TJ145" s="22"/>
      <c r="TK145" s="22"/>
      <c r="TL145" s="22"/>
      <c r="TM145" s="22"/>
      <c r="TN145" s="22"/>
      <c r="TO145" s="22"/>
      <c r="TP145" s="22"/>
      <c r="TQ145" s="22"/>
      <c r="TR145" s="22"/>
      <c r="TS145" s="22"/>
      <c r="TT145" s="22"/>
      <c r="TU145" s="22"/>
      <c r="TV145" s="22"/>
      <c r="TW145" s="22"/>
      <c r="TX145" s="22"/>
      <c r="TY145" s="22"/>
      <c r="TZ145" s="22"/>
      <c r="UA145" s="22"/>
      <c r="UB145" s="22"/>
      <c r="UC145" s="22"/>
      <c r="UD145" s="22"/>
      <c r="UE145" s="22"/>
      <c r="UF145" s="22"/>
      <c r="UG145" s="22"/>
      <c r="UH145" s="22"/>
      <c r="UI145" s="22"/>
      <c r="UJ145" s="22"/>
      <c r="UK145" s="22"/>
      <c r="UL145" s="22"/>
      <c r="UM145" s="22"/>
      <c r="UN145" s="22"/>
      <c r="UO145" s="22"/>
      <c r="UP145" s="22"/>
      <c r="UQ145" s="22"/>
      <c r="UR145" s="22"/>
      <c r="US145" s="22"/>
      <c r="UT145" s="22"/>
      <c r="UU145" s="22"/>
      <c r="UV145" s="22"/>
      <c r="UW145" s="22"/>
      <c r="UX145" s="22"/>
      <c r="UY145" s="22"/>
      <c r="UZ145" s="22"/>
      <c r="VA145" s="22"/>
      <c r="VB145" s="22"/>
      <c r="VC145" s="22"/>
      <c r="VD145" s="22"/>
      <c r="VE145" s="22"/>
      <c r="VF145" s="22"/>
      <c r="VG145" s="22"/>
      <c r="VH145" s="22"/>
      <c r="VI145" s="22"/>
      <c r="VJ145" s="22"/>
      <c r="VK145" s="22"/>
      <c r="VL145" s="22"/>
      <c r="VM145" s="22"/>
      <c r="VN145" s="22"/>
      <c r="VO145" s="22"/>
      <c r="VP145" s="22"/>
      <c r="VQ145" s="22"/>
      <c r="VR145" s="22"/>
      <c r="VS145" s="22"/>
      <c r="VT145" s="22"/>
      <c r="VU145" s="22"/>
      <c r="VV145" s="22"/>
      <c r="VW145" s="22"/>
      <c r="VX145" s="22"/>
      <c r="VY145" s="22"/>
      <c r="VZ145" s="22"/>
      <c r="WA145" s="22"/>
      <c r="WB145" s="22"/>
      <c r="WC145" s="22"/>
      <c r="WD145" s="22"/>
      <c r="WE145" s="22"/>
      <c r="WF145" s="22"/>
      <c r="WG145" s="22"/>
      <c r="WH145" s="22"/>
      <c r="WI145" s="22"/>
      <c r="WJ145" s="22"/>
      <c r="WK145" s="22"/>
      <c r="WL145" s="22"/>
      <c r="WM145" s="22"/>
      <c r="WN145" s="22"/>
      <c r="WO145" s="22"/>
      <c r="WP145" s="22"/>
      <c r="WQ145" s="22"/>
      <c r="WR145" s="22"/>
      <c r="WS145" s="22"/>
      <c r="WT145" s="22"/>
      <c r="WU145" s="22"/>
      <c r="WV145" s="22"/>
      <c r="WW145" s="22"/>
      <c r="WX145" s="22"/>
      <c r="WY145" s="22"/>
      <c r="WZ145" s="22"/>
      <c r="XA145" s="22"/>
      <c r="XB145" s="22"/>
      <c r="XC145" s="22"/>
      <c r="XD145" s="22"/>
      <c r="XE145" s="22"/>
      <c r="XF145" s="22"/>
      <c r="XG145" s="22"/>
      <c r="XH145" s="22"/>
      <c r="XI145" s="22"/>
      <c r="XJ145" s="22"/>
      <c r="XK145" s="22"/>
      <c r="XL145" s="22"/>
      <c r="XM145" s="22"/>
      <c r="XN145" s="22"/>
      <c r="XO145" s="22"/>
      <c r="XP145" s="22"/>
      <c r="XQ145" s="22"/>
      <c r="XR145" s="22"/>
      <c r="XS145" s="22"/>
      <c r="XT145" s="22"/>
      <c r="XU145" s="22"/>
      <c r="XV145" s="22"/>
      <c r="XW145" s="22"/>
      <c r="XX145" s="22"/>
      <c r="XY145" s="22"/>
      <c r="XZ145" s="22"/>
      <c r="YA145" s="22"/>
      <c r="YB145" s="22"/>
      <c r="YC145" s="22"/>
      <c r="YD145" s="22"/>
      <c r="YE145" s="22"/>
      <c r="YF145" s="22"/>
      <c r="YG145" s="22"/>
      <c r="YH145" s="22"/>
      <c r="YI145" s="22"/>
      <c r="YJ145" s="22"/>
      <c r="YK145" s="22"/>
      <c r="YL145" s="22"/>
      <c r="YM145" s="22"/>
      <c r="YN145" s="22"/>
      <c r="YO145" s="22"/>
      <c r="YP145" s="22"/>
      <c r="YQ145" s="22"/>
      <c r="YR145" s="22"/>
      <c r="YS145" s="22"/>
      <c r="YT145" s="22"/>
      <c r="YU145" s="22"/>
      <c r="YV145" s="22"/>
      <c r="YW145" s="22"/>
      <c r="YX145" s="22"/>
      <c r="YY145" s="22"/>
      <c r="YZ145" s="22"/>
      <c r="ZA145" s="22"/>
      <c r="ZB145" s="22"/>
      <c r="ZC145" s="22"/>
      <c r="ZD145" s="22"/>
      <c r="ZE145" s="22"/>
      <c r="ZF145" s="22"/>
      <c r="ZG145" s="22"/>
      <c r="ZH145" s="22"/>
      <c r="ZI145" s="22"/>
      <c r="ZJ145" s="22"/>
      <c r="ZK145" s="22"/>
      <c r="ZL145" s="22"/>
      <c r="ZM145" s="22"/>
      <c r="ZN145" s="22"/>
      <c r="ZO145" s="22"/>
      <c r="ZP145" s="22"/>
      <c r="ZQ145" s="22"/>
    </row>
    <row r="146" spans="1:693" s="17" customFormat="1" ht="39.75" customHeight="1" x14ac:dyDescent="0.2">
      <c r="A146" s="93" t="s">
        <v>387</v>
      </c>
      <c r="B146" s="62" t="s">
        <v>12</v>
      </c>
      <c r="C146" s="62" t="s">
        <v>455</v>
      </c>
      <c r="D146" s="67"/>
      <c r="E146" s="62" t="s">
        <v>504</v>
      </c>
      <c r="F146" s="67"/>
      <c r="G146" s="63" t="s">
        <v>241</v>
      </c>
      <c r="H146" s="63"/>
      <c r="I146" s="63"/>
      <c r="J146" s="101" t="s">
        <v>415</v>
      </c>
      <c r="K146" s="67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  <c r="IE146" s="12"/>
      <c r="IF146" s="12"/>
      <c r="IG146" s="12"/>
      <c r="IH146" s="12"/>
      <c r="II146" s="12"/>
      <c r="IJ146" s="12"/>
      <c r="IK146" s="12"/>
      <c r="IL146" s="12"/>
      <c r="IM146" s="12"/>
      <c r="IN146" s="12"/>
      <c r="IO146" s="12"/>
      <c r="IP146" s="12"/>
      <c r="IQ146" s="12"/>
      <c r="IR146" s="12"/>
      <c r="IS146" s="12"/>
      <c r="IT146" s="12"/>
      <c r="IU146" s="12"/>
      <c r="IV146" s="12"/>
      <c r="IW146" s="12"/>
      <c r="IX146" s="12"/>
      <c r="IY146" s="12"/>
      <c r="IZ146" s="12"/>
      <c r="JA146" s="12"/>
      <c r="JB146" s="12"/>
      <c r="JC146" s="12"/>
      <c r="JD146" s="12"/>
      <c r="JE146" s="12"/>
      <c r="JF146" s="12"/>
      <c r="JG146" s="12"/>
      <c r="JH146" s="12"/>
      <c r="JI146" s="12"/>
      <c r="JJ146" s="12"/>
      <c r="JK146" s="12"/>
      <c r="JL146" s="12"/>
      <c r="JM146" s="12"/>
      <c r="JN146" s="12"/>
      <c r="JO146" s="12"/>
      <c r="JP146" s="12"/>
      <c r="JQ146" s="12"/>
      <c r="JR146" s="12"/>
      <c r="JS146" s="12"/>
      <c r="JT146" s="12"/>
      <c r="JU146" s="12"/>
      <c r="JV146" s="12"/>
      <c r="JW146" s="12"/>
      <c r="JX146" s="12"/>
      <c r="JY146" s="12"/>
      <c r="JZ146" s="12"/>
      <c r="KA146" s="12"/>
      <c r="KB146" s="12"/>
      <c r="KC146" s="12"/>
      <c r="KD146" s="12"/>
      <c r="KE146" s="12"/>
      <c r="KF146" s="12"/>
      <c r="KG146" s="12"/>
      <c r="KH146" s="12"/>
      <c r="KI146" s="12"/>
      <c r="KJ146" s="12"/>
      <c r="KK146" s="12"/>
      <c r="KL146" s="12"/>
      <c r="KM146" s="12"/>
      <c r="KN146" s="12"/>
      <c r="KO146" s="12"/>
      <c r="KP146" s="12"/>
      <c r="KQ146" s="12"/>
      <c r="KR146" s="12"/>
      <c r="KS146" s="12"/>
      <c r="KT146" s="12"/>
      <c r="KU146" s="12"/>
      <c r="KV146" s="12"/>
      <c r="KW146" s="12"/>
      <c r="KX146" s="12"/>
      <c r="KY146" s="12"/>
      <c r="KZ146" s="12"/>
      <c r="LA146" s="12"/>
      <c r="LB146" s="12"/>
      <c r="LC146" s="12"/>
      <c r="LD146" s="12"/>
      <c r="LE146" s="12"/>
      <c r="LF146" s="12"/>
      <c r="LG146" s="12"/>
      <c r="LH146" s="12"/>
      <c r="LI146" s="12"/>
      <c r="LJ146" s="12"/>
      <c r="LK146" s="12"/>
      <c r="LL146" s="12"/>
      <c r="LM146" s="12"/>
      <c r="LN146" s="12"/>
      <c r="LO146" s="12"/>
      <c r="LP146" s="12"/>
      <c r="LQ146" s="12"/>
      <c r="LR146" s="12"/>
      <c r="LS146" s="12"/>
      <c r="LT146" s="12"/>
      <c r="LU146" s="12"/>
      <c r="LV146" s="12"/>
      <c r="LW146" s="12"/>
      <c r="LX146" s="12"/>
      <c r="LY146" s="12"/>
      <c r="LZ146" s="12"/>
      <c r="MA146" s="12"/>
      <c r="MB146" s="12"/>
      <c r="MC146" s="12"/>
      <c r="MD146" s="12"/>
      <c r="ME146" s="12"/>
      <c r="MF146" s="12"/>
      <c r="MG146" s="12"/>
      <c r="MH146" s="12"/>
      <c r="MI146" s="12"/>
      <c r="MJ146" s="12"/>
      <c r="MK146" s="12"/>
      <c r="ML146" s="12"/>
      <c r="MM146" s="12"/>
      <c r="MN146" s="12"/>
      <c r="MO146" s="12"/>
      <c r="MP146" s="12"/>
      <c r="MQ146" s="12"/>
      <c r="MR146" s="12"/>
      <c r="MS146" s="12"/>
      <c r="MT146" s="12"/>
      <c r="MU146" s="12"/>
      <c r="MV146" s="12"/>
      <c r="MW146" s="12"/>
      <c r="MX146" s="12"/>
      <c r="MY146" s="12"/>
      <c r="MZ146" s="12"/>
      <c r="NA146" s="12"/>
      <c r="NB146" s="12"/>
      <c r="NC146" s="12"/>
      <c r="ND146" s="12"/>
      <c r="NE146" s="12"/>
      <c r="NF146" s="12"/>
      <c r="NG146" s="12"/>
      <c r="NH146" s="12"/>
      <c r="NI146" s="12"/>
      <c r="NJ146" s="12"/>
      <c r="NK146" s="12"/>
      <c r="NL146" s="12"/>
      <c r="NM146" s="12"/>
      <c r="NN146" s="12"/>
      <c r="NO146" s="12"/>
      <c r="NP146" s="12"/>
      <c r="NQ146" s="12"/>
      <c r="NR146" s="12"/>
      <c r="NS146" s="12"/>
      <c r="NT146" s="12"/>
      <c r="NU146" s="12"/>
      <c r="NV146" s="12"/>
      <c r="NW146" s="12"/>
      <c r="NX146" s="12"/>
      <c r="NY146" s="12"/>
      <c r="NZ146" s="12"/>
      <c r="OA146" s="12"/>
      <c r="OB146" s="12"/>
      <c r="OC146" s="12"/>
      <c r="OD146" s="12"/>
      <c r="OE146" s="12"/>
      <c r="OF146" s="12"/>
      <c r="OG146" s="12"/>
      <c r="OH146" s="12"/>
      <c r="OI146" s="12"/>
      <c r="OJ146" s="12"/>
      <c r="OK146" s="12"/>
      <c r="OL146" s="12"/>
      <c r="OM146" s="12"/>
      <c r="ON146" s="12"/>
      <c r="OO146" s="12"/>
      <c r="OP146" s="12"/>
      <c r="OQ146" s="12"/>
      <c r="OR146" s="12"/>
      <c r="OS146" s="12"/>
      <c r="OT146" s="12"/>
      <c r="OU146" s="12"/>
      <c r="OV146" s="12"/>
      <c r="OW146" s="12"/>
      <c r="OX146" s="12"/>
      <c r="OY146" s="12"/>
      <c r="OZ146" s="12"/>
      <c r="PA146" s="12"/>
      <c r="PB146" s="12"/>
      <c r="PC146" s="12"/>
      <c r="PD146" s="12"/>
      <c r="PE146" s="12"/>
      <c r="PF146" s="12"/>
      <c r="PG146" s="12"/>
      <c r="PH146" s="12"/>
      <c r="PI146" s="12"/>
      <c r="PJ146" s="12"/>
      <c r="PK146" s="12"/>
      <c r="PL146" s="12"/>
      <c r="PM146" s="12"/>
      <c r="PN146" s="12"/>
      <c r="PO146" s="12"/>
      <c r="PP146" s="12"/>
      <c r="PQ146" s="12"/>
      <c r="PR146" s="12"/>
      <c r="PS146" s="12"/>
      <c r="PT146" s="12"/>
      <c r="PU146" s="12"/>
      <c r="PV146" s="12"/>
      <c r="PW146" s="12"/>
      <c r="PX146" s="12"/>
      <c r="PY146" s="12"/>
      <c r="PZ146" s="12"/>
      <c r="QA146" s="12"/>
      <c r="QB146" s="12"/>
      <c r="QC146" s="12"/>
      <c r="QD146" s="12"/>
      <c r="QE146" s="12"/>
      <c r="QF146" s="12"/>
      <c r="QG146" s="12"/>
      <c r="QH146" s="12"/>
      <c r="QI146" s="12"/>
      <c r="QJ146" s="12"/>
      <c r="QK146" s="12"/>
      <c r="QL146" s="12"/>
      <c r="QM146" s="12"/>
      <c r="QN146" s="12"/>
      <c r="QO146" s="12"/>
      <c r="QP146" s="12"/>
      <c r="QQ146" s="12"/>
      <c r="QR146" s="12"/>
      <c r="QS146" s="12"/>
      <c r="QT146" s="12"/>
      <c r="QU146" s="12"/>
      <c r="QV146" s="12"/>
      <c r="QW146" s="12"/>
      <c r="QX146" s="12"/>
      <c r="QY146" s="12"/>
      <c r="QZ146" s="12"/>
      <c r="RA146" s="12"/>
      <c r="RB146" s="12"/>
      <c r="RC146" s="12"/>
      <c r="RD146" s="12"/>
      <c r="RE146" s="12"/>
      <c r="RF146" s="12"/>
      <c r="RG146" s="12"/>
      <c r="RH146" s="12"/>
      <c r="RI146" s="12"/>
      <c r="RJ146" s="12"/>
      <c r="RK146" s="12"/>
      <c r="RL146" s="12"/>
      <c r="RM146" s="12"/>
      <c r="RN146" s="12"/>
      <c r="RO146" s="12"/>
      <c r="RP146" s="12"/>
      <c r="RQ146" s="12"/>
      <c r="RR146" s="12"/>
      <c r="RS146" s="12"/>
      <c r="RT146" s="12"/>
      <c r="RU146" s="12"/>
      <c r="RV146" s="12"/>
      <c r="RW146" s="12"/>
      <c r="RX146" s="12"/>
      <c r="RY146" s="12"/>
      <c r="RZ146" s="12"/>
      <c r="SA146" s="12"/>
      <c r="SB146" s="12"/>
      <c r="SC146" s="12"/>
      <c r="SD146" s="12"/>
      <c r="SE146" s="12"/>
      <c r="SF146" s="12"/>
      <c r="SG146" s="12"/>
      <c r="SH146" s="12"/>
      <c r="SI146" s="12"/>
      <c r="SJ146" s="12"/>
      <c r="SK146" s="12"/>
      <c r="SL146" s="12"/>
      <c r="SM146" s="12"/>
      <c r="SN146" s="12"/>
      <c r="SO146" s="12"/>
      <c r="SP146" s="12"/>
      <c r="SQ146" s="12"/>
      <c r="SR146" s="12"/>
      <c r="SS146" s="12"/>
      <c r="ST146" s="12"/>
      <c r="SU146" s="12"/>
      <c r="SV146" s="12"/>
      <c r="SW146" s="12"/>
      <c r="SX146" s="12"/>
      <c r="SY146" s="12"/>
      <c r="SZ146" s="12"/>
      <c r="TA146" s="12"/>
      <c r="TB146" s="12"/>
      <c r="TC146" s="12"/>
      <c r="TD146" s="12"/>
      <c r="TE146" s="12"/>
      <c r="TF146" s="12"/>
      <c r="TG146" s="12"/>
      <c r="TH146" s="12"/>
      <c r="TI146" s="12"/>
      <c r="TJ146" s="12"/>
      <c r="TK146" s="12"/>
      <c r="TL146" s="12"/>
      <c r="TM146" s="12"/>
      <c r="TN146" s="12"/>
      <c r="TO146" s="12"/>
      <c r="TP146" s="12"/>
      <c r="TQ146" s="12"/>
      <c r="TR146" s="12"/>
      <c r="TS146" s="12"/>
      <c r="TT146" s="12"/>
      <c r="TU146" s="12"/>
      <c r="TV146" s="12"/>
      <c r="TW146" s="12"/>
      <c r="TX146" s="12"/>
      <c r="TY146" s="12"/>
      <c r="TZ146" s="12"/>
      <c r="UA146" s="12"/>
      <c r="UB146" s="12"/>
      <c r="UC146" s="12"/>
      <c r="UD146" s="12"/>
      <c r="UE146" s="12"/>
      <c r="UF146" s="12"/>
      <c r="UG146" s="12"/>
      <c r="UH146" s="12"/>
      <c r="UI146" s="12"/>
      <c r="UJ146" s="12"/>
      <c r="UK146" s="12"/>
      <c r="UL146" s="12"/>
      <c r="UM146" s="12"/>
      <c r="UN146" s="12"/>
      <c r="UO146" s="12"/>
      <c r="UP146" s="12"/>
      <c r="UQ146" s="12"/>
      <c r="UR146" s="12"/>
      <c r="US146" s="12"/>
      <c r="UT146" s="12"/>
      <c r="UU146" s="12"/>
      <c r="UV146" s="12"/>
      <c r="UW146" s="12"/>
      <c r="UX146" s="12"/>
      <c r="UY146" s="12"/>
      <c r="UZ146" s="12"/>
      <c r="VA146" s="12"/>
      <c r="VB146" s="12"/>
      <c r="VC146" s="12"/>
      <c r="VD146" s="12"/>
      <c r="VE146" s="12"/>
      <c r="VF146" s="12"/>
      <c r="VG146" s="12"/>
      <c r="VH146" s="12"/>
      <c r="VI146" s="12"/>
      <c r="VJ146" s="12"/>
      <c r="VK146" s="12"/>
      <c r="VL146" s="12"/>
      <c r="VM146" s="12"/>
      <c r="VN146" s="12"/>
      <c r="VO146" s="12"/>
      <c r="VP146" s="12"/>
      <c r="VQ146" s="12"/>
      <c r="VR146" s="12"/>
      <c r="VS146" s="12"/>
      <c r="VT146" s="12"/>
      <c r="VU146" s="12"/>
      <c r="VV146" s="12"/>
      <c r="VW146" s="12"/>
      <c r="VX146" s="12"/>
      <c r="VY146" s="12"/>
      <c r="VZ146" s="12"/>
      <c r="WA146" s="12"/>
      <c r="WB146" s="12"/>
      <c r="WC146" s="12"/>
      <c r="WD146" s="12"/>
      <c r="WE146" s="12"/>
      <c r="WF146" s="12"/>
      <c r="WG146" s="12"/>
      <c r="WH146" s="12"/>
      <c r="WI146" s="12"/>
      <c r="WJ146" s="12"/>
      <c r="WK146" s="12"/>
      <c r="WL146" s="12"/>
      <c r="WM146" s="12"/>
      <c r="WN146" s="12"/>
      <c r="WO146" s="12"/>
      <c r="WP146" s="12"/>
      <c r="WQ146" s="12"/>
      <c r="WR146" s="12"/>
      <c r="WS146" s="12"/>
      <c r="WT146" s="12"/>
      <c r="WU146" s="12"/>
      <c r="WV146" s="12"/>
      <c r="WW146" s="12"/>
      <c r="WX146" s="12"/>
      <c r="WY146" s="12"/>
      <c r="WZ146" s="12"/>
      <c r="XA146" s="12"/>
      <c r="XB146" s="12"/>
      <c r="XC146" s="12"/>
      <c r="XD146" s="12"/>
      <c r="XE146" s="12"/>
      <c r="XF146" s="12"/>
      <c r="XG146" s="12"/>
      <c r="XH146" s="12"/>
      <c r="XI146" s="12"/>
      <c r="XJ146" s="12"/>
      <c r="XK146" s="12"/>
      <c r="XL146" s="12"/>
      <c r="XM146" s="12"/>
      <c r="XN146" s="12"/>
      <c r="XO146" s="12"/>
      <c r="XP146" s="12"/>
      <c r="XQ146" s="12"/>
      <c r="XR146" s="12"/>
      <c r="XS146" s="12"/>
      <c r="XT146" s="12"/>
      <c r="XU146" s="12"/>
      <c r="XV146" s="12"/>
      <c r="XW146" s="12"/>
      <c r="XX146" s="12"/>
      <c r="XY146" s="12"/>
      <c r="XZ146" s="12"/>
      <c r="YA146" s="12"/>
      <c r="YB146" s="12"/>
      <c r="YC146" s="12"/>
      <c r="YD146" s="12"/>
      <c r="YE146" s="12"/>
      <c r="YF146" s="12"/>
      <c r="YG146" s="12"/>
      <c r="YH146" s="12"/>
      <c r="YI146" s="12"/>
      <c r="YJ146" s="12"/>
      <c r="YK146" s="12"/>
      <c r="YL146" s="12"/>
      <c r="YM146" s="12"/>
      <c r="YN146" s="12"/>
      <c r="YO146" s="12"/>
      <c r="YP146" s="12"/>
      <c r="YQ146" s="12"/>
      <c r="YR146" s="12"/>
      <c r="YS146" s="12"/>
      <c r="YT146" s="12"/>
      <c r="YU146" s="12"/>
      <c r="YV146" s="12"/>
      <c r="YW146" s="12"/>
      <c r="YX146" s="12"/>
      <c r="YY146" s="12"/>
      <c r="YZ146" s="12"/>
      <c r="ZA146" s="12"/>
      <c r="ZB146" s="12"/>
      <c r="ZC146" s="12"/>
      <c r="ZD146" s="12"/>
      <c r="ZE146" s="12"/>
      <c r="ZF146" s="12"/>
      <c r="ZG146" s="12"/>
      <c r="ZH146" s="12"/>
      <c r="ZI146" s="12"/>
      <c r="ZJ146" s="12"/>
      <c r="ZK146" s="12"/>
      <c r="ZL146" s="12"/>
      <c r="ZM146" s="12"/>
      <c r="ZN146" s="12"/>
      <c r="ZO146" s="12"/>
      <c r="ZP146" s="12"/>
      <c r="ZQ146" s="12"/>
    </row>
    <row r="147" spans="1:693" s="17" customFormat="1" ht="27.75" customHeight="1" x14ac:dyDescent="0.2">
      <c r="A147" s="93" t="s">
        <v>388</v>
      </c>
      <c r="B147" s="62" t="s">
        <v>226</v>
      </c>
      <c r="C147" s="62" t="s">
        <v>456</v>
      </c>
      <c r="D147" s="67"/>
      <c r="E147" s="62" t="s">
        <v>456</v>
      </c>
      <c r="F147" s="67"/>
      <c r="G147" s="63" t="s">
        <v>241</v>
      </c>
      <c r="H147" s="63"/>
      <c r="I147" s="63"/>
      <c r="J147" s="100" t="s">
        <v>415</v>
      </c>
      <c r="K147" s="6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  <c r="IE147" s="12"/>
      <c r="IF147" s="12"/>
      <c r="IG147" s="12"/>
      <c r="IH147" s="12"/>
      <c r="II147" s="12"/>
      <c r="IJ147" s="12"/>
      <c r="IK147" s="12"/>
      <c r="IL147" s="12"/>
      <c r="IM147" s="12"/>
      <c r="IN147" s="12"/>
      <c r="IO147" s="12"/>
      <c r="IP147" s="12"/>
      <c r="IQ147" s="12"/>
      <c r="IR147" s="12"/>
      <c r="IS147" s="12"/>
      <c r="IT147" s="12"/>
      <c r="IU147" s="12"/>
      <c r="IV147" s="12"/>
      <c r="IW147" s="12"/>
      <c r="IX147" s="12"/>
      <c r="IY147" s="12"/>
      <c r="IZ147" s="12"/>
      <c r="JA147" s="12"/>
      <c r="JB147" s="12"/>
      <c r="JC147" s="12"/>
      <c r="JD147" s="12"/>
      <c r="JE147" s="12"/>
      <c r="JF147" s="12"/>
      <c r="JG147" s="12"/>
      <c r="JH147" s="12"/>
      <c r="JI147" s="12"/>
      <c r="JJ147" s="12"/>
      <c r="JK147" s="12"/>
      <c r="JL147" s="12"/>
      <c r="JM147" s="12"/>
      <c r="JN147" s="12"/>
      <c r="JO147" s="12"/>
      <c r="JP147" s="12"/>
      <c r="JQ147" s="12"/>
      <c r="JR147" s="12"/>
      <c r="JS147" s="12"/>
      <c r="JT147" s="12"/>
      <c r="JU147" s="12"/>
      <c r="JV147" s="12"/>
      <c r="JW147" s="12"/>
      <c r="JX147" s="12"/>
      <c r="JY147" s="12"/>
      <c r="JZ147" s="12"/>
      <c r="KA147" s="12"/>
      <c r="KB147" s="12"/>
      <c r="KC147" s="12"/>
      <c r="KD147" s="12"/>
      <c r="KE147" s="12"/>
      <c r="KF147" s="12"/>
      <c r="KG147" s="12"/>
      <c r="KH147" s="12"/>
      <c r="KI147" s="12"/>
      <c r="KJ147" s="12"/>
      <c r="KK147" s="12"/>
      <c r="KL147" s="12"/>
      <c r="KM147" s="12"/>
      <c r="KN147" s="12"/>
      <c r="KO147" s="12"/>
      <c r="KP147" s="12"/>
      <c r="KQ147" s="12"/>
      <c r="KR147" s="12"/>
      <c r="KS147" s="12"/>
      <c r="KT147" s="12"/>
      <c r="KU147" s="12"/>
      <c r="KV147" s="12"/>
      <c r="KW147" s="12"/>
      <c r="KX147" s="12"/>
      <c r="KY147" s="12"/>
      <c r="KZ147" s="12"/>
      <c r="LA147" s="12"/>
      <c r="LB147" s="12"/>
      <c r="LC147" s="12"/>
      <c r="LD147" s="12"/>
      <c r="LE147" s="12"/>
      <c r="LF147" s="12"/>
      <c r="LG147" s="12"/>
      <c r="LH147" s="12"/>
      <c r="LI147" s="12"/>
      <c r="LJ147" s="12"/>
      <c r="LK147" s="12"/>
      <c r="LL147" s="12"/>
      <c r="LM147" s="12"/>
      <c r="LN147" s="12"/>
      <c r="LO147" s="12"/>
      <c r="LP147" s="12"/>
      <c r="LQ147" s="12"/>
      <c r="LR147" s="12"/>
      <c r="LS147" s="12"/>
      <c r="LT147" s="12"/>
      <c r="LU147" s="12"/>
      <c r="LV147" s="12"/>
      <c r="LW147" s="12"/>
      <c r="LX147" s="12"/>
      <c r="LY147" s="12"/>
      <c r="LZ147" s="12"/>
      <c r="MA147" s="12"/>
      <c r="MB147" s="12"/>
      <c r="MC147" s="12"/>
      <c r="MD147" s="12"/>
      <c r="ME147" s="12"/>
      <c r="MF147" s="12"/>
      <c r="MG147" s="12"/>
      <c r="MH147" s="12"/>
      <c r="MI147" s="12"/>
      <c r="MJ147" s="12"/>
      <c r="MK147" s="12"/>
      <c r="ML147" s="12"/>
      <c r="MM147" s="12"/>
      <c r="MN147" s="12"/>
      <c r="MO147" s="12"/>
      <c r="MP147" s="12"/>
      <c r="MQ147" s="12"/>
      <c r="MR147" s="12"/>
      <c r="MS147" s="12"/>
      <c r="MT147" s="12"/>
      <c r="MU147" s="12"/>
      <c r="MV147" s="12"/>
      <c r="MW147" s="12"/>
      <c r="MX147" s="12"/>
      <c r="MY147" s="12"/>
      <c r="MZ147" s="12"/>
      <c r="NA147" s="12"/>
      <c r="NB147" s="12"/>
      <c r="NC147" s="12"/>
      <c r="ND147" s="12"/>
      <c r="NE147" s="12"/>
      <c r="NF147" s="12"/>
      <c r="NG147" s="12"/>
      <c r="NH147" s="12"/>
      <c r="NI147" s="12"/>
      <c r="NJ147" s="12"/>
      <c r="NK147" s="12"/>
      <c r="NL147" s="12"/>
      <c r="NM147" s="12"/>
      <c r="NN147" s="12"/>
      <c r="NO147" s="12"/>
      <c r="NP147" s="12"/>
      <c r="NQ147" s="12"/>
      <c r="NR147" s="12"/>
      <c r="NS147" s="12"/>
      <c r="NT147" s="12"/>
      <c r="NU147" s="12"/>
      <c r="NV147" s="12"/>
      <c r="NW147" s="12"/>
      <c r="NX147" s="12"/>
      <c r="NY147" s="12"/>
      <c r="NZ147" s="12"/>
      <c r="OA147" s="12"/>
      <c r="OB147" s="12"/>
      <c r="OC147" s="12"/>
      <c r="OD147" s="12"/>
      <c r="OE147" s="12"/>
      <c r="OF147" s="12"/>
      <c r="OG147" s="12"/>
      <c r="OH147" s="12"/>
      <c r="OI147" s="12"/>
      <c r="OJ147" s="12"/>
      <c r="OK147" s="12"/>
      <c r="OL147" s="12"/>
      <c r="OM147" s="12"/>
      <c r="ON147" s="12"/>
      <c r="OO147" s="12"/>
      <c r="OP147" s="12"/>
      <c r="OQ147" s="12"/>
      <c r="OR147" s="12"/>
      <c r="OS147" s="12"/>
      <c r="OT147" s="12"/>
      <c r="OU147" s="12"/>
      <c r="OV147" s="12"/>
      <c r="OW147" s="12"/>
      <c r="OX147" s="12"/>
      <c r="OY147" s="12"/>
      <c r="OZ147" s="12"/>
      <c r="PA147" s="12"/>
      <c r="PB147" s="12"/>
      <c r="PC147" s="12"/>
      <c r="PD147" s="12"/>
      <c r="PE147" s="12"/>
      <c r="PF147" s="12"/>
      <c r="PG147" s="12"/>
      <c r="PH147" s="12"/>
      <c r="PI147" s="12"/>
      <c r="PJ147" s="12"/>
      <c r="PK147" s="12"/>
      <c r="PL147" s="12"/>
      <c r="PM147" s="12"/>
      <c r="PN147" s="12"/>
      <c r="PO147" s="12"/>
      <c r="PP147" s="12"/>
      <c r="PQ147" s="12"/>
      <c r="PR147" s="12"/>
      <c r="PS147" s="12"/>
      <c r="PT147" s="12"/>
      <c r="PU147" s="12"/>
      <c r="PV147" s="12"/>
      <c r="PW147" s="12"/>
      <c r="PX147" s="12"/>
      <c r="PY147" s="12"/>
      <c r="PZ147" s="12"/>
      <c r="QA147" s="12"/>
      <c r="QB147" s="12"/>
      <c r="QC147" s="12"/>
      <c r="QD147" s="12"/>
      <c r="QE147" s="12"/>
      <c r="QF147" s="12"/>
      <c r="QG147" s="12"/>
      <c r="QH147" s="12"/>
      <c r="QI147" s="12"/>
      <c r="QJ147" s="12"/>
      <c r="QK147" s="12"/>
      <c r="QL147" s="12"/>
      <c r="QM147" s="12"/>
      <c r="QN147" s="12"/>
      <c r="QO147" s="12"/>
      <c r="QP147" s="12"/>
      <c r="QQ147" s="12"/>
      <c r="QR147" s="12"/>
      <c r="QS147" s="12"/>
      <c r="QT147" s="12"/>
      <c r="QU147" s="12"/>
      <c r="QV147" s="12"/>
      <c r="QW147" s="12"/>
      <c r="QX147" s="12"/>
      <c r="QY147" s="12"/>
      <c r="QZ147" s="12"/>
      <c r="RA147" s="12"/>
      <c r="RB147" s="12"/>
      <c r="RC147" s="12"/>
      <c r="RD147" s="12"/>
      <c r="RE147" s="12"/>
      <c r="RF147" s="12"/>
      <c r="RG147" s="12"/>
      <c r="RH147" s="12"/>
      <c r="RI147" s="12"/>
      <c r="RJ147" s="12"/>
      <c r="RK147" s="12"/>
      <c r="RL147" s="12"/>
      <c r="RM147" s="12"/>
      <c r="RN147" s="12"/>
      <c r="RO147" s="12"/>
      <c r="RP147" s="12"/>
      <c r="RQ147" s="12"/>
      <c r="RR147" s="12"/>
      <c r="RS147" s="12"/>
      <c r="RT147" s="12"/>
      <c r="RU147" s="12"/>
      <c r="RV147" s="12"/>
      <c r="RW147" s="12"/>
      <c r="RX147" s="12"/>
      <c r="RY147" s="12"/>
      <c r="RZ147" s="12"/>
      <c r="SA147" s="12"/>
      <c r="SB147" s="12"/>
      <c r="SC147" s="12"/>
      <c r="SD147" s="12"/>
      <c r="SE147" s="12"/>
      <c r="SF147" s="12"/>
      <c r="SG147" s="12"/>
      <c r="SH147" s="12"/>
      <c r="SI147" s="12"/>
      <c r="SJ147" s="12"/>
      <c r="SK147" s="12"/>
      <c r="SL147" s="12"/>
      <c r="SM147" s="12"/>
      <c r="SN147" s="12"/>
      <c r="SO147" s="12"/>
      <c r="SP147" s="12"/>
      <c r="SQ147" s="12"/>
      <c r="SR147" s="12"/>
      <c r="SS147" s="12"/>
      <c r="ST147" s="12"/>
      <c r="SU147" s="12"/>
      <c r="SV147" s="12"/>
      <c r="SW147" s="12"/>
      <c r="SX147" s="12"/>
      <c r="SY147" s="12"/>
      <c r="SZ147" s="12"/>
      <c r="TA147" s="12"/>
      <c r="TB147" s="12"/>
      <c r="TC147" s="12"/>
      <c r="TD147" s="12"/>
      <c r="TE147" s="12"/>
      <c r="TF147" s="12"/>
      <c r="TG147" s="12"/>
      <c r="TH147" s="12"/>
      <c r="TI147" s="12"/>
      <c r="TJ147" s="12"/>
      <c r="TK147" s="12"/>
      <c r="TL147" s="12"/>
      <c r="TM147" s="12"/>
      <c r="TN147" s="12"/>
      <c r="TO147" s="12"/>
      <c r="TP147" s="12"/>
      <c r="TQ147" s="12"/>
      <c r="TR147" s="12"/>
      <c r="TS147" s="12"/>
      <c r="TT147" s="12"/>
      <c r="TU147" s="12"/>
      <c r="TV147" s="12"/>
      <c r="TW147" s="12"/>
      <c r="TX147" s="12"/>
      <c r="TY147" s="12"/>
      <c r="TZ147" s="12"/>
      <c r="UA147" s="12"/>
      <c r="UB147" s="12"/>
      <c r="UC147" s="12"/>
      <c r="UD147" s="12"/>
      <c r="UE147" s="12"/>
      <c r="UF147" s="12"/>
      <c r="UG147" s="12"/>
      <c r="UH147" s="12"/>
      <c r="UI147" s="12"/>
      <c r="UJ147" s="12"/>
      <c r="UK147" s="12"/>
      <c r="UL147" s="12"/>
      <c r="UM147" s="12"/>
      <c r="UN147" s="12"/>
      <c r="UO147" s="12"/>
      <c r="UP147" s="12"/>
      <c r="UQ147" s="12"/>
      <c r="UR147" s="12"/>
      <c r="US147" s="12"/>
      <c r="UT147" s="12"/>
      <c r="UU147" s="12"/>
      <c r="UV147" s="12"/>
      <c r="UW147" s="12"/>
      <c r="UX147" s="12"/>
      <c r="UY147" s="12"/>
      <c r="UZ147" s="12"/>
      <c r="VA147" s="12"/>
      <c r="VB147" s="12"/>
      <c r="VC147" s="12"/>
      <c r="VD147" s="12"/>
      <c r="VE147" s="12"/>
      <c r="VF147" s="12"/>
      <c r="VG147" s="12"/>
      <c r="VH147" s="12"/>
      <c r="VI147" s="12"/>
      <c r="VJ147" s="12"/>
      <c r="VK147" s="12"/>
      <c r="VL147" s="12"/>
      <c r="VM147" s="12"/>
      <c r="VN147" s="12"/>
      <c r="VO147" s="12"/>
      <c r="VP147" s="12"/>
      <c r="VQ147" s="12"/>
      <c r="VR147" s="12"/>
      <c r="VS147" s="12"/>
      <c r="VT147" s="12"/>
      <c r="VU147" s="12"/>
      <c r="VV147" s="12"/>
      <c r="VW147" s="12"/>
      <c r="VX147" s="12"/>
      <c r="VY147" s="12"/>
      <c r="VZ147" s="12"/>
      <c r="WA147" s="12"/>
      <c r="WB147" s="12"/>
      <c r="WC147" s="12"/>
      <c r="WD147" s="12"/>
      <c r="WE147" s="12"/>
      <c r="WF147" s="12"/>
      <c r="WG147" s="12"/>
      <c r="WH147" s="12"/>
      <c r="WI147" s="12"/>
      <c r="WJ147" s="12"/>
      <c r="WK147" s="12"/>
      <c r="WL147" s="12"/>
      <c r="WM147" s="12"/>
      <c r="WN147" s="12"/>
      <c r="WO147" s="12"/>
      <c r="WP147" s="12"/>
      <c r="WQ147" s="12"/>
      <c r="WR147" s="12"/>
      <c r="WS147" s="12"/>
      <c r="WT147" s="12"/>
      <c r="WU147" s="12"/>
      <c r="WV147" s="12"/>
      <c r="WW147" s="12"/>
      <c r="WX147" s="12"/>
      <c r="WY147" s="12"/>
      <c r="WZ147" s="12"/>
      <c r="XA147" s="12"/>
      <c r="XB147" s="12"/>
      <c r="XC147" s="12"/>
      <c r="XD147" s="12"/>
      <c r="XE147" s="12"/>
      <c r="XF147" s="12"/>
      <c r="XG147" s="12"/>
      <c r="XH147" s="12"/>
      <c r="XI147" s="12"/>
      <c r="XJ147" s="12"/>
      <c r="XK147" s="12"/>
      <c r="XL147" s="12"/>
      <c r="XM147" s="12"/>
      <c r="XN147" s="12"/>
      <c r="XO147" s="12"/>
      <c r="XP147" s="12"/>
      <c r="XQ147" s="12"/>
      <c r="XR147" s="12"/>
      <c r="XS147" s="12"/>
      <c r="XT147" s="12"/>
      <c r="XU147" s="12"/>
      <c r="XV147" s="12"/>
      <c r="XW147" s="12"/>
      <c r="XX147" s="12"/>
      <c r="XY147" s="12"/>
      <c r="XZ147" s="12"/>
      <c r="YA147" s="12"/>
      <c r="YB147" s="12"/>
      <c r="YC147" s="12"/>
      <c r="YD147" s="12"/>
      <c r="YE147" s="12"/>
      <c r="YF147" s="12"/>
      <c r="YG147" s="12"/>
      <c r="YH147" s="12"/>
      <c r="YI147" s="12"/>
      <c r="YJ147" s="12"/>
      <c r="YK147" s="12"/>
      <c r="YL147" s="12"/>
      <c r="YM147" s="12"/>
      <c r="YN147" s="12"/>
      <c r="YO147" s="12"/>
      <c r="YP147" s="12"/>
      <c r="YQ147" s="12"/>
      <c r="YR147" s="12"/>
      <c r="YS147" s="12"/>
      <c r="YT147" s="12"/>
      <c r="YU147" s="12"/>
      <c r="YV147" s="12"/>
      <c r="YW147" s="12"/>
      <c r="YX147" s="12"/>
      <c r="YY147" s="12"/>
      <c r="YZ147" s="12"/>
      <c r="ZA147" s="12"/>
      <c r="ZB147" s="12"/>
      <c r="ZC147" s="12"/>
      <c r="ZD147" s="12"/>
      <c r="ZE147" s="12"/>
      <c r="ZF147" s="12"/>
      <c r="ZG147" s="12"/>
      <c r="ZH147" s="12"/>
      <c r="ZI147" s="12"/>
      <c r="ZJ147" s="12"/>
      <c r="ZK147" s="12"/>
      <c r="ZL147" s="12"/>
      <c r="ZM147" s="12"/>
      <c r="ZN147" s="12"/>
      <c r="ZO147" s="12"/>
      <c r="ZP147" s="12"/>
      <c r="ZQ147" s="12"/>
    </row>
    <row r="148" spans="1:693" s="17" customFormat="1" ht="27" customHeight="1" x14ac:dyDescent="0.2">
      <c r="A148" s="95" t="s">
        <v>26</v>
      </c>
      <c r="B148" s="69" t="s">
        <v>227</v>
      </c>
      <c r="C148" s="69">
        <v>0</v>
      </c>
      <c r="D148" s="70"/>
      <c r="E148" s="69">
        <v>0</v>
      </c>
      <c r="F148" s="70"/>
      <c r="G148" s="68" t="s">
        <v>503</v>
      </c>
      <c r="H148" s="68"/>
      <c r="I148" s="68"/>
      <c r="J148" s="103" t="s">
        <v>415</v>
      </c>
      <c r="K148" s="69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  <c r="ID148" s="12"/>
      <c r="IE148" s="12"/>
      <c r="IF148" s="12"/>
      <c r="IG148" s="12"/>
      <c r="IH148" s="12"/>
      <c r="II148" s="12"/>
      <c r="IJ148" s="12"/>
      <c r="IK148" s="12"/>
      <c r="IL148" s="12"/>
      <c r="IM148" s="12"/>
      <c r="IN148" s="12"/>
      <c r="IO148" s="12"/>
      <c r="IP148" s="12"/>
      <c r="IQ148" s="12"/>
      <c r="IR148" s="12"/>
      <c r="IS148" s="12"/>
      <c r="IT148" s="12"/>
      <c r="IU148" s="12"/>
      <c r="IV148" s="12"/>
      <c r="IW148" s="12"/>
      <c r="IX148" s="12"/>
      <c r="IY148" s="12"/>
      <c r="IZ148" s="12"/>
      <c r="JA148" s="12"/>
      <c r="JB148" s="12"/>
      <c r="JC148" s="12"/>
      <c r="JD148" s="12"/>
      <c r="JE148" s="12"/>
      <c r="JF148" s="12"/>
      <c r="JG148" s="12"/>
      <c r="JH148" s="12"/>
      <c r="JI148" s="12"/>
      <c r="JJ148" s="12"/>
      <c r="JK148" s="12"/>
      <c r="JL148" s="12"/>
      <c r="JM148" s="12"/>
      <c r="JN148" s="12"/>
      <c r="JO148" s="12"/>
      <c r="JP148" s="12"/>
      <c r="JQ148" s="12"/>
      <c r="JR148" s="12"/>
      <c r="JS148" s="12"/>
      <c r="JT148" s="12"/>
      <c r="JU148" s="12"/>
      <c r="JV148" s="12"/>
      <c r="JW148" s="12"/>
      <c r="JX148" s="12"/>
      <c r="JY148" s="12"/>
      <c r="JZ148" s="12"/>
      <c r="KA148" s="12"/>
      <c r="KB148" s="12"/>
      <c r="KC148" s="12"/>
      <c r="KD148" s="12"/>
      <c r="KE148" s="12"/>
      <c r="KF148" s="12"/>
      <c r="KG148" s="12"/>
      <c r="KH148" s="12"/>
      <c r="KI148" s="12"/>
      <c r="KJ148" s="12"/>
      <c r="KK148" s="12"/>
      <c r="KL148" s="12"/>
      <c r="KM148" s="12"/>
      <c r="KN148" s="12"/>
      <c r="KO148" s="12"/>
      <c r="KP148" s="12"/>
      <c r="KQ148" s="12"/>
      <c r="KR148" s="12"/>
      <c r="KS148" s="12"/>
      <c r="KT148" s="12"/>
      <c r="KU148" s="12"/>
      <c r="KV148" s="12"/>
      <c r="KW148" s="12"/>
      <c r="KX148" s="12"/>
      <c r="KY148" s="12"/>
      <c r="KZ148" s="12"/>
      <c r="LA148" s="12"/>
      <c r="LB148" s="12"/>
      <c r="LC148" s="12"/>
      <c r="LD148" s="12"/>
      <c r="LE148" s="12"/>
      <c r="LF148" s="12"/>
      <c r="LG148" s="12"/>
      <c r="LH148" s="12"/>
      <c r="LI148" s="12"/>
      <c r="LJ148" s="12"/>
      <c r="LK148" s="12"/>
      <c r="LL148" s="12"/>
      <c r="LM148" s="12"/>
      <c r="LN148" s="12"/>
      <c r="LO148" s="12"/>
      <c r="LP148" s="12"/>
      <c r="LQ148" s="12"/>
      <c r="LR148" s="12"/>
      <c r="LS148" s="12"/>
      <c r="LT148" s="12"/>
      <c r="LU148" s="12"/>
      <c r="LV148" s="12"/>
      <c r="LW148" s="12"/>
      <c r="LX148" s="12"/>
      <c r="LY148" s="12"/>
      <c r="LZ148" s="12"/>
      <c r="MA148" s="12"/>
      <c r="MB148" s="12"/>
      <c r="MC148" s="12"/>
      <c r="MD148" s="12"/>
      <c r="ME148" s="12"/>
      <c r="MF148" s="12"/>
      <c r="MG148" s="12"/>
      <c r="MH148" s="12"/>
      <c r="MI148" s="12"/>
      <c r="MJ148" s="12"/>
      <c r="MK148" s="12"/>
      <c r="ML148" s="12"/>
      <c r="MM148" s="12"/>
      <c r="MN148" s="12"/>
      <c r="MO148" s="12"/>
      <c r="MP148" s="12"/>
      <c r="MQ148" s="12"/>
      <c r="MR148" s="12"/>
      <c r="MS148" s="12"/>
      <c r="MT148" s="12"/>
      <c r="MU148" s="12"/>
      <c r="MV148" s="12"/>
      <c r="MW148" s="12"/>
      <c r="MX148" s="12"/>
      <c r="MY148" s="12"/>
      <c r="MZ148" s="12"/>
      <c r="NA148" s="12"/>
      <c r="NB148" s="12"/>
      <c r="NC148" s="12"/>
      <c r="ND148" s="12"/>
      <c r="NE148" s="12"/>
      <c r="NF148" s="12"/>
      <c r="NG148" s="12"/>
      <c r="NH148" s="12"/>
      <c r="NI148" s="12"/>
      <c r="NJ148" s="12"/>
      <c r="NK148" s="12"/>
      <c r="NL148" s="12"/>
      <c r="NM148" s="12"/>
      <c r="NN148" s="12"/>
      <c r="NO148" s="12"/>
      <c r="NP148" s="12"/>
      <c r="NQ148" s="12"/>
      <c r="NR148" s="12"/>
      <c r="NS148" s="12"/>
      <c r="NT148" s="12"/>
      <c r="NU148" s="12"/>
      <c r="NV148" s="12"/>
      <c r="NW148" s="12"/>
      <c r="NX148" s="12"/>
      <c r="NY148" s="12"/>
      <c r="NZ148" s="12"/>
      <c r="OA148" s="12"/>
      <c r="OB148" s="12"/>
      <c r="OC148" s="12"/>
      <c r="OD148" s="12"/>
      <c r="OE148" s="12"/>
      <c r="OF148" s="12"/>
      <c r="OG148" s="12"/>
      <c r="OH148" s="12"/>
      <c r="OI148" s="12"/>
      <c r="OJ148" s="12"/>
      <c r="OK148" s="12"/>
      <c r="OL148" s="12"/>
      <c r="OM148" s="12"/>
      <c r="ON148" s="12"/>
      <c r="OO148" s="12"/>
      <c r="OP148" s="12"/>
      <c r="OQ148" s="12"/>
      <c r="OR148" s="12"/>
      <c r="OS148" s="12"/>
      <c r="OT148" s="12"/>
      <c r="OU148" s="12"/>
      <c r="OV148" s="12"/>
      <c r="OW148" s="12"/>
      <c r="OX148" s="12"/>
      <c r="OY148" s="12"/>
      <c r="OZ148" s="12"/>
      <c r="PA148" s="12"/>
      <c r="PB148" s="12"/>
      <c r="PC148" s="12"/>
      <c r="PD148" s="12"/>
      <c r="PE148" s="12"/>
      <c r="PF148" s="12"/>
      <c r="PG148" s="12"/>
      <c r="PH148" s="12"/>
      <c r="PI148" s="12"/>
      <c r="PJ148" s="12"/>
      <c r="PK148" s="12"/>
      <c r="PL148" s="12"/>
      <c r="PM148" s="12"/>
      <c r="PN148" s="12"/>
      <c r="PO148" s="12"/>
      <c r="PP148" s="12"/>
      <c r="PQ148" s="12"/>
      <c r="PR148" s="12"/>
      <c r="PS148" s="12"/>
      <c r="PT148" s="12"/>
      <c r="PU148" s="12"/>
      <c r="PV148" s="12"/>
      <c r="PW148" s="12"/>
      <c r="PX148" s="12"/>
      <c r="PY148" s="12"/>
      <c r="PZ148" s="12"/>
      <c r="QA148" s="12"/>
      <c r="QB148" s="12"/>
      <c r="QC148" s="12"/>
      <c r="QD148" s="12"/>
      <c r="QE148" s="12"/>
      <c r="QF148" s="12"/>
      <c r="QG148" s="12"/>
      <c r="QH148" s="12"/>
      <c r="QI148" s="12"/>
      <c r="QJ148" s="12"/>
      <c r="QK148" s="12"/>
      <c r="QL148" s="12"/>
      <c r="QM148" s="12"/>
      <c r="QN148" s="12"/>
      <c r="QO148" s="12"/>
      <c r="QP148" s="12"/>
      <c r="QQ148" s="12"/>
      <c r="QR148" s="12"/>
      <c r="QS148" s="12"/>
      <c r="QT148" s="12"/>
      <c r="QU148" s="12"/>
      <c r="QV148" s="12"/>
      <c r="QW148" s="12"/>
      <c r="QX148" s="12"/>
      <c r="QY148" s="12"/>
      <c r="QZ148" s="12"/>
      <c r="RA148" s="12"/>
      <c r="RB148" s="12"/>
      <c r="RC148" s="12"/>
      <c r="RD148" s="12"/>
      <c r="RE148" s="12"/>
      <c r="RF148" s="12"/>
      <c r="RG148" s="12"/>
      <c r="RH148" s="12"/>
      <c r="RI148" s="12"/>
      <c r="RJ148" s="12"/>
      <c r="RK148" s="12"/>
      <c r="RL148" s="12"/>
      <c r="RM148" s="12"/>
      <c r="RN148" s="12"/>
      <c r="RO148" s="12"/>
      <c r="RP148" s="12"/>
      <c r="RQ148" s="12"/>
      <c r="RR148" s="12"/>
      <c r="RS148" s="12"/>
      <c r="RT148" s="12"/>
      <c r="RU148" s="12"/>
      <c r="RV148" s="12"/>
      <c r="RW148" s="12"/>
      <c r="RX148" s="12"/>
      <c r="RY148" s="12"/>
      <c r="RZ148" s="12"/>
      <c r="SA148" s="12"/>
      <c r="SB148" s="12"/>
      <c r="SC148" s="12"/>
      <c r="SD148" s="12"/>
      <c r="SE148" s="12"/>
      <c r="SF148" s="12"/>
      <c r="SG148" s="12"/>
      <c r="SH148" s="12"/>
      <c r="SI148" s="12"/>
      <c r="SJ148" s="12"/>
      <c r="SK148" s="12"/>
      <c r="SL148" s="12"/>
      <c r="SM148" s="12"/>
      <c r="SN148" s="12"/>
      <c r="SO148" s="12"/>
      <c r="SP148" s="12"/>
      <c r="SQ148" s="12"/>
      <c r="SR148" s="12"/>
      <c r="SS148" s="12"/>
      <c r="ST148" s="12"/>
      <c r="SU148" s="12"/>
      <c r="SV148" s="12"/>
      <c r="SW148" s="12"/>
      <c r="SX148" s="12"/>
      <c r="SY148" s="12"/>
      <c r="SZ148" s="12"/>
      <c r="TA148" s="12"/>
      <c r="TB148" s="12"/>
      <c r="TC148" s="12"/>
      <c r="TD148" s="12"/>
      <c r="TE148" s="12"/>
      <c r="TF148" s="12"/>
      <c r="TG148" s="12"/>
      <c r="TH148" s="12"/>
      <c r="TI148" s="12"/>
      <c r="TJ148" s="12"/>
      <c r="TK148" s="12"/>
      <c r="TL148" s="12"/>
      <c r="TM148" s="12"/>
      <c r="TN148" s="12"/>
      <c r="TO148" s="12"/>
      <c r="TP148" s="12"/>
      <c r="TQ148" s="12"/>
      <c r="TR148" s="12"/>
      <c r="TS148" s="12"/>
      <c r="TT148" s="12"/>
      <c r="TU148" s="12"/>
      <c r="TV148" s="12"/>
      <c r="TW148" s="12"/>
      <c r="TX148" s="12"/>
      <c r="TY148" s="12"/>
      <c r="TZ148" s="12"/>
      <c r="UA148" s="12"/>
      <c r="UB148" s="12"/>
      <c r="UC148" s="12"/>
      <c r="UD148" s="12"/>
      <c r="UE148" s="12"/>
      <c r="UF148" s="12"/>
      <c r="UG148" s="12"/>
      <c r="UH148" s="12"/>
      <c r="UI148" s="12"/>
      <c r="UJ148" s="12"/>
      <c r="UK148" s="12"/>
      <c r="UL148" s="12"/>
      <c r="UM148" s="12"/>
      <c r="UN148" s="12"/>
      <c r="UO148" s="12"/>
      <c r="UP148" s="12"/>
      <c r="UQ148" s="12"/>
      <c r="UR148" s="12"/>
      <c r="US148" s="12"/>
      <c r="UT148" s="12"/>
      <c r="UU148" s="12"/>
      <c r="UV148" s="12"/>
      <c r="UW148" s="12"/>
      <c r="UX148" s="12"/>
      <c r="UY148" s="12"/>
      <c r="UZ148" s="12"/>
      <c r="VA148" s="12"/>
      <c r="VB148" s="12"/>
      <c r="VC148" s="12"/>
      <c r="VD148" s="12"/>
      <c r="VE148" s="12"/>
      <c r="VF148" s="12"/>
      <c r="VG148" s="12"/>
      <c r="VH148" s="12"/>
      <c r="VI148" s="12"/>
      <c r="VJ148" s="12"/>
      <c r="VK148" s="12"/>
      <c r="VL148" s="12"/>
      <c r="VM148" s="12"/>
      <c r="VN148" s="12"/>
      <c r="VO148" s="12"/>
      <c r="VP148" s="12"/>
      <c r="VQ148" s="12"/>
      <c r="VR148" s="12"/>
      <c r="VS148" s="12"/>
      <c r="VT148" s="12"/>
      <c r="VU148" s="12"/>
      <c r="VV148" s="12"/>
      <c r="VW148" s="12"/>
      <c r="VX148" s="12"/>
      <c r="VY148" s="12"/>
      <c r="VZ148" s="12"/>
      <c r="WA148" s="12"/>
      <c r="WB148" s="12"/>
      <c r="WC148" s="12"/>
      <c r="WD148" s="12"/>
      <c r="WE148" s="12"/>
      <c r="WF148" s="12"/>
      <c r="WG148" s="12"/>
      <c r="WH148" s="12"/>
      <c r="WI148" s="12"/>
      <c r="WJ148" s="12"/>
      <c r="WK148" s="12"/>
      <c r="WL148" s="12"/>
      <c r="WM148" s="12"/>
      <c r="WN148" s="12"/>
      <c r="WO148" s="12"/>
      <c r="WP148" s="12"/>
      <c r="WQ148" s="12"/>
      <c r="WR148" s="12"/>
      <c r="WS148" s="12"/>
      <c r="WT148" s="12"/>
      <c r="WU148" s="12"/>
      <c r="WV148" s="12"/>
      <c r="WW148" s="12"/>
      <c r="WX148" s="12"/>
      <c r="WY148" s="12"/>
      <c r="WZ148" s="12"/>
      <c r="XA148" s="12"/>
      <c r="XB148" s="12"/>
      <c r="XC148" s="12"/>
      <c r="XD148" s="12"/>
      <c r="XE148" s="12"/>
      <c r="XF148" s="12"/>
      <c r="XG148" s="12"/>
      <c r="XH148" s="12"/>
      <c r="XI148" s="12"/>
      <c r="XJ148" s="12"/>
      <c r="XK148" s="12"/>
      <c r="XL148" s="12"/>
      <c r="XM148" s="12"/>
      <c r="XN148" s="12"/>
      <c r="XO148" s="12"/>
      <c r="XP148" s="12"/>
      <c r="XQ148" s="12"/>
      <c r="XR148" s="12"/>
      <c r="XS148" s="12"/>
      <c r="XT148" s="12"/>
      <c r="XU148" s="12"/>
      <c r="XV148" s="12"/>
      <c r="XW148" s="12"/>
      <c r="XX148" s="12"/>
      <c r="XY148" s="12"/>
      <c r="XZ148" s="12"/>
      <c r="YA148" s="12"/>
      <c r="YB148" s="12"/>
      <c r="YC148" s="12"/>
      <c r="YD148" s="12"/>
      <c r="YE148" s="12"/>
      <c r="YF148" s="12"/>
      <c r="YG148" s="12"/>
      <c r="YH148" s="12"/>
      <c r="YI148" s="12"/>
      <c r="YJ148" s="12"/>
      <c r="YK148" s="12"/>
      <c r="YL148" s="12"/>
      <c r="YM148" s="12"/>
      <c r="YN148" s="12"/>
      <c r="YO148" s="12"/>
      <c r="YP148" s="12"/>
      <c r="YQ148" s="12"/>
      <c r="YR148" s="12"/>
      <c r="YS148" s="12"/>
      <c r="YT148" s="12"/>
      <c r="YU148" s="12"/>
      <c r="YV148" s="12"/>
      <c r="YW148" s="12"/>
      <c r="YX148" s="12"/>
      <c r="YY148" s="12"/>
      <c r="YZ148" s="12"/>
      <c r="ZA148" s="12"/>
      <c r="ZB148" s="12"/>
      <c r="ZC148" s="12"/>
      <c r="ZD148" s="12"/>
      <c r="ZE148" s="12"/>
      <c r="ZF148" s="12"/>
      <c r="ZG148" s="12"/>
      <c r="ZH148" s="12"/>
      <c r="ZI148" s="12"/>
      <c r="ZJ148" s="12"/>
      <c r="ZK148" s="12"/>
      <c r="ZL148" s="12"/>
      <c r="ZM148" s="12"/>
      <c r="ZN148" s="12"/>
      <c r="ZO148" s="12"/>
      <c r="ZP148" s="12"/>
      <c r="ZQ148" s="12"/>
    </row>
    <row r="149" spans="1:693" s="12" customFormat="1" ht="27" customHeight="1" x14ac:dyDescent="0.2">
      <c r="A149" s="90" t="s">
        <v>562</v>
      </c>
      <c r="B149" s="99" t="s">
        <v>563</v>
      </c>
      <c r="C149" s="62">
        <v>0</v>
      </c>
      <c r="D149" s="98"/>
      <c r="E149" s="62">
        <v>0</v>
      </c>
      <c r="F149" s="98"/>
      <c r="G149" s="63" t="s">
        <v>548</v>
      </c>
      <c r="H149" s="63"/>
      <c r="I149" s="63"/>
      <c r="J149" s="97" t="s">
        <v>415</v>
      </c>
      <c r="K149" s="62"/>
    </row>
    <row r="150" spans="1:693" x14ac:dyDescent="0.2">
      <c r="B150" s="72" t="s">
        <v>353</v>
      </c>
      <c r="J150" s="54"/>
    </row>
    <row r="151" spans="1:693" x14ac:dyDescent="0.2">
      <c r="B151" s="72" t="s">
        <v>357</v>
      </c>
      <c r="C151" s="85"/>
      <c r="D151" s="80"/>
      <c r="E151" s="85"/>
      <c r="F151" s="81"/>
    </row>
    <row r="152" spans="1:693" x14ac:dyDescent="0.2">
      <c r="A152" s="73"/>
      <c r="B152" s="74"/>
      <c r="C152" s="89"/>
      <c r="D152" s="75"/>
      <c r="E152" s="74"/>
      <c r="F152" s="75"/>
      <c r="G152" s="75"/>
      <c r="H152" s="75"/>
      <c r="I152" s="75"/>
      <c r="J152" s="75"/>
      <c r="K152" s="74"/>
    </row>
    <row r="153" spans="1:693" ht="25.5" x14ac:dyDescent="0.2">
      <c r="A153" s="73"/>
      <c r="B153" s="74" t="s">
        <v>354</v>
      </c>
      <c r="C153" s="89"/>
      <c r="D153" s="75"/>
      <c r="E153" s="74"/>
      <c r="F153" s="82"/>
      <c r="G153" s="75"/>
      <c r="H153" s="75"/>
      <c r="I153" s="75"/>
      <c r="J153" s="96" t="s">
        <v>235</v>
      </c>
      <c r="K153" s="74" t="s">
        <v>237</v>
      </c>
    </row>
    <row r="154" spans="1:693" x14ac:dyDescent="0.2">
      <c r="A154" s="73"/>
      <c r="B154" s="74" t="s">
        <v>355</v>
      </c>
      <c r="C154" s="89"/>
      <c r="D154" s="75"/>
      <c r="E154" s="74"/>
      <c r="F154" s="83"/>
      <c r="G154" s="75"/>
      <c r="H154" s="75"/>
      <c r="I154" s="75"/>
      <c r="J154" s="75"/>
      <c r="K154" s="74" t="s">
        <v>238</v>
      </c>
    </row>
    <row r="155" spans="1:693" ht="51" x14ac:dyDescent="0.2">
      <c r="A155" s="73"/>
      <c r="B155" s="74" t="s">
        <v>356</v>
      </c>
      <c r="C155" s="89"/>
      <c r="D155" s="75"/>
      <c r="E155" s="74"/>
      <c r="F155" s="84"/>
      <c r="G155" s="75"/>
      <c r="H155" s="75"/>
      <c r="I155" s="75"/>
      <c r="J155" s="96" t="s">
        <v>236</v>
      </c>
      <c r="K155" s="74" t="s">
        <v>239</v>
      </c>
    </row>
    <row r="156" spans="1:693" x14ac:dyDescent="0.2">
      <c r="A156" s="73"/>
      <c r="B156" s="74" t="s">
        <v>358</v>
      </c>
      <c r="C156" s="89"/>
      <c r="D156" s="75"/>
      <c r="E156" s="74"/>
      <c r="F156" s="83"/>
      <c r="G156" s="75"/>
      <c r="H156" s="75"/>
      <c r="I156" s="75"/>
      <c r="J156" s="75"/>
      <c r="K156" s="74"/>
    </row>
    <row r="157" spans="1:693" x14ac:dyDescent="0.2">
      <c r="A157" s="187" t="s">
        <v>359</v>
      </c>
      <c r="B157" s="187"/>
      <c r="C157" s="89" t="s">
        <v>178</v>
      </c>
      <c r="D157" s="75"/>
      <c r="E157" s="74" t="s">
        <v>178</v>
      </c>
      <c r="F157" s="83"/>
      <c r="G157" s="75"/>
      <c r="H157" s="75"/>
      <c r="I157" s="75"/>
      <c r="J157" s="75"/>
      <c r="K157" s="74"/>
    </row>
    <row r="158" spans="1:693" x14ac:dyDescent="0.2">
      <c r="A158" s="73"/>
      <c r="B158" s="74"/>
      <c r="C158" s="89"/>
      <c r="D158" s="75"/>
      <c r="E158" s="74"/>
      <c r="F158" s="75"/>
      <c r="G158" s="75"/>
      <c r="H158" s="75"/>
      <c r="I158" s="75"/>
      <c r="J158" s="75"/>
      <c r="K158" s="74"/>
    </row>
    <row r="159" spans="1:693" x14ac:dyDescent="0.2">
      <c r="A159" s="73"/>
      <c r="B159" s="74"/>
      <c r="C159" s="89"/>
      <c r="D159" s="75"/>
      <c r="E159" s="74"/>
      <c r="F159" s="75"/>
      <c r="G159" s="75"/>
      <c r="H159" s="75"/>
      <c r="I159" s="75"/>
      <c r="J159" s="75"/>
      <c r="K159" s="74"/>
    </row>
    <row r="160" spans="1:693" x14ac:dyDescent="0.2">
      <c r="A160" s="73"/>
      <c r="B160" s="74"/>
      <c r="C160" s="89"/>
      <c r="D160" s="75"/>
      <c r="E160" s="74"/>
      <c r="F160" s="75"/>
      <c r="G160" s="75"/>
      <c r="H160" s="75"/>
      <c r="I160" s="75"/>
      <c r="J160" s="75"/>
      <c r="K160" s="74"/>
    </row>
    <row r="161" spans="1:11" x14ac:dyDescent="0.2">
      <c r="A161" s="73"/>
      <c r="B161" s="74"/>
      <c r="C161" s="89"/>
      <c r="D161" s="75"/>
      <c r="E161" s="74"/>
      <c r="F161" s="75"/>
      <c r="G161" s="75"/>
      <c r="H161" s="75"/>
      <c r="I161" s="75"/>
      <c r="J161" s="96"/>
      <c r="K161" s="74"/>
    </row>
    <row r="162" spans="1:11" x14ac:dyDescent="0.2">
      <c r="A162" s="73"/>
      <c r="B162" s="74"/>
      <c r="C162" s="89"/>
      <c r="D162" s="75"/>
      <c r="E162" s="74"/>
      <c r="F162" s="75"/>
      <c r="G162" s="75"/>
      <c r="H162" s="75"/>
      <c r="I162" s="75"/>
      <c r="J162" s="96"/>
      <c r="K162" s="74"/>
    </row>
    <row r="163" spans="1:11" x14ac:dyDescent="0.2">
      <c r="A163" s="73"/>
      <c r="B163" s="74"/>
      <c r="C163" s="89"/>
      <c r="D163" s="75"/>
      <c r="E163" s="74"/>
      <c r="F163" s="75"/>
      <c r="G163" s="75"/>
      <c r="H163" s="75"/>
      <c r="I163" s="75"/>
      <c r="J163" s="96"/>
      <c r="K163" s="74"/>
    </row>
    <row r="164" spans="1:11" x14ac:dyDescent="0.2">
      <c r="A164" s="73"/>
      <c r="B164" s="74"/>
      <c r="C164" s="89"/>
      <c r="D164" s="75"/>
      <c r="E164" s="74"/>
      <c r="F164" s="75"/>
      <c r="G164" s="75"/>
      <c r="H164" s="75"/>
      <c r="I164" s="75"/>
      <c r="J164" s="96"/>
      <c r="K164" s="74"/>
    </row>
    <row r="165" spans="1:11" x14ac:dyDescent="0.2">
      <c r="A165" s="73"/>
      <c r="B165" s="74"/>
      <c r="C165" s="89"/>
      <c r="D165" s="75"/>
      <c r="E165" s="74"/>
      <c r="F165" s="75"/>
      <c r="G165" s="75"/>
      <c r="H165" s="75"/>
      <c r="I165" s="75"/>
      <c r="J165" s="96"/>
      <c r="K165" s="74"/>
    </row>
    <row r="166" spans="1:11" x14ac:dyDescent="0.2">
      <c r="A166" s="73"/>
      <c r="B166" s="74"/>
      <c r="C166" s="89"/>
      <c r="D166" s="75"/>
      <c r="E166" s="74"/>
      <c r="F166" s="75"/>
      <c r="G166" s="75"/>
      <c r="H166" s="75"/>
      <c r="I166" s="75"/>
      <c r="J166" s="96"/>
      <c r="K166" s="74"/>
    </row>
    <row r="167" spans="1:11" x14ac:dyDescent="0.2">
      <c r="A167" s="73"/>
      <c r="B167" s="74"/>
      <c r="C167" s="89"/>
      <c r="D167" s="75"/>
      <c r="E167" s="74"/>
      <c r="F167" s="75"/>
      <c r="G167" s="75"/>
      <c r="H167" s="75"/>
      <c r="I167" s="75"/>
      <c r="J167" s="96"/>
      <c r="K167" s="74"/>
    </row>
    <row r="168" spans="1:11" x14ac:dyDescent="0.2">
      <c r="A168" s="73"/>
      <c r="B168" s="74"/>
      <c r="C168" s="89"/>
      <c r="D168" s="75"/>
      <c r="E168" s="74"/>
      <c r="F168" s="75"/>
      <c r="G168" s="75"/>
      <c r="H168" s="75"/>
      <c r="I168" s="75"/>
      <c r="J168" s="96"/>
      <c r="K168" s="74"/>
    </row>
    <row r="169" spans="1:11" x14ac:dyDescent="0.2">
      <c r="A169" s="73"/>
      <c r="B169" s="74"/>
      <c r="C169" s="89"/>
      <c r="D169" s="75"/>
      <c r="E169" s="74"/>
      <c r="F169" s="75"/>
      <c r="G169" s="75"/>
      <c r="H169" s="75"/>
      <c r="I169" s="75"/>
      <c r="J169" s="96"/>
      <c r="K169" s="74"/>
    </row>
    <row r="170" spans="1:11" x14ac:dyDescent="0.2">
      <c r="A170" s="73"/>
      <c r="B170" s="74"/>
      <c r="C170" s="89"/>
      <c r="D170" s="75"/>
      <c r="E170" s="74"/>
      <c r="F170" s="75"/>
      <c r="G170" s="75"/>
      <c r="H170" s="75"/>
      <c r="I170" s="75"/>
      <c r="J170" s="96"/>
      <c r="K170" s="74"/>
    </row>
    <row r="171" spans="1:11" x14ac:dyDescent="0.2">
      <c r="A171" s="73"/>
      <c r="B171" s="74"/>
      <c r="C171" s="89"/>
      <c r="D171" s="75"/>
      <c r="E171" s="74"/>
      <c r="F171" s="75"/>
      <c r="G171" s="75"/>
      <c r="H171" s="75"/>
      <c r="I171" s="75"/>
      <c r="J171" s="96"/>
      <c r="K171" s="74"/>
    </row>
    <row r="172" spans="1:11" x14ac:dyDescent="0.2">
      <c r="A172" s="73"/>
      <c r="B172" s="74"/>
      <c r="C172" s="89"/>
      <c r="D172" s="75"/>
      <c r="E172" s="74"/>
      <c r="F172" s="75"/>
      <c r="G172" s="75"/>
      <c r="H172" s="75"/>
      <c r="I172" s="75"/>
      <c r="J172" s="96"/>
      <c r="K172" s="74"/>
    </row>
    <row r="173" spans="1:11" x14ac:dyDescent="0.2">
      <c r="A173" s="73"/>
      <c r="B173" s="74"/>
      <c r="C173" s="89"/>
      <c r="D173" s="75"/>
      <c r="E173" s="74"/>
      <c r="F173" s="75"/>
      <c r="G173" s="75"/>
      <c r="H173" s="75"/>
      <c r="I173" s="75"/>
      <c r="J173" s="96"/>
      <c r="K173" s="74"/>
    </row>
    <row r="174" spans="1:11" x14ac:dyDescent="0.2">
      <c r="A174" s="73"/>
      <c r="B174" s="74"/>
      <c r="C174" s="89"/>
      <c r="D174" s="75"/>
      <c r="E174" s="74"/>
      <c r="F174" s="75"/>
      <c r="G174" s="75"/>
      <c r="H174" s="75"/>
      <c r="I174" s="75"/>
      <c r="J174" s="96"/>
      <c r="K174" s="74"/>
    </row>
    <row r="175" spans="1:11" x14ac:dyDescent="0.2">
      <c r="A175" s="73"/>
      <c r="B175" s="74"/>
      <c r="C175" s="89"/>
      <c r="D175" s="75"/>
      <c r="E175" s="74"/>
      <c r="F175" s="75"/>
      <c r="G175" s="75"/>
      <c r="H175" s="75"/>
      <c r="I175" s="75"/>
      <c r="J175" s="96"/>
      <c r="K175" s="74"/>
    </row>
    <row r="176" spans="1:11" x14ac:dyDescent="0.2">
      <c r="A176" s="73"/>
      <c r="B176" s="74"/>
      <c r="C176" s="89"/>
      <c r="D176" s="75"/>
      <c r="E176" s="74"/>
      <c r="F176" s="75"/>
      <c r="G176" s="75"/>
      <c r="H176" s="75"/>
      <c r="I176" s="75"/>
      <c r="J176" s="96"/>
      <c r="K176" s="74"/>
    </row>
    <row r="177" spans="1:11" x14ac:dyDescent="0.2">
      <c r="A177" s="73"/>
      <c r="B177" s="74"/>
      <c r="C177" s="89"/>
      <c r="D177" s="75"/>
      <c r="E177" s="74"/>
      <c r="F177" s="75"/>
      <c r="G177" s="75"/>
      <c r="H177" s="75"/>
      <c r="I177" s="75"/>
      <c r="J177" s="96"/>
      <c r="K177" s="74"/>
    </row>
    <row r="178" spans="1:11" x14ac:dyDescent="0.2">
      <c r="A178" s="73"/>
      <c r="B178" s="74"/>
      <c r="C178" s="89"/>
      <c r="D178" s="75"/>
      <c r="E178" s="74"/>
      <c r="F178" s="75"/>
      <c r="G178" s="75"/>
      <c r="H178" s="75"/>
      <c r="I178" s="75"/>
      <c r="J178" s="96"/>
      <c r="K178" s="74"/>
    </row>
    <row r="179" spans="1:11" x14ac:dyDescent="0.2">
      <c r="A179" s="73"/>
      <c r="B179" s="74"/>
      <c r="C179" s="89"/>
      <c r="D179" s="75"/>
      <c r="E179" s="74"/>
      <c r="F179" s="75"/>
      <c r="G179" s="75"/>
      <c r="H179" s="75"/>
      <c r="I179" s="75"/>
      <c r="J179" s="96"/>
      <c r="K179" s="74"/>
    </row>
    <row r="180" spans="1:11" x14ac:dyDescent="0.2">
      <c r="A180" s="73"/>
      <c r="B180" s="74"/>
      <c r="C180" s="89"/>
      <c r="D180" s="75"/>
      <c r="E180" s="74"/>
      <c r="F180" s="75"/>
      <c r="G180" s="75"/>
      <c r="H180" s="75"/>
      <c r="I180" s="75"/>
      <c r="J180" s="96"/>
      <c r="K180" s="74"/>
    </row>
    <row r="181" spans="1:11" x14ac:dyDescent="0.2">
      <c r="A181" s="73"/>
      <c r="B181" s="74"/>
      <c r="C181" s="89"/>
      <c r="D181" s="75"/>
      <c r="E181" s="74"/>
      <c r="F181" s="75"/>
      <c r="G181" s="75"/>
      <c r="H181" s="75"/>
      <c r="I181" s="75"/>
      <c r="J181" s="96"/>
      <c r="K181" s="74"/>
    </row>
    <row r="182" spans="1:11" x14ac:dyDescent="0.2">
      <c r="A182" s="73"/>
      <c r="B182" s="74"/>
      <c r="C182" s="89"/>
      <c r="D182" s="75"/>
      <c r="E182" s="74"/>
      <c r="F182" s="75"/>
      <c r="G182" s="75"/>
      <c r="H182" s="75"/>
      <c r="I182" s="75"/>
      <c r="J182" s="96"/>
      <c r="K182" s="74"/>
    </row>
    <row r="183" spans="1:11" x14ac:dyDescent="0.2">
      <c r="A183" s="73"/>
      <c r="B183" s="74"/>
      <c r="C183" s="89"/>
      <c r="D183" s="75"/>
      <c r="E183" s="74"/>
      <c r="F183" s="75"/>
      <c r="G183" s="75"/>
      <c r="H183" s="75"/>
      <c r="I183" s="75"/>
      <c r="J183" s="96"/>
      <c r="K183" s="74"/>
    </row>
    <row r="184" spans="1:11" x14ac:dyDescent="0.2">
      <c r="A184" s="73"/>
      <c r="B184" s="74"/>
      <c r="C184" s="89"/>
      <c r="D184" s="75"/>
      <c r="E184" s="74"/>
      <c r="F184" s="75"/>
      <c r="G184" s="75"/>
      <c r="H184" s="75"/>
      <c r="I184" s="75"/>
      <c r="J184" s="96"/>
      <c r="K184" s="74"/>
    </row>
    <row r="185" spans="1:11" x14ac:dyDescent="0.2">
      <c r="A185" s="73"/>
      <c r="B185" s="74"/>
      <c r="C185" s="89"/>
      <c r="D185" s="75"/>
      <c r="E185" s="74"/>
      <c r="F185" s="75"/>
      <c r="G185" s="75"/>
      <c r="H185" s="75"/>
      <c r="I185" s="75"/>
      <c r="J185" s="96"/>
      <c r="K185" s="74"/>
    </row>
    <row r="186" spans="1:11" x14ac:dyDescent="0.2">
      <c r="A186" s="73"/>
      <c r="B186" s="74"/>
      <c r="C186" s="89"/>
      <c r="D186" s="75"/>
      <c r="E186" s="74"/>
      <c r="F186" s="75"/>
      <c r="G186" s="75"/>
      <c r="H186" s="75"/>
      <c r="I186" s="75"/>
      <c r="J186" s="96"/>
      <c r="K186" s="74"/>
    </row>
    <row r="187" spans="1:11" x14ac:dyDescent="0.2">
      <c r="A187" s="73"/>
      <c r="B187" s="74"/>
      <c r="C187" s="89"/>
      <c r="D187" s="75"/>
      <c r="E187" s="74"/>
      <c r="F187" s="75"/>
      <c r="G187" s="75"/>
      <c r="H187" s="75"/>
      <c r="I187" s="75"/>
      <c r="J187" s="96"/>
      <c r="K187" s="74"/>
    </row>
    <row r="188" spans="1:11" x14ac:dyDescent="0.2">
      <c r="A188" s="73"/>
      <c r="B188" s="74"/>
      <c r="C188" s="89"/>
      <c r="D188" s="75"/>
      <c r="E188" s="74"/>
      <c r="F188" s="75"/>
      <c r="G188" s="75"/>
      <c r="H188" s="75"/>
      <c r="I188" s="75"/>
      <c r="J188" s="96"/>
      <c r="K188" s="74"/>
    </row>
    <row r="189" spans="1:11" x14ac:dyDescent="0.2">
      <c r="A189" s="73"/>
      <c r="B189" s="74"/>
      <c r="C189" s="89"/>
      <c r="D189" s="75"/>
      <c r="E189" s="74"/>
      <c r="F189" s="75"/>
      <c r="G189" s="75"/>
      <c r="H189" s="75"/>
      <c r="I189" s="75"/>
      <c r="J189" s="96"/>
      <c r="K189" s="74"/>
    </row>
    <row r="190" spans="1:11" x14ac:dyDescent="0.2">
      <c r="A190" s="73"/>
      <c r="B190" s="74"/>
      <c r="C190" s="89"/>
      <c r="D190" s="75"/>
      <c r="E190" s="74"/>
      <c r="F190" s="75"/>
      <c r="G190" s="75"/>
      <c r="H190" s="75"/>
      <c r="I190" s="75"/>
      <c r="J190" s="96"/>
      <c r="K190" s="74"/>
    </row>
    <row r="191" spans="1:11" x14ac:dyDescent="0.2">
      <c r="A191" s="73"/>
      <c r="B191" s="74"/>
      <c r="C191" s="89"/>
      <c r="D191" s="75"/>
      <c r="E191" s="74"/>
      <c r="F191" s="75"/>
      <c r="G191" s="75"/>
      <c r="H191" s="75"/>
      <c r="I191" s="75"/>
      <c r="J191" s="96"/>
      <c r="K191" s="74"/>
    </row>
    <row r="192" spans="1:11" x14ac:dyDescent="0.2">
      <c r="A192" s="73"/>
      <c r="B192" s="74"/>
      <c r="C192" s="89"/>
      <c r="D192" s="75"/>
      <c r="E192" s="74"/>
      <c r="F192" s="75"/>
      <c r="G192" s="75"/>
      <c r="H192" s="75"/>
      <c r="I192" s="75"/>
      <c r="J192" s="96"/>
      <c r="K192" s="74"/>
    </row>
    <row r="193" spans="1:11" x14ac:dyDescent="0.2">
      <c r="A193" s="73"/>
      <c r="B193" s="74"/>
      <c r="C193" s="89"/>
      <c r="D193" s="75"/>
      <c r="E193" s="74"/>
      <c r="F193" s="75"/>
      <c r="G193" s="75"/>
      <c r="H193" s="75"/>
      <c r="I193" s="75"/>
      <c r="J193" s="96"/>
      <c r="K193" s="74"/>
    </row>
    <row r="194" spans="1:11" x14ac:dyDescent="0.2">
      <c r="A194" s="73"/>
      <c r="B194" s="74"/>
      <c r="C194" s="89"/>
      <c r="D194" s="75"/>
      <c r="E194" s="74"/>
      <c r="F194" s="75"/>
      <c r="G194" s="75"/>
      <c r="H194" s="75"/>
      <c r="I194" s="75"/>
      <c r="J194" s="96"/>
      <c r="K194" s="74"/>
    </row>
    <row r="195" spans="1:11" x14ac:dyDescent="0.2">
      <c r="A195" s="73"/>
      <c r="B195" s="74"/>
      <c r="C195" s="89"/>
      <c r="D195" s="75"/>
      <c r="E195" s="74"/>
      <c r="F195" s="75"/>
      <c r="G195" s="75"/>
      <c r="H195" s="75"/>
      <c r="I195" s="75"/>
      <c r="J195" s="96"/>
      <c r="K195" s="74"/>
    </row>
    <row r="196" spans="1:11" x14ac:dyDescent="0.2">
      <c r="A196" s="73"/>
      <c r="B196" s="74"/>
      <c r="C196" s="89"/>
      <c r="D196" s="75"/>
      <c r="E196" s="74"/>
      <c r="F196" s="75"/>
      <c r="G196" s="75"/>
      <c r="H196" s="75"/>
      <c r="I196" s="75"/>
      <c r="J196" s="96"/>
      <c r="K196" s="74"/>
    </row>
    <row r="197" spans="1:11" x14ac:dyDescent="0.2">
      <c r="A197" s="73"/>
      <c r="B197" s="74"/>
      <c r="C197" s="89"/>
      <c r="D197" s="75"/>
      <c r="E197" s="74"/>
      <c r="F197" s="75"/>
      <c r="G197" s="75"/>
      <c r="H197" s="75"/>
      <c r="I197" s="75"/>
      <c r="J197" s="96"/>
      <c r="K197" s="74"/>
    </row>
    <row r="198" spans="1:11" x14ac:dyDescent="0.2">
      <c r="A198" s="73"/>
      <c r="B198" s="74"/>
      <c r="C198" s="89"/>
      <c r="D198" s="75"/>
      <c r="E198" s="74"/>
      <c r="F198" s="75"/>
      <c r="G198" s="75"/>
      <c r="H198" s="75"/>
      <c r="I198" s="75"/>
      <c r="J198" s="96"/>
      <c r="K198" s="74"/>
    </row>
    <row r="199" spans="1:11" x14ac:dyDescent="0.2">
      <c r="A199" s="73"/>
      <c r="B199" s="74"/>
      <c r="C199" s="89"/>
      <c r="D199" s="75"/>
      <c r="E199" s="74"/>
      <c r="F199" s="75"/>
      <c r="G199" s="75"/>
      <c r="H199" s="75"/>
      <c r="I199" s="75"/>
      <c r="J199" s="96"/>
      <c r="K199" s="74"/>
    </row>
    <row r="200" spans="1:11" x14ac:dyDescent="0.2">
      <c r="A200" s="73"/>
      <c r="B200" s="74"/>
      <c r="C200" s="89"/>
      <c r="D200" s="75"/>
      <c r="E200" s="74"/>
      <c r="F200" s="75"/>
      <c r="G200" s="75"/>
      <c r="H200" s="75"/>
      <c r="I200" s="75"/>
      <c r="J200" s="96"/>
      <c r="K200" s="74"/>
    </row>
    <row r="201" spans="1:11" x14ac:dyDescent="0.2">
      <c r="A201" s="73"/>
      <c r="B201" s="74"/>
      <c r="C201" s="89"/>
      <c r="D201" s="75"/>
      <c r="E201" s="74"/>
      <c r="F201" s="75"/>
      <c r="G201" s="75"/>
      <c r="H201" s="75"/>
      <c r="I201" s="75"/>
      <c r="J201" s="96"/>
      <c r="K201" s="74"/>
    </row>
    <row r="202" spans="1:11" x14ac:dyDescent="0.2">
      <c r="A202" s="73"/>
      <c r="B202" s="74"/>
      <c r="C202" s="89"/>
      <c r="D202" s="75"/>
      <c r="E202" s="74"/>
      <c r="F202" s="75"/>
      <c r="G202" s="75"/>
      <c r="H202" s="75"/>
      <c r="I202" s="75"/>
      <c r="J202" s="96"/>
      <c r="K202" s="74"/>
    </row>
    <row r="203" spans="1:11" x14ac:dyDescent="0.2">
      <c r="A203" s="73"/>
      <c r="B203" s="74"/>
      <c r="C203" s="89"/>
      <c r="D203" s="75"/>
      <c r="E203" s="74"/>
      <c r="F203" s="75"/>
      <c r="G203" s="75"/>
      <c r="H203" s="75"/>
      <c r="I203" s="75"/>
      <c r="J203" s="96"/>
      <c r="K203" s="74"/>
    </row>
    <row r="204" spans="1:11" x14ac:dyDescent="0.2">
      <c r="A204" s="73"/>
      <c r="B204" s="74"/>
      <c r="C204" s="89"/>
      <c r="D204" s="75"/>
      <c r="E204" s="74"/>
      <c r="F204" s="75"/>
      <c r="G204" s="75"/>
      <c r="H204" s="75"/>
      <c r="I204" s="75"/>
      <c r="J204" s="96"/>
      <c r="K204" s="74"/>
    </row>
    <row r="205" spans="1:11" x14ac:dyDescent="0.2">
      <c r="A205" s="73"/>
      <c r="B205" s="74"/>
      <c r="C205" s="89"/>
      <c r="D205" s="75"/>
      <c r="E205" s="74"/>
      <c r="F205" s="75"/>
      <c r="G205" s="75"/>
      <c r="H205" s="75"/>
      <c r="I205" s="75"/>
      <c r="J205" s="96"/>
      <c r="K205" s="74"/>
    </row>
    <row r="206" spans="1:11" x14ac:dyDescent="0.2">
      <c r="A206" s="73"/>
      <c r="B206" s="74"/>
      <c r="C206" s="89"/>
      <c r="D206" s="75"/>
      <c r="E206" s="74"/>
      <c r="F206" s="75"/>
      <c r="G206" s="75"/>
      <c r="H206" s="75"/>
      <c r="I206" s="75"/>
      <c r="J206" s="96"/>
      <c r="K206" s="74"/>
    </row>
    <row r="207" spans="1:11" x14ac:dyDescent="0.2">
      <c r="A207" s="73"/>
      <c r="B207" s="74"/>
      <c r="C207" s="89"/>
      <c r="D207" s="75"/>
      <c r="E207" s="74"/>
      <c r="F207" s="75"/>
      <c r="G207" s="75"/>
      <c r="H207" s="75"/>
      <c r="I207" s="75"/>
      <c r="J207" s="96"/>
      <c r="K207" s="74"/>
    </row>
    <row r="208" spans="1:11" x14ac:dyDescent="0.2">
      <c r="A208" s="73"/>
      <c r="B208" s="74"/>
      <c r="C208" s="89"/>
      <c r="D208" s="75"/>
      <c r="E208" s="74"/>
      <c r="F208" s="75"/>
      <c r="G208" s="75"/>
      <c r="H208" s="75"/>
      <c r="I208" s="75"/>
      <c r="J208" s="96"/>
      <c r="K208" s="74"/>
    </row>
    <row r="209" spans="1:11" x14ac:dyDescent="0.2">
      <c r="A209" s="73"/>
      <c r="B209" s="74"/>
      <c r="C209" s="89"/>
      <c r="D209" s="75"/>
      <c r="E209" s="74"/>
      <c r="F209" s="75"/>
      <c r="G209" s="75"/>
      <c r="H209" s="75"/>
      <c r="I209" s="75"/>
      <c r="J209" s="96"/>
      <c r="K209" s="74"/>
    </row>
    <row r="210" spans="1:11" x14ac:dyDescent="0.2">
      <c r="A210" s="73"/>
      <c r="B210" s="74"/>
      <c r="C210" s="89"/>
      <c r="D210" s="75"/>
      <c r="E210" s="74"/>
      <c r="F210" s="75"/>
      <c r="G210" s="75"/>
      <c r="H210" s="75"/>
      <c r="I210" s="75"/>
      <c r="J210" s="96"/>
      <c r="K210" s="74"/>
    </row>
    <row r="211" spans="1:11" x14ac:dyDescent="0.2">
      <c r="A211" s="73"/>
      <c r="B211" s="74"/>
      <c r="C211" s="89"/>
      <c r="D211" s="75"/>
      <c r="E211" s="74"/>
      <c r="F211" s="75"/>
      <c r="G211" s="75"/>
      <c r="H211" s="75"/>
      <c r="I211" s="75"/>
      <c r="J211" s="96"/>
      <c r="K211" s="74"/>
    </row>
    <row r="212" spans="1:11" x14ac:dyDescent="0.2">
      <c r="A212" s="73"/>
      <c r="B212" s="74"/>
      <c r="C212" s="89"/>
      <c r="D212" s="75"/>
      <c r="E212" s="74"/>
      <c r="F212" s="75"/>
      <c r="G212" s="75"/>
      <c r="H212" s="75"/>
      <c r="I212" s="75"/>
      <c r="J212" s="96"/>
      <c r="K212" s="74"/>
    </row>
    <row r="213" spans="1:11" x14ac:dyDescent="0.2">
      <c r="A213" s="73"/>
      <c r="B213" s="74"/>
      <c r="C213" s="89"/>
      <c r="D213" s="75"/>
      <c r="E213" s="74"/>
      <c r="F213" s="75"/>
      <c r="G213" s="75"/>
      <c r="H213" s="75"/>
      <c r="I213" s="75"/>
      <c r="J213" s="96"/>
      <c r="K213" s="74"/>
    </row>
    <row r="214" spans="1:11" x14ac:dyDescent="0.2">
      <c r="A214" s="73"/>
      <c r="B214" s="74"/>
      <c r="C214" s="89"/>
      <c r="D214" s="75"/>
      <c r="E214" s="74"/>
      <c r="F214" s="75"/>
      <c r="G214" s="75"/>
      <c r="H214" s="75"/>
      <c r="I214" s="75"/>
      <c r="J214" s="96"/>
      <c r="K214" s="74"/>
    </row>
    <row r="215" spans="1:11" x14ac:dyDescent="0.2">
      <c r="A215" s="73"/>
      <c r="B215" s="74"/>
      <c r="C215" s="89"/>
      <c r="D215" s="75"/>
      <c r="E215" s="74"/>
      <c r="F215" s="75"/>
      <c r="G215" s="75"/>
      <c r="H215" s="75"/>
      <c r="I215" s="75"/>
      <c r="J215" s="96"/>
      <c r="K215" s="74"/>
    </row>
    <row r="216" spans="1:11" x14ac:dyDescent="0.2">
      <c r="A216" s="73"/>
      <c r="B216" s="74"/>
      <c r="C216" s="89"/>
      <c r="D216" s="75"/>
      <c r="E216" s="74"/>
      <c r="F216" s="75"/>
      <c r="G216" s="75"/>
      <c r="H216" s="75"/>
      <c r="I216" s="75"/>
      <c r="J216" s="96"/>
      <c r="K216" s="74"/>
    </row>
    <row r="217" spans="1:11" x14ac:dyDescent="0.2">
      <c r="A217" s="73"/>
      <c r="B217" s="74"/>
      <c r="C217" s="89"/>
      <c r="D217" s="75"/>
      <c r="E217" s="74"/>
      <c r="F217" s="75"/>
      <c r="G217" s="75"/>
      <c r="H217" s="75"/>
      <c r="I217" s="75"/>
      <c r="J217" s="96"/>
      <c r="K217" s="74"/>
    </row>
    <row r="218" spans="1:11" x14ac:dyDescent="0.2">
      <c r="A218" s="73"/>
      <c r="B218" s="74"/>
      <c r="C218" s="89"/>
      <c r="D218" s="75"/>
      <c r="E218" s="74"/>
      <c r="F218" s="75"/>
      <c r="G218" s="75"/>
      <c r="H218" s="75"/>
      <c r="I218" s="75"/>
      <c r="J218" s="96"/>
      <c r="K218" s="74"/>
    </row>
    <row r="219" spans="1:11" x14ac:dyDescent="0.2">
      <c r="A219" s="73"/>
      <c r="B219" s="74"/>
      <c r="C219" s="89"/>
      <c r="D219" s="75"/>
      <c r="E219" s="74"/>
      <c r="F219" s="75"/>
      <c r="G219" s="75"/>
      <c r="H219" s="75"/>
      <c r="I219" s="75"/>
      <c r="J219" s="96"/>
      <c r="K219" s="74"/>
    </row>
    <row r="220" spans="1:11" x14ac:dyDescent="0.2">
      <c r="A220" s="73"/>
      <c r="B220" s="74"/>
      <c r="C220" s="89"/>
      <c r="D220" s="75"/>
      <c r="E220" s="74"/>
      <c r="F220" s="75"/>
      <c r="G220" s="75"/>
      <c r="H220" s="75"/>
      <c r="I220" s="75"/>
      <c r="J220" s="96"/>
      <c r="K220" s="74"/>
    </row>
    <row r="221" spans="1:11" x14ac:dyDescent="0.2">
      <c r="A221" s="73"/>
      <c r="B221" s="74"/>
      <c r="C221" s="89"/>
      <c r="D221" s="75"/>
      <c r="E221" s="74"/>
      <c r="F221" s="75"/>
      <c r="G221" s="75"/>
      <c r="H221" s="75"/>
      <c r="I221" s="75"/>
      <c r="J221" s="96"/>
      <c r="K221" s="74"/>
    </row>
    <row r="222" spans="1:11" x14ac:dyDescent="0.2">
      <c r="A222" s="73"/>
      <c r="B222" s="74"/>
      <c r="C222" s="89"/>
      <c r="D222" s="75"/>
      <c r="E222" s="74"/>
      <c r="F222" s="75"/>
      <c r="G222" s="75"/>
      <c r="H222" s="75"/>
      <c r="I222" s="75"/>
      <c r="J222" s="96"/>
      <c r="K222" s="74"/>
    </row>
    <row r="223" spans="1:11" x14ac:dyDescent="0.2">
      <c r="A223" s="73"/>
      <c r="B223" s="74"/>
      <c r="C223" s="89"/>
      <c r="D223" s="75"/>
      <c r="E223" s="74"/>
      <c r="F223" s="75"/>
      <c r="G223" s="75"/>
      <c r="H223" s="75"/>
      <c r="I223" s="75"/>
      <c r="J223" s="96"/>
      <c r="K223" s="74"/>
    </row>
    <row r="224" spans="1:11" x14ac:dyDescent="0.2">
      <c r="A224" s="73"/>
      <c r="B224" s="74"/>
      <c r="C224" s="89"/>
      <c r="D224" s="75"/>
      <c r="E224" s="74"/>
      <c r="F224" s="75"/>
      <c r="G224" s="75"/>
      <c r="H224" s="75"/>
      <c r="I224" s="75"/>
      <c r="J224" s="96"/>
      <c r="K224" s="74"/>
    </row>
    <row r="225" spans="1:11" x14ac:dyDescent="0.2">
      <c r="A225" s="73"/>
      <c r="B225" s="74"/>
      <c r="C225" s="89"/>
      <c r="D225" s="75"/>
      <c r="E225" s="74"/>
      <c r="F225" s="75"/>
      <c r="G225" s="75"/>
      <c r="H225" s="75"/>
      <c r="I225" s="75"/>
      <c r="J225" s="96"/>
      <c r="K225" s="74"/>
    </row>
    <row r="226" spans="1:11" x14ac:dyDescent="0.2">
      <c r="A226" s="73"/>
      <c r="B226" s="74"/>
      <c r="C226" s="89"/>
      <c r="D226" s="75"/>
      <c r="E226" s="74"/>
      <c r="F226" s="75"/>
      <c r="G226" s="75"/>
      <c r="H226" s="75"/>
      <c r="I226" s="75"/>
      <c r="J226" s="96"/>
      <c r="K226" s="74"/>
    </row>
    <row r="227" spans="1:11" x14ac:dyDescent="0.2">
      <c r="A227" s="73"/>
      <c r="B227" s="74"/>
      <c r="C227" s="89"/>
      <c r="D227" s="75"/>
      <c r="E227" s="74"/>
      <c r="F227" s="75"/>
      <c r="G227" s="75"/>
      <c r="H227" s="75"/>
      <c r="I227" s="75"/>
      <c r="J227" s="96"/>
      <c r="K227" s="74"/>
    </row>
    <row r="228" spans="1:11" x14ac:dyDescent="0.2">
      <c r="A228" s="73"/>
      <c r="B228" s="74"/>
      <c r="C228" s="89"/>
      <c r="D228" s="75"/>
      <c r="E228" s="74"/>
      <c r="F228" s="75"/>
      <c r="G228" s="75"/>
      <c r="H228" s="75"/>
      <c r="I228" s="75"/>
      <c r="J228" s="96"/>
      <c r="K228" s="74"/>
    </row>
    <row r="229" spans="1:11" x14ac:dyDescent="0.2">
      <c r="A229" s="73"/>
      <c r="B229" s="74"/>
      <c r="C229" s="89"/>
      <c r="D229" s="75"/>
      <c r="E229" s="74"/>
      <c r="F229" s="75"/>
      <c r="G229" s="75"/>
      <c r="H229" s="75"/>
      <c r="I229" s="75"/>
      <c r="J229" s="96"/>
      <c r="K229" s="74"/>
    </row>
    <row r="230" spans="1:11" x14ac:dyDescent="0.2">
      <c r="A230" s="73"/>
      <c r="B230" s="74"/>
      <c r="C230" s="89"/>
      <c r="D230" s="75"/>
      <c r="E230" s="74"/>
      <c r="F230" s="75"/>
      <c r="G230" s="75"/>
      <c r="H230" s="75"/>
      <c r="I230" s="75"/>
      <c r="J230" s="96"/>
      <c r="K230" s="74"/>
    </row>
    <row r="231" spans="1:11" x14ac:dyDescent="0.2">
      <c r="A231" s="73"/>
      <c r="B231" s="74"/>
      <c r="C231" s="89"/>
      <c r="D231" s="75"/>
      <c r="E231" s="74"/>
      <c r="F231" s="75"/>
      <c r="G231" s="75"/>
      <c r="H231" s="75"/>
      <c r="I231" s="75"/>
      <c r="J231" s="96"/>
      <c r="K231" s="74"/>
    </row>
    <row r="232" spans="1:11" x14ac:dyDescent="0.2">
      <c r="A232" s="73"/>
      <c r="B232" s="74"/>
      <c r="C232" s="89"/>
      <c r="D232" s="75"/>
      <c r="E232" s="74"/>
      <c r="F232" s="75"/>
      <c r="G232" s="75"/>
      <c r="H232" s="75"/>
      <c r="I232" s="75"/>
      <c r="J232" s="96"/>
      <c r="K232" s="74"/>
    </row>
    <row r="233" spans="1:11" x14ac:dyDescent="0.2">
      <c r="A233" s="73"/>
      <c r="B233" s="74"/>
      <c r="C233" s="89"/>
      <c r="D233" s="75"/>
      <c r="E233" s="74"/>
      <c r="F233" s="75"/>
      <c r="G233" s="75"/>
      <c r="H233" s="75"/>
      <c r="I233" s="75"/>
      <c r="J233" s="96"/>
      <c r="K233" s="74"/>
    </row>
    <row r="234" spans="1:11" x14ac:dyDescent="0.2">
      <c r="A234" s="73"/>
      <c r="B234" s="74"/>
      <c r="C234" s="89"/>
      <c r="D234" s="75"/>
      <c r="E234" s="74"/>
      <c r="F234" s="75"/>
      <c r="G234" s="75"/>
      <c r="H234" s="75"/>
      <c r="I234" s="75"/>
      <c r="J234" s="96"/>
      <c r="K234" s="74"/>
    </row>
    <row r="235" spans="1:11" x14ac:dyDescent="0.2">
      <c r="A235" s="73"/>
      <c r="B235" s="74"/>
      <c r="C235" s="89"/>
      <c r="D235" s="75"/>
      <c r="E235" s="74"/>
      <c r="F235" s="75"/>
      <c r="G235" s="75"/>
      <c r="H235" s="75"/>
      <c r="I235" s="75"/>
      <c r="J235" s="96"/>
      <c r="K235" s="74"/>
    </row>
    <row r="236" spans="1:11" x14ac:dyDescent="0.2">
      <c r="A236" s="73"/>
      <c r="B236" s="74"/>
      <c r="C236" s="89"/>
      <c r="D236" s="75"/>
      <c r="E236" s="74"/>
      <c r="F236" s="75"/>
      <c r="G236" s="75"/>
      <c r="H236" s="75"/>
      <c r="I236" s="75"/>
      <c r="J236" s="96"/>
      <c r="K236" s="74"/>
    </row>
    <row r="237" spans="1:11" x14ac:dyDescent="0.2">
      <c r="A237" s="73"/>
      <c r="B237" s="74"/>
      <c r="C237" s="89"/>
      <c r="D237" s="75"/>
      <c r="E237" s="74"/>
      <c r="F237" s="75"/>
      <c r="G237" s="75"/>
      <c r="H237" s="75"/>
      <c r="I237" s="75"/>
      <c r="J237" s="96"/>
      <c r="K237" s="74"/>
    </row>
    <row r="238" spans="1:11" x14ac:dyDescent="0.2">
      <c r="A238" s="73"/>
      <c r="B238" s="74"/>
      <c r="C238" s="89"/>
      <c r="D238" s="75"/>
      <c r="E238" s="74"/>
      <c r="F238" s="75"/>
      <c r="G238" s="75"/>
      <c r="H238" s="75"/>
      <c r="I238" s="75"/>
      <c r="J238" s="96"/>
      <c r="K238" s="74"/>
    </row>
    <row r="239" spans="1:11" x14ac:dyDescent="0.2">
      <c r="A239" s="73"/>
      <c r="B239" s="74"/>
      <c r="C239" s="89"/>
      <c r="D239" s="75"/>
      <c r="E239" s="74"/>
      <c r="F239" s="75"/>
      <c r="G239" s="75"/>
      <c r="H239" s="75"/>
      <c r="I239" s="75"/>
      <c r="J239" s="96"/>
      <c r="K239" s="74"/>
    </row>
    <row r="240" spans="1:11" x14ac:dyDescent="0.2">
      <c r="A240" s="73"/>
      <c r="B240" s="74"/>
      <c r="C240" s="89"/>
      <c r="D240" s="75"/>
      <c r="E240" s="74"/>
      <c r="F240" s="75"/>
      <c r="G240" s="75"/>
      <c r="H240" s="75"/>
      <c r="I240" s="75"/>
      <c r="J240" s="96"/>
      <c r="K240" s="74"/>
    </row>
    <row r="241" spans="1:11" x14ac:dyDescent="0.2">
      <c r="A241" s="73"/>
      <c r="B241" s="74"/>
      <c r="C241" s="89"/>
      <c r="D241" s="75"/>
      <c r="E241" s="74"/>
      <c r="F241" s="75"/>
      <c r="G241" s="75"/>
      <c r="H241" s="75"/>
      <c r="I241" s="75"/>
      <c r="J241" s="96"/>
      <c r="K241" s="74"/>
    </row>
    <row r="242" spans="1:11" x14ac:dyDescent="0.2">
      <c r="A242" s="73"/>
      <c r="B242" s="74"/>
      <c r="C242" s="89"/>
      <c r="D242" s="75"/>
      <c r="E242" s="74"/>
      <c r="F242" s="75"/>
      <c r="G242" s="75"/>
      <c r="H242" s="75"/>
      <c r="I242" s="75"/>
      <c r="J242" s="96"/>
      <c r="K242" s="74"/>
    </row>
    <row r="243" spans="1:11" x14ac:dyDescent="0.2">
      <c r="A243" s="73"/>
      <c r="B243" s="74"/>
      <c r="C243" s="89"/>
      <c r="D243" s="75"/>
      <c r="E243" s="74"/>
      <c r="F243" s="75"/>
      <c r="G243" s="75"/>
      <c r="H243" s="75"/>
      <c r="I243" s="75"/>
      <c r="J243" s="96"/>
      <c r="K243" s="74"/>
    </row>
    <row r="244" spans="1:11" x14ac:dyDescent="0.2">
      <c r="A244" s="73"/>
      <c r="B244" s="74"/>
      <c r="C244" s="89"/>
      <c r="D244" s="75"/>
      <c r="E244" s="74"/>
      <c r="F244" s="75"/>
      <c r="G244" s="75"/>
      <c r="H244" s="75"/>
      <c r="I244" s="75"/>
      <c r="J244" s="96"/>
      <c r="K244" s="74"/>
    </row>
    <row r="245" spans="1:11" x14ac:dyDescent="0.2">
      <c r="A245" s="73"/>
      <c r="B245" s="74"/>
      <c r="C245" s="89"/>
      <c r="D245" s="75"/>
      <c r="E245" s="74"/>
      <c r="F245" s="75"/>
      <c r="G245" s="75"/>
      <c r="H245" s="75"/>
      <c r="I245" s="75"/>
      <c r="J245" s="96"/>
      <c r="K245" s="74"/>
    </row>
    <row r="246" spans="1:11" x14ac:dyDescent="0.2">
      <c r="A246" s="73"/>
      <c r="B246" s="74"/>
      <c r="C246" s="89"/>
      <c r="D246" s="75"/>
      <c r="E246" s="74"/>
      <c r="F246" s="75"/>
      <c r="G246" s="75"/>
      <c r="H246" s="75"/>
      <c r="I246" s="75"/>
      <c r="J246" s="96"/>
      <c r="K246" s="74"/>
    </row>
    <row r="247" spans="1:11" x14ac:dyDescent="0.2">
      <c r="A247" s="73"/>
      <c r="B247" s="74"/>
      <c r="C247" s="89"/>
      <c r="D247" s="75"/>
      <c r="E247" s="74"/>
      <c r="F247" s="75"/>
      <c r="G247" s="75"/>
      <c r="H247" s="75"/>
      <c r="I247" s="75"/>
      <c r="J247" s="96"/>
      <c r="K247" s="74"/>
    </row>
    <row r="248" spans="1:11" x14ac:dyDescent="0.2">
      <c r="A248" s="73"/>
      <c r="B248" s="74"/>
      <c r="C248" s="89"/>
      <c r="D248" s="75"/>
      <c r="E248" s="74"/>
      <c r="F248" s="75"/>
      <c r="G248" s="75"/>
      <c r="H248" s="75"/>
      <c r="I248" s="75"/>
      <c r="J248" s="96"/>
      <c r="K248" s="74"/>
    </row>
    <row r="249" spans="1:11" x14ac:dyDescent="0.2">
      <c r="A249" s="73"/>
      <c r="B249" s="74"/>
      <c r="C249" s="89"/>
      <c r="D249" s="75"/>
      <c r="E249" s="74"/>
      <c r="F249" s="75"/>
      <c r="G249" s="75"/>
      <c r="H249" s="75"/>
      <c r="I249" s="75"/>
      <c r="J249" s="96"/>
      <c r="K249" s="74"/>
    </row>
    <row r="250" spans="1:11" x14ac:dyDescent="0.2">
      <c r="A250" s="73"/>
      <c r="B250" s="74"/>
      <c r="C250" s="89"/>
      <c r="D250" s="75"/>
      <c r="E250" s="74"/>
      <c r="F250" s="75"/>
      <c r="G250" s="75"/>
      <c r="H250" s="75"/>
      <c r="I250" s="75"/>
      <c r="J250" s="96"/>
      <c r="K250" s="74"/>
    </row>
    <row r="251" spans="1:11" x14ac:dyDescent="0.2">
      <c r="A251" s="73"/>
      <c r="B251" s="74"/>
      <c r="C251" s="89"/>
      <c r="D251" s="75"/>
      <c r="E251" s="74"/>
      <c r="F251" s="75"/>
      <c r="G251" s="75"/>
      <c r="H251" s="75"/>
      <c r="I251" s="75"/>
      <c r="J251" s="96"/>
      <c r="K251" s="74"/>
    </row>
    <row r="252" spans="1:11" x14ac:dyDescent="0.2">
      <c r="A252" s="73"/>
      <c r="B252" s="74"/>
      <c r="C252" s="89"/>
      <c r="D252" s="75"/>
      <c r="E252" s="74"/>
      <c r="F252" s="75"/>
      <c r="G252" s="75"/>
      <c r="H252" s="75"/>
      <c r="I252" s="75"/>
      <c r="J252" s="96"/>
      <c r="K252" s="74"/>
    </row>
    <row r="253" spans="1:11" x14ac:dyDescent="0.2">
      <c r="A253" s="73"/>
      <c r="B253" s="74"/>
      <c r="C253" s="89"/>
      <c r="D253" s="75"/>
      <c r="E253" s="74"/>
      <c r="F253" s="75"/>
      <c r="G253" s="75"/>
      <c r="H253" s="75"/>
      <c r="I253" s="75"/>
      <c r="J253" s="96"/>
      <c r="K253" s="74"/>
    </row>
    <row r="254" spans="1:11" x14ac:dyDescent="0.2">
      <c r="A254" s="73"/>
      <c r="B254" s="74"/>
      <c r="C254" s="89"/>
      <c r="D254" s="75"/>
      <c r="E254" s="74"/>
      <c r="F254" s="75"/>
      <c r="G254" s="75"/>
      <c r="H254" s="75"/>
      <c r="I254" s="75"/>
      <c r="J254" s="96"/>
      <c r="K254" s="74"/>
    </row>
    <row r="255" spans="1:11" x14ac:dyDescent="0.2">
      <c r="A255" s="73"/>
      <c r="B255" s="74"/>
      <c r="C255" s="89"/>
      <c r="D255" s="75"/>
      <c r="E255" s="74"/>
      <c r="F255" s="75"/>
      <c r="G255" s="75"/>
      <c r="H255" s="75"/>
      <c r="I255" s="75"/>
      <c r="J255" s="96"/>
      <c r="K255" s="74"/>
    </row>
    <row r="256" spans="1:11" x14ac:dyDescent="0.2">
      <c r="A256" s="73"/>
      <c r="B256" s="74"/>
      <c r="C256" s="89"/>
      <c r="D256" s="75"/>
      <c r="E256" s="74"/>
      <c r="F256" s="75"/>
      <c r="G256" s="75"/>
      <c r="H256" s="75"/>
      <c r="I256" s="75"/>
      <c r="J256" s="96"/>
      <c r="K256" s="74"/>
    </row>
    <row r="257" spans="1:11" x14ac:dyDescent="0.2">
      <c r="A257" s="73"/>
      <c r="B257" s="74"/>
      <c r="C257" s="89"/>
      <c r="D257" s="75"/>
      <c r="E257" s="74"/>
      <c r="F257" s="75"/>
      <c r="G257" s="75"/>
      <c r="H257" s="75"/>
      <c r="I257" s="75"/>
      <c r="J257" s="96"/>
      <c r="K257" s="74"/>
    </row>
    <row r="258" spans="1:11" x14ac:dyDescent="0.2">
      <c r="A258" s="73"/>
      <c r="B258" s="74"/>
      <c r="C258" s="89"/>
      <c r="D258" s="75"/>
      <c r="E258" s="74"/>
      <c r="F258" s="75"/>
      <c r="G258" s="75"/>
      <c r="H258" s="75"/>
      <c r="I258" s="75"/>
      <c r="J258" s="96"/>
      <c r="K258" s="74"/>
    </row>
    <row r="259" spans="1:11" x14ac:dyDescent="0.2">
      <c r="A259" s="73"/>
      <c r="B259" s="74"/>
      <c r="C259" s="89"/>
      <c r="D259" s="75"/>
      <c r="E259" s="74"/>
      <c r="F259" s="75"/>
      <c r="G259" s="75"/>
      <c r="H259" s="75"/>
      <c r="I259" s="75"/>
      <c r="J259" s="96"/>
      <c r="K259" s="74"/>
    </row>
    <row r="260" spans="1:11" x14ac:dyDescent="0.2">
      <c r="A260" s="73"/>
      <c r="B260" s="74"/>
      <c r="C260" s="89"/>
      <c r="D260" s="75"/>
      <c r="E260" s="74"/>
      <c r="F260" s="75"/>
      <c r="G260" s="75"/>
      <c r="H260" s="75"/>
      <c r="I260" s="75"/>
      <c r="J260" s="96"/>
      <c r="K260" s="74"/>
    </row>
    <row r="261" spans="1:11" x14ac:dyDescent="0.2">
      <c r="A261" s="73"/>
      <c r="B261" s="74"/>
      <c r="C261" s="89"/>
      <c r="D261" s="75"/>
      <c r="E261" s="74"/>
      <c r="F261" s="75"/>
      <c r="G261" s="75"/>
      <c r="H261" s="75"/>
      <c r="I261" s="75"/>
      <c r="J261" s="96"/>
      <c r="K261" s="74"/>
    </row>
    <row r="262" spans="1:11" x14ac:dyDescent="0.2">
      <c r="A262" s="73"/>
      <c r="B262" s="74"/>
      <c r="C262" s="89"/>
      <c r="D262" s="75"/>
      <c r="E262" s="74"/>
      <c r="F262" s="75"/>
      <c r="G262" s="75"/>
      <c r="H262" s="75"/>
      <c r="I262" s="75"/>
      <c r="J262" s="96"/>
      <c r="K262" s="74"/>
    </row>
    <row r="263" spans="1:11" x14ac:dyDescent="0.2">
      <c r="A263" s="73"/>
      <c r="B263" s="74"/>
      <c r="C263" s="89"/>
      <c r="D263" s="75"/>
      <c r="E263" s="74"/>
      <c r="F263" s="75"/>
      <c r="G263" s="75"/>
      <c r="H263" s="75"/>
      <c r="I263" s="75"/>
      <c r="J263" s="96"/>
      <c r="K263" s="74"/>
    </row>
    <row r="264" spans="1:11" x14ac:dyDescent="0.2">
      <c r="A264" s="73"/>
      <c r="B264" s="74"/>
      <c r="C264" s="89"/>
      <c r="D264" s="75"/>
      <c r="E264" s="74"/>
      <c r="F264" s="75"/>
      <c r="G264" s="75"/>
      <c r="H264" s="75"/>
      <c r="I264" s="75"/>
      <c r="J264" s="96"/>
      <c r="K264" s="74"/>
    </row>
    <row r="265" spans="1:11" x14ac:dyDescent="0.2">
      <c r="A265" s="73"/>
      <c r="B265" s="74"/>
      <c r="C265" s="89"/>
      <c r="D265" s="75"/>
      <c r="E265" s="74"/>
      <c r="F265" s="75"/>
      <c r="G265" s="75"/>
      <c r="H265" s="75"/>
      <c r="I265" s="75"/>
      <c r="J265" s="96"/>
      <c r="K265" s="74"/>
    </row>
    <row r="266" spans="1:11" x14ac:dyDescent="0.2">
      <c r="A266" s="73"/>
      <c r="B266" s="74"/>
      <c r="C266" s="89"/>
      <c r="D266" s="75"/>
      <c r="E266" s="74"/>
      <c r="F266" s="75"/>
      <c r="G266" s="75"/>
      <c r="H266" s="75"/>
      <c r="I266" s="75"/>
      <c r="J266" s="96"/>
      <c r="K266" s="74"/>
    </row>
    <row r="267" spans="1:11" x14ac:dyDescent="0.2">
      <c r="A267" s="73"/>
      <c r="B267" s="74"/>
      <c r="C267" s="89"/>
      <c r="D267" s="75"/>
      <c r="E267" s="74"/>
      <c r="F267" s="75"/>
      <c r="G267" s="75"/>
      <c r="H267" s="75"/>
      <c r="I267" s="75"/>
      <c r="J267" s="96"/>
      <c r="K267" s="74"/>
    </row>
    <row r="268" spans="1:11" x14ac:dyDescent="0.2">
      <c r="A268" s="73"/>
      <c r="B268" s="74"/>
      <c r="C268" s="89"/>
      <c r="D268" s="75"/>
      <c r="E268" s="74"/>
      <c r="F268" s="75"/>
      <c r="G268" s="75"/>
      <c r="H268" s="75"/>
      <c r="I268" s="75"/>
      <c r="J268" s="96"/>
      <c r="K268" s="74"/>
    </row>
    <row r="269" spans="1:11" x14ac:dyDescent="0.2">
      <c r="A269" s="73"/>
      <c r="B269" s="74"/>
      <c r="C269" s="89"/>
      <c r="D269" s="75"/>
      <c r="E269" s="74"/>
      <c r="F269" s="75"/>
      <c r="G269" s="75"/>
      <c r="H269" s="75"/>
      <c r="I269" s="75"/>
      <c r="J269" s="96"/>
      <c r="K269" s="74"/>
    </row>
    <row r="270" spans="1:11" x14ac:dyDescent="0.2">
      <c r="A270" s="73"/>
      <c r="B270" s="74"/>
      <c r="C270" s="89"/>
      <c r="D270" s="75"/>
      <c r="E270" s="74"/>
      <c r="F270" s="75"/>
      <c r="G270" s="75"/>
      <c r="H270" s="75"/>
      <c r="I270" s="75"/>
      <c r="J270" s="96"/>
      <c r="K270" s="74"/>
    </row>
    <row r="271" spans="1:11" x14ac:dyDescent="0.2">
      <c r="A271" s="73"/>
      <c r="B271" s="74"/>
      <c r="C271" s="89"/>
      <c r="D271" s="75"/>
      <c r="E271" s="74"/>
      <c r="F271" s="75"/>
      <c r="G271" s="75"/>
      <c r="H271" s="75"/>
      <c r="I271" s="75"/>
      <c r="J271" s="96"/>
      <c r="K271" s="74"/>
    </row>
    <row r="272" spans="1:11" x14ac:dyDescent="0.2">
      <c r="A272" s="73"/>
      <c r="B272" s="74"/>
      <c r="C272" s="89"/>
      <c r="D272" s="75"/>
      <c r="E272" s="74"/>
      <c r="F272" s="75"/>
      <c r="G272" s="75"/>
      <c r="H272" s="75"/>
      <c r="I272" s="75"/>
      <c r="J272" s="96"/>
      <c r="K272" s="74"/>
    </row>
    <row r="273" spans="1:11" x14ac:dyDescent="0.2">
      <c r="A273" s="73"/>
      <c r="B273" s="74"/>
      <c r="C273" s="89"/>
      <c r="D273" s="75"/>
      <c r="E273" s="74"/>
      <c r="F273" s="75"/>
      <c r="G273" s="75"/>
      <c r="H273" s="75"/>
      <c r="I273" s="75"/>
      <c r="J273" s="96"/>
      <c r="K273" s="74"/>
    </row>
    <row r="274" spans="1:11" x14ac:dyDescent="0.2">
      <c r="A274" s="73"/>
      <c r="B274" s="74"/>
      <c r="C274" s="89"/>
      <c r="D274" s="75"/>
      <c r="E274" s="74"/>
      <c r="F274" s="75"/>
      <c r="G274" s="75"/>
      <c r="H274" s="75"/>
      <c r="I274" s="75"/>
      <c r="J274" s="96"/>
      <c r="K274" s="74"/>
    </row>
    <row r="275" spans="1:11" x14ac:dyDescent="0.2">
      <c r="A275" s="73"/>
      <c r="B275" s="74"/>
      <c r="C275" s="89"/>
      <c r="D275" s="75"/>
      <c r="E275" s="74"/>
      <c r="F275" s="75"/>
      <c r="G275" s="75"/>
      <c r="H275" s="75"/>
      <c r="I275" s="75"/>
      <c r="J275" s="96"/>
      <c r="K275" s="74"/>
    </row>
    <row r="276" spans="1:11" x14ac:dyDescent="0.2">
      <c r="A276" s="73"/>
      <c r="B276" s="74"/>
      <c r="C276" s="89"/>
      <c r="D276" s="75"/>
      <c r="E276" s="74"/>
      <c r="F276" s="75"/>
      <c r="G276" s="75"/>
      <c r="H276" s="75"/>
      <c r="I276" s="75"/>
      <c r="J276" s="96"/>
      <c r="K276" s="74"/>
    </row>
    <row r="277" spans="1:11" x14ac:dyDescent="0.2">
      <c r="A277" s="73"/>
      <c r="B277" s="74"/>
      <c r="C277" s="89"/>
      <c r="D277" s="75"/>
      <c r="E277" s="74"/>
      <c r="F277" s="75"/>
      <c r="G277" s="75"/>
      <c r="H277" s="75"/>
      <c r="I277" s="75"/>
      <c r="J277" s="96"/>
      <c r="K277" s="74"/>
    </row>
    <row r="278" spans="1:11" x14ac:dyDescent="0.2">
      <c r="A278" s="73"/>
      <c r="B278" s="74"/>
      <c r="C278" s="89"/>
      <c r="D278" s="75"/>
      <c r="E278" s="74"/>
      <c r="F278" s="75"/>
      <c r="G278" s="75"/>
      <c r="H278" s="75"/>
      <c r="I278" s="75"/>
      <c r="J278" s="96"/>
      <c r="K278" s="74"/>
    </row>
    <row r="279" spans="1:11" x14ac:dyDescent="0.2">
      <c r="A279" s="73"/>
      <c r="B279" s="74"/>
      <c r="C279" s="89"/>
      <c r="D279" s="75"/>
      <c r="E279" s="74"/>
      <c r="F279" s="75"/>
      <c r="G279" s="75"/>
      <c r="H279" s="75"/>
      <c r="I279" s="75"/>
      <c r="J279" s="96"/>
      <c r="K279" s="74"/>
    </row>
    <row r="280" spans="1:11" x14ac:dyDescent="0.2">
      <c r="A280" s="73"/>
      <c r="B280" s="74"/>
      <c r="C280" s="89"/>
      <c r="D280" s="75"/>
      <c r="E280" s="74"/>
      <c r="F280" s="75"/>
      <c r="G280" s="75"/>
      <c r="H280" s="75"/>
      <c r="I280" s="75"/>
      <c r="J280" s="96"/>
      <c r="K280" s="74"/>
    </row>
    <row r="281" spans="1:11" x14ac:dyDescent="0.2">
      <c r="A281" s="73"/>
      <c r="B281" s="74"/>
      <c r="C281" s="89"/>
      <c r="D281" s="75"/>
      <c r="E281" s="74"/>
      <c r="F281" s="75"/>
      <c r="G281" s="75"/>
      <c r="H281" s="75"/>
      <c r="I281" s="75"/>
      <c r="J281" s="96"/>
      <c r="K281" s="74"/>
    </row>
    <row r="282" spans="1:11" x14ac:dyDescent="0.2">
      <c r="A282" s="73"/>
      <c r="B282" s="74"/>
      <c r="C282" s="89"/>
      <c r="D282" s="75"/>
      <c r="E282" s="74"/>
      <c r="F282" s="75"/>
      <c r="G282" s="75"/>
      <c r="H282" s="75"/>
      <c r="I282" s="75"/>
      <c r="J282" s="96"/>
      <c r="K282" s="74"/>
    </row>
    <row r="283" spans="1:11" x14ac:dyDescent="0.2">
      <c r="A283" s="73"/>
      <c r="B283" s="74"/>
      <c r="C283" s="89"/>
      <c r="D283" s="75"/>
      <c r="E283" s="74"/>
      <c r="F283" s="75"/>
      <c r="G283" s="75"/>
      <c r="H283" s="75"/>
      <c r="I283" s="75"/>
      <c r="J283" s="96"/>
      <c r="K283" s="74"/>
    </row>
    <row r="284" spans="1:11" x14ac:dyDescent="0.2">
      <c r="A284" s="73"/>
      <c r="B284" s="74"/>
      <c r="C284" s="89"/>
      <c r="D284" s="75"/>
      <c r="E284" s="74"/>
      <c r="F284" s="75"/>
      <c r="G284" s="75"/>
      <c r="H284" s="75"/>
      <c r="I284" s="75"/>
      <c r="J284" s="96"/>
      <c r="K284" s="74"/>
    </row>
    <row r="285" spans="1:11" x14ac:dyDescent="0.2">
      <c r="A285" s="73"/>
      <c r="B285" s="74"/>
      <c r="C285" s="89"/>
      <c r="D285" s="75"/>
      <c r="E285" s="74"/>
      <c r="F285" s="75"/>
      <c r="G285" s="75"/>
      <c r="H285" s="75"/>
      <c r="I285" s="75"/>
      <c r="J285" s="96"/>
      <c r="K285" s="74"/>
    </row>
    <row r="286" spans="1:11" x14ac:dyDescent="0.2">
      <c r="A286" s="73"/>
      <c r="B286" s="74"/>
      <c r="C286" s="89"/>
      <c r="D286" s="75"/>
      <c r="E286" s="74"/>
      <c r="F286" s="75"/>
      <c r="G286" s="75"/>
      <c r="H286" s="75"/>
      <c r="I286" s="75"/>
      <c r="J286" s="96"/>
      <c r="K286" s="74"/>
    </row>
    <row r="287" spans="1:11" x14ac:dyDescent="0.2">
      <c r="A287" s="73"/>
      <c r="B287" s="74"/>
      <c r="C287" s="89"/>
      <c r="D287" s="75"/>
      <c r="E287" s="74"/>
      <c r="F287" s="75"/>
      <c r="G287" s="75"/>
      <c r="H287" s="75"/>
      <c r="I287" s="75"/>
      <c r="J287" s="96"/>
      <c r="K287" s="74"/>
    </row>
    <row r="288" spans="1:11" x14ac:dyDescent="0.2">
      <c r="A288" s="73"/>
      <c r="B288" s="74"/>
      <c r="C288" s="89"/>
      <c r="D288" s="75"/>
      <c r="E288" s="74"/>
      <c r="F288" s="75"/>
      <c r="G288" s="75"/>
      <c r="H288" s="75"/>
      <c r="I288" s="75"/>
      <c r="J288" s="96"/>
      <c r="K288" s="74"/>
    </row>
    <row r="289" spans="1:11" x14ac:dyDescent="0.2">
      <c r="A289" s="73"/>
      <c r="B289" s="74"/>
      <c r="C289" s="89"/>
      <c r="D289" s="75"/>
      <c r="E289" s="74"/>
      <c r="F289" s="75"/>
      <c r="G289" s="75"/>
      <c r="H289" s="75"/>
      <c r="I289" s="75"/>
      <c r="J289" s="96"/>
      <c r="K289" s="74"/>
    </row>
    <row r="290" spans="1:11" x14ac:dyDescent="0.2">
      <c r="A290" s="73"/>
      <c r="B290" s="74"/>
      <c r="C290" s="89"/>
      <c r="D290" s="75"/>
      <c r="E290" s="74"/>
      <c r="F290" s="75"/>
      <c r="G290" s="75"/>
      <c r="H290" s="75"/>
      <c r="I290" s="75"/>
      <c r="J290" s="96"/>
      <c r="K290" s="74"/>
    </row>
    <row r="291" spans="1:11" x14ac:dyDescent="0.2">
      <c r="A291" s="73"/>
      <c r="B291" s="74"/>
      <c r="C291" s="89"/>
      <c r="D291" s="75"/>
      <c r="E291" s="74"/>
      <c r="F291" s="75"/>
      <c r="G291" s="75"/>
      <c r="H291" s="75"/>
      <c r="I291" s="75"/>
      <c r="J291" s="96"/>
      <c r="K291" s="74"/>
    </row>
    <row r="292" spans="1:11" x14ac:dyDescent="0.2">
      <c r="A292" s="73"/>
      <c r="B292" s="74"/>
      <c r="C292" s="89"/>
      <c r="D292" s="75"/>
      <c r="E292" s="74"/>
      <c r="F292" s="75"/>
      <c r="G292" s="75"/>
      <c r="H292" s="75"/>
      <c r="I292" s="75"/>
      <c r="J292" s="96"/>
      <c r="K292" s="74"/>
    </row>
    <row r="293" spans="1:11" x14ac:dyDescent="0.2">
      <c r="A293" s="73"/>
      <c r="B293" s="74"/>
      <c r="C293" s="89"/>
      <c r="D293" s="75"/>
      <c r="E293" s="74"/>
      <c r="F293" s="75"/>
      <c r="G293" s="75"/>
      <c r="H293" s="75"/>
      <c r="I293" s="75"/>
      <c r="J293" s="96"/>
      <c r="K293" s="74"/>
    </row>
    <row r="294" spans="1:11" x14ac:dyDescent="0.2">
      <c r="A294" s="73"/>
      <c r="B294" s="74"/>
      <c r="C294" s="89"/>
      <c r="D294" s="75"/>
      <c r="E294" s="74"/>
      <c r="F294" s="75"/>
      <c r="G294" s="75"/>
      <c r="H294" s="75"/>
      <c r="I294" s="75"/>
      <c r="J294" s="96"/>
      <c r="K294" s="74"/>
    </row>
    <row r="295" spans="1:11" x14ac:dyDescent="0.2">
      <c r="A295" s="73"/>
      <c r="B295" s="74"/>
      <c r="C295" s="89"/>
      <c r="D295" s="75"/>
      <c r="E295" s="74"/>
      <c r="F295" s="75"/>
      <c r="G295" s="75"/>
      <c r="H295" s="75"/>
      <c r="I295" s="75"/>
      <c r="J295" s="96"/>
      <c r="K295" s="74"/>
    </row>
    <row r="296" spans="1:11" x14ac:dyDescent="0.2">
      <c r="A296" s="73"/>
      <c r="B296" s="74"/>
      <c r="C296" s="89"/>
      <c r="D296" s="75"/>
      <c r="E296" s="74"/>
      <c r="F296" s="75"/>
      <c r="G296" s="75"/>
      <c r="H296" s="75"/>
      <c r="I296" s="75"/>
      <c r="J296" s="96"/>
      <c r="K296" s="74"/>
    </row>
    <row r="297" spans="1:11" x14ac:dyDescent="0.2">
      <c r="A297" s="73"/>
      <c r="B297" s="74"/>
      <c r="C297" s="89"/>
      <c r="D297" s="75"/>
      <c r="E297" s="74"/>
      <c r="F297" s="75"/>
      <c r="G297" s="75"/>
      <c r="H297" s="75"/>
      <c r="I297" s="75"/>
      <c r="J297" s="96"/>
      <c r="K297" s="74"/>
    </row>
    <row r="298" spans="1:11" x14ac:dyDescent="0.2">
      <c r="A298" s="73"/>
      <c r="B298" s="74"/>
      <c r="C298" s="89"/>
      <c r="D298" s="75"/>
      <c r="E298" s="74"/>
      <c r="F298" s="75"/>
      <c r="G298" s="75"/>
      <c r="H298" s="75"/>
      <c r="I298" s="75"/>
      <c r="J298" s="96"/>
      <c r="K298" s="74"/>
    </row>
    <row r="299" spans="1:11" x14ac:dyDescent="0.2">
      <c r="A299" s="73"/>
      <c r="B299" s="74"/>
      <c r="C299" s="89"/>
      <c r="D299" s="75"/>
      <c r="E299" s="74"/>
      <c r="F299" s="75"/>
      <c r="G299" s="75"/>
      <c r="H299" s="75"/>
      <c r="I299" s="75"/>
      <c r="J299" s="96"/>
      <c r="K299" s="74"/>
    </row>
    <row r="300" spans="1:11" x14ac:dyDescent="0.2">
      <c r="A300" s="73"/>
      <c r="B300" s="74"/>
      <c r="C300" s="89"/>
      <c r="D300" s="75"/>
      <c r="E300" s="74"/>
      <c r="F300" s="75"/>
      <c r="G300" s="75"/>
      <c r="H300" s="75"/>
      <c r="I300" s="75"/>
      <c r="J300" s="96"/>
      <c r="K300" s="74"/>
    </row>
    <row r="301" spans="1:11" x14ac:dyDescent="0.2">
      <c r="A301" s="73"/>
      <c r="B301" s="74"/>
      <c r="C301" s="89"/>
      <c r="D301" s="75"/>
      <c r="E301" s="74"/>
      <c r="F301" s="75"/>
      <c r="G301" s="75"/>
      <c r="H301" s="75"/>
      <c r="I301" s="75"/>
      <c r="J301" s="96"/>
      <c r="K301" s="74"/>
    </row>
    <row r="302" spans="1:11" x14ac:dyDescent="0.2">
      <c r="A302" s="73"/>
      <c r="B302" s="74"/>
      <c r="C302" s="89"/>
      <c r="D302" s="75"/>
      <c r="E302" s="74"/>
      <c r="F302" s="75"/>
      <c r="G302" s="75"/>
      <c r="H302" s="75"/>
      <c r="I302" s="75"/>
      <c r="J302" s="96"/>
      <c r="K302" s="74"/>
    </row>
    <row r="303" spans="1:11" x14ac:dyDescent="0.2">
      <c r="A303" s="73"/>
      <c r="B303" s="74"/>
      <c r="C303" s="89"/>
      <c r="D303" s="75"/>
      <c r="E303" s="74"/>
      <c r="F303" s="75"/>
      <c r="G303" s="75"/>
      <c r="H303" s="75"/>
      <c r="I303" s="75"/>
      <c r="J303" s="96"/>
      <c r="K303" s="74"/>
    </row>
    <row r="304" spans="1:11" x14ac:dyDescent="0.2">
      <c r="A304" s="73"/>
      <c r="B304" s="74"/>
      <c r="C304" s="89"/>
      <c r="D304" s="75"/>
      <c r="E304" s="74"/>
      <c r="F304" s="75"/>
      <c r="G304" s="75"/>
      <c r="H304" s="75"/>
      <c r="I304" s="75"/>
      <c r="J304" s="96"/>
      <c r="K304" s="74"/>
    </row>
    <row r="305" spans="1:11" x14ac:dyDescent="0.2">
      <c r="A305" s="73"/>
      <c r="B305" s="74"/>
      <c r="C305" s="89"/>
      <c r="D305" s="75"/>
      <c r="E305" s="74"/>
      <c r="F305" s="75"/>
      <c r="G305" s="75"/>
      <c r="H305" s="75"/>
      <c r="I305" s="75"/>
      <c r="J305" s="96"/>
      <c r="K305" s="74"/>
    </row>
    <row r="306" spans="1:11" x14ac:dyDescent="0.2">
      <c r="A306" s="73"/>
      <c r="B306" s="74"/>
      <c r="C306" s="89"/>
      <c r="D306" s="75"/>
      <c r="E306" s="74"/>
      <c r="F306" s="75"/>
      <c r="G306" s="75"/>
      <c r="H306" s="75"/>
      <c r="I306" s="75"/>
      <c r="J306" s="96"/>
      <c r="K306" s="74"/>
    </row>
    <row r="307" spans="1:11" x14ac:dyDescent="0.2">
      <c r="A307" s="73"/>
      <c r="B307" s="74"/>
      <c r="C307" s="89"/>
      <c r="D307" s="75"/>
      <c r="E307" s="74"/>
      <c r="F307" s="75"/>
      <c r="G307" s="75"/>
      <c r="H307" s="75"/>
      <c r="I307" s="75"/>
      <c r="J307" s="96"/>
      <c r="K307" s="74"/>
    </row>
    <row r="308" spans="1:11" x14ac:dyDescent="0.2">
      <c r="A308" s="73"/>
      <c r="B308" s="74"/>
      <c r="C308" s="89"/>
      <c r="D308" s="75"/>
      <c r="E308" s="74"/>
      <c r="F308" s="75"/>
      <c r="G308" s="75"/>
      <c r="H308" s="75"/>
      <c r="I308" s="75"/>
      <c r="J308" s="96"/>
      <c r="K308" s="74"/>
    </row>
    <row r="309" spans="1:11" x14ac:dyDescent="0.2">
      <c r="A309" s="73"/>
      <c r="B309" s="74"/>
      <c r="C309" s="89"/>
      <c r="D309" s="75"/>
      <c r="E309" s="74"/>
      <c r="F309" s="75"/>
      <c r="G309" s="75"/>
      <c r="H309" s="75"/>
      <c r="I309" s="75"/>
      <c r="J309" s="96"/>
      <c r="K309" s="74"/>
    </row>
    <row r="310" spans="1:11" x14ac:dyDescent="0.2">
      <c r="A310" s="73"/>
      <c r="B310" s="74"/>
      <c r="C310" s="89"/>
      <c r="D310" s="75"/>
      <c r="E310" s="74"/>
      <c r="F310" s="75"/>
      <c r="G310" s="75"/>
      <c r="H310" s="75"/>
      <c r="I310" s="75"/>
      <c r="J310" s="96"/>
      <c r="K310" s="74"/>
    </row>
    <row r="311" spans="1:11" x14ac:dyDescent="0.2">
      <c r="A311" s="73"/>
      <c r="B311" s="74"/>
      <c r="C311" s="89"/>
      <c r="D311" s="75"/>
      <c r="E311" s="74"/>
      <c r="F311" s="75"/>
      <c r="G311" s="75"/>
      <c r="H311" s="75"/>
      <c r="I311" s="75"/>
      <c r="J311" s="96"/>
      <c r="K311" s="74"/>
    </row>
    <row r="312" spans="1:11" x14ac:dyDescent="0.2">
      <c r="A312" s="73"/>
      <c r="B312" s="74"/>
      <c r="C312" s="89"/>
      <c r="D312" s="75"/>
      <c r="E312" s="74"/>
      <c r="F312" s="75"/>
      <c r="G312" s="75"/>
      <c r="H312" s="75"/>
      <c r="I312" s="75"/>
      <c r="J312" s="96"/>
      <c r="K312" s="74"/>
    </row>
    <row r="313" spans="1:11" x14ac:dyDescent="0.2">
      <c r="A313" s="73"/>
      <c r="B313" s="74"/>
      <c r="C313" s="89"/>
      <c r="D313" s="75"/>
      <c r="E313" s="74"/>
      <c r="F313" s="75"/>
      <c r="G313" s="75"/>
      <c r="H313" s="75"/>
      <c r="I313" s="75"/>
      <c r="J313" s="96"/>
      <c r="K313" s="74"/>
    </row>
    <row r="314" spans="1:11" x14ac:dyDescent="0.2">
      <c r="A314" s="73"/>
      <c r="B314" s="74"/>
      <c r="C314" s="89"/>
      <c r="D314" s="75"/>
      <c r="E314" s="74"/>
      <c r="F314" s="75"/>
      <c r="G314" s="75"/>
      <c r="H314" s="75"/>
      <c r="I314" s="75"/>
      <c r="J314" s="96"/>
      <c r="K314" s="74"/>
    </row>
    <row r="315" spans="1:11" x14ac:dyDescent="0.2">
      <c r="A315" s="73"/>
      <c r="B315" s="74"/>
      <c r="C315" s="89"/>
      <c r="D315" s="75"/>
      <c r="E315" s="74"/>
      <c r="F315" s="75"/>
      <c r="G315" s="75"/>
      <c r="H315" s="75"/>
      <c r="I315" s="75"/>
      <c r="J315" s="96"/>
      <c r="K315" s="74"/>
    </row>
    <row r="316" spans="1:11" x14ac:dyDescent="0.2">
      <c r="A316" s="73"/>
      <c r="B316" s="74"/>
      <c r="C316" s="89"/>
      <c r="D316" s="75"/>
      <c r="E316" s="74"/>
      <c r="F316" s="75"/>
      <c r="G316" s="75"/>
      <c r="H316" s="75"/>
      <c r="I316" s="75"/>
      <c r="J316" s="96"/>
      <c r="K316" s="74"/>
    </row>
    <row r="317" spans="1:11" x14ac:dyDescent="0.2">
      <c r="A317" s="73"/>
      <c r="B317" s="74"/>
      <c r="C317" s="89"/>
      <c r="D317" s="75"/>
      <c r="E317" s="74"/>
      <c r="F317" s="75"/>
      <c r="G317" s="75"/>
      <c r="H317" s="75"/>
      <c r="I317" s="75"/>
      <c r="J317" s="96"/>
      <c r="K317" s="74"/>
    </row>
    <row r="318" spans="1:11" x14ac:dyDescent="0.2">
      <c r="A318" s="73"/>
      <c r="B318" s="74"/>
      <c r="C318" s="89"/>
      <c r="D318" s="75"/>
      <c r="E318" s="74"/>
      <c r="F318" s="75"/>
      <c r="G318" s="75"/>
      <c r="H318" s="75"/>
      <c r="I318" s="75"/>
      <c r="J318" s="96"/>
      <c r="K318" s="74"/>
    </row>
    <row r="319" spans="1:11" x14ac:dyDescent="0.2">
      <c r="A319" s="73"/>
      <c r="B319" s="74"/>
      <c r="C319" s="89"/>
      <c r="D319" s="75"/>
      <c r="E319" s="74"/>
      <c r="F319" s="75"/>
      <c r="G319" s="75"/>
      <c r="H319" s="75"/>
      <c r="I319" s="75"/>
      <c r="J319" s="96"/>
      <c r="K319" s="74"/>
    </row>
  </sheetData>
  <mergeCells count="5">
    <mergeCell ref="H1:K1"/>
    <mergeCell ref="A157:B157"/>
    <mergeCell ref="E1:G1"/>
    <mergeCell ref="C1:D1"/>
    <mergeCell ref="J2:K2"/>
  </mergeCells>
  <phoneticPr fontId="0" type="noConversion"/>
  <hyperlinks>
    <hyperlink ref="A6" r:id="rId1"/>
    <hyperlink ref="A4" r:id="rId2"/>
    <hyperlink ref="A7" r:id="rId3"/>
    <hyperlink ref="A9" r:id="rId4"/>
    <hyperlink ref="A10" r:id="rId5"/>
    <hyperlink ref="A11" r:id="rId6"/>
    <hyperlink ref="A12" r:id="rId7" display="09-08-24-400-010 Real"/>
    <hyperlink ref="A13" r:id="rId8"/>
    <hyperlink ref="A23" r:id="rId9"/>
    <hyperlink ref="A24" r:id="rId10"/>
    <hyperlink ref="A25" r:id="rId11"/>
    <hyperlink ref="A26" r:id="rId12"/>
    <hyperlink ref="A27" r:id="rId13"/>
    <hyperlink ref="A28" r:id="rId14"/>
    <hyperlink ref="A29" r:id="rId15"/>
    <hyperlink ref="A38" r:id="rId16"/>
    <hyperlink ref="A39" r:id="rId17"/>
    <hyperlink ref="A36" r:id="rId18"/>
    <hyperlink ref="A34" r:id="rId19"/>
    <hyperlink ref="A37" r:id="rId20"/>
    <hyperlink ref="A35" r:id="rId21"/>
    <hyperlink ref="A33" r:id="rId22"/>
    <hyperlink ref="A8" r:id="rId23"/>
    <hyperlink ref="A14" r:id="rId24"/>
    <hyperlink ref="A31" r:id="rId25"/>
    <hyperlink ref="A49" r:id="rId26"/>
    <hyperlink ref="A51" r:id="rId27"/>
    <hyperlink ref="A52" r:id="rId28"/>
    <hyperlink ref="A53" r:id="rId29"/>
    <hyperlink ref="A55" r:id="rId30"/>
    <hyperlink ref="A56" r:id="rId31"/>
    <hyperlink ref="A60" r:id="rId32" display="47-17-26-400-044 REAL"/>
    <hyperlink ref="A61" r:id="rId33"/>
    <hyperlink ref="A62" r:id="rId34" display="47-17-35-201-046"/>
    <hyperlink ref="A64" r:id="rId35"/>
    <hyperlink ref="A66" r:id="rId36"/>
    <hyperlink ref="A67" r:id="rId37"/>
    <hyperlink ref="A68" r:id="rId38"/>
    <hyperlink ref="A69" r:id="rId39"/>
    <hyperlink ref="A70" r:id="rId40"/>
    <hyperlink ref="A71" r:id="rId41"/>
    <hyperlink ref="A72" r:id="rId42"/>
    <hyperlink ref="A73" r:id="rId43"/>
    <hyperlink ref="A74" r:id="rId44"/>
    <hyperlink ref="A77" r:id="rId45"/>
    <hyperlink ref="A78" r:id="rId46"/>
    <hyperlink ref="A81" r:id="rId47" display="NP#"/>
    <hyperlink ref="A82" r:id="rId48"/>
    <hyperlink ref="A86" r:id="rId49"/>
    <hyperlink ref="A87" r:id="rId50"/>
    <hyperlink ref="A91" r:id="rId51"/>
    <hyperlink ref="A88" r:id="rId52"/>
    <hyperlink ref="A89" r:id="rId53" display="009-05-0163-303"/>
    <hyperlink ref="A90" r:id="rId54" display="009-05-0163-304"/>
    <hyperlink ref="A93" r:id="rId55"/>
    <hyperlink ref="A100" r:id="rId56"/>
    <hyperlink ref="A94" r:id="rId57" display="18-18-01-200-026"/>
    <hyperlink ref="A95" r:id="rId58"/>
    <hyperlink ref="A96" r:id="rId59"/>
    <hyperlink ref="A97" r:id="rId60"/>
    <hyperlink ref="A98" r:id="rId61"/>
    <hyperlink ref="A99" r:id="rId62"/>
    <hyperlink ref="A101" r:id="rId63"/>
    <hyperlink ref="A58" r:id="rId64"/>
    <hyperlink ref="A104" r:id="rId65"/>
    <hyperlink ref="A105" r:id="rId66"/>
    <hyperlink ref="A106" r:id="rId67"/>
    <hyperlink ref="A107" r:id="rId68"/>
    <hyperlink ref="A108" r:id="rId69"/>
    <hyperlink ref="A146" r:id="rId70"/>
    <hyperlink ref="A147" r:id="rId71"/>
    <hyperlink ref="A148" r:id="rId72"/>
    <hyperlink ref="A144" r:id="rId73"/>
    <hyperlink ref="A137" r:id="rId74"/>
    <hyperlink ref="A138" r:id="rId75"/>
    <hyperlink ref="A139" r:id="rId76"/>
    <hyperlink ref="A140" r:id="rId77"/>
    <hyperlink ref="A141" r:id="rId78"/>
    <hyperlink ref="A142" r:id="rId79"/>
    <hyperlink ref="A143" r:id="rId80" display="1111-40-486-028"/>
    <hyperlink ref="A113" r:id="rId81"/>
    <hyperlink ref="A128" r:id="rId82"/>
    <hyperlink ref="A130" r:id="rId83"/>
    <hyperlink ref="A110" r:id="rId84"/>
    <hyperlink ref="A111" r:id="rId85"/>
    <hyperlink ref="A112" r:id="rId86"/>
    <hyperlink ref="A129" r:id="rId87"/>
    <hyperlink ref="A132" r:id="rId88"/>
    <hyperlink ref="A133" r:id="rId89" display="10-31-350-046 REAL"/>
    <hyperlink ref="A134" r:id="rId90"/>
    <hyperlink ref="A135" r:id="rId91"/>
    <hyperlink ref="A114" r:id="rId92"/>
    <hyperlink ref="A115" r:id="rId93"/>
    <hyperlink ref="A116" r:id="rId94"/>
    <hyperlink ref="A117" r:id="rId95"/>
    <hyperlink ref="A118" r:id="rId96"/>
    <hyperlink ref="A119" r:id="rId97"/>
    <hyperlink ref="A120" r:id="rId98"/>
    <hyperlink ref="A121" r:id="rId99"/>
    <hyperlink ref="A122" r:id="rId100"/>
    <hyperlink ref="A123" r:id="rId101"/>
    <hyperlink ref="A124" r:id="rId102"/>
    <hyperlink ref="A125" r:id="rId103"/>
    <hyperlink ref="A126" r:id="rId104"/>
    <hyperlink ref="A127" r:id="rId105" display="J-10-31-350-042"/>
    <hyperlink ref="A65" r:id="rId106"/>
    <hyperlink ref="A3" r:id="rId107"/>
    <hyperlink ref="A5" r:id="rId108"/>
    <hyperlink ref="A22" r:id="rId109"/>
    <hyperlink ref="A32" r:id="rId110"/>
    <hyperlink ref="A48" r:id="rId111"/>
    <hyperlink ref="A50" r:id="rId112"/>
    <hyperlink ref="A57" r:id="rId113"/>
    <hyperlink ref="J4" r:id="rId114"/>
    <hyperlink ref="J6" r:id="rId115"/>
    <hyperlink ref="J7" r:id="rId116"/>
    <hyperlink ref="J8" r:id="rId117"/>
    <hyperlink ref="J9" r:id="rId118"/>
    <hyperlink ref="J10" r:id="rId119"/>
    <hyperlink ref="J11" r:id="rId120"/>
    <hyperlink ref="J12" r:id="rId121"/>
    <hyperlink ref="J13" r:id="rId122"/>
    <hyperlink ref="J14" r:id="rId123"/>
    <hyperlink ref="J23" r:id="rId124"/>
    <hyperlink ref="J24" r:id="rId125"/>
    <hyperlink ref="J25" r:id="rId126"/>
    <hyperlink ref="J26" r:id="rId127"/>
    <hyperlink ref="J27" r:id="rId128"/>
    <hyperlink ref="J28" r:id="rId129"/>
    <hyperlink ref="J29" r:id="rId130"/>
    <hyperlink ref="J31" r:id="rId131"/>
    <hyperlink ref="J38" r:id="rId132"/>
    <hyperlink ref="J39" r:id="rId133"/>
    <hyperlink ref="J36" r:id="rId134"/>
    <hyperlink ref="J34" r:id="rId135"/>
    <hyperlink ref="J37" r:id="rId136"/>
    <hyperlink ref="J35" r:id="rId137"/>
    <hyperlink ref="J33" r:id="rId138"/>
    <hyperlink ref="J49" r:id="rId139"/>
    <hyperlink ref="J51" r:id="rId140"/>
    <hyperlink ref="J52" r:id="rId141"/>
    <hyperlink ref="J53" r:id="rId142"/>
    <hyperlink ref="J54" r:id="rId143"/>
    <hyperlink ref="J55" r:id="rId144"/>
    <hyperlink ref="J56" r:id="rId145"/>
    <hyperlink ref="J58" r:id="rId146"/>
    <hyperlink ref="J60" r:id="rId147"/>
    <hyperlink ref="J61" r:id="rId148"/>
    <hyperlink ref="J62" r:id="rId149"/>
    <hyperlink ref="J64" r:id="rId150"/>
    <hyperlink ref="J66" r:id="rId151"/>
    <hyperlink ref="J67" r:id="rId152"/>
    <hyperlink ref="J68" r:id="rId153"/>
    <hyperlink ref="J69" r:id="rId154"/>
    <hyperlink ref="J70" r:id="rId155"/>
    <hyperlink ref="J71" r:id="rId156"/>
    <hyperlink ref="J72" r:id="rId157"/>
    <hyperlink ref="J73" r:id="rId158"/>
    <hyperlink ref="J74" r:id="rId159"/>
    <hyperlink ref="J77" r:id="rId160"/>
    <hyperlink ref="J78" r:id="rId161"/>
    <hyperlink ref="J80" r:id="rId162"/>
    <hyperlink ref="J81" r:id="rId163"/>
    <hyperlink ref="J82" r:id="rId164"/>
    <hyperlink ref="J86" r:id="rId165"/>
    <hyperlink ref="J87" r:id="rId166"/>
    <hyperlink ref="J88" r:id="rId167"/>
    <hyperlink ref="J89" r:id="rId168"/>
    <hyperlink ref="J90" r:id="rId169"/>
    <hyperlink ref="J91" r:id="rId170"/>
    <hyperlink ref="J93" r:id="rId171"/>
    <hyperlink ref="J94" r:id="rId172"/>
    <hyperlink ref="J95" r:id="rId173"/>
    <hyperlink ref="J96" r:id="rId174"/>
    <hyperlink ref="J97" r:id="rId175"/>
    <hyperlink ref="J98" r:id="rId176"/>
    <hyperlink ref="J99" r:id="rId177"/>
    <hyperlink ref="J100" r:id="rId178"/>
    <hyperlink ref="J101" r:id="rId179"/>
    <hyperlink ref="J104" r:id="rId180"/>
    <hyperlink ref="J105" r:id="rId181"/>
    <hyperlink ref="J106" r:id="rId182"/>
    <hyperlink ref="J107" r:id="rId183"/>
    <hyperlink ref="J108" r:id="rId184"/>
    <hyperlink ref="J110" r:id="rId185"/>
    <hyperlink ref="J111" r:id="rId186"/>
    <hyperlink ref="J112" r:id="rId187"/>
    <hyperlink ref="J113" r:id="rId188"/>
    <hyperlink ref="J114" r:id="rId189"/>
    <hyperlink ref="J115" r:id="rId190"/>
    <hyperlink ref="J116" r:id="rId191"/>
    <hyperlink ref="J117" r:id="rId192"/>
    <hyperlink ref="J118" r:id="rId193"/>
    <hyperlink ref="J119" r:id="rId194"/>
    <hyperlink ref="J120" r:id="rId195"/>
    <hyperlink ref="J121" r:id="rId196"/>
    <hyperlink ref="J122" r:id="rId197"/>
    <hyperlink ref="J123" r:id="rId198"/>
    <hyperlink ref="J124" r:id="rId199"/>
    <hyperlink ref="J125" r:id="rId200"/>
    <hyperlink ref="J126" r:id="rId201"/>
    <hyperlink ref="J127" r:id="rId202"/>
    <hyperlink ref="J128" r:id="rId203"/>
    <hyperlink ref="J129" r:id="rId204"/>
    <hyperlink ref="J130" r:id="rId205"/>
    <hyperlink ref="J132" r:id="rId206"/>
    <hyperlink ref="J133" r:id="rId207"/>
    <hyperlink ref="J134" r:id="rId208"/>
    <hyperlink ref="J135" r:id="rId209"/>
    <hyperlink ref="J137" r:id="rId210"/>
    <hyperlink ref="J138" r:id="rId211"/>
    <hyperlink ref="J139" r:id="rId212"/>
    <hyperlink ref="J140" r:id="rId213"/>
    <hyperlink ref="J141" r:id="rId214"/>
    <hyperlink ref="J142" r:id="rId215"/>
    <hyperlink ref="J143" r:id="rId216"/>
    <hyperlink ref="J144" r:id="rId217"/>
    <hyperlink ref="J146" r:id="rId218"/>
    <hyperlink ref="J147" r:id="rId219"/>
    <hyperlink ref="J148" r:id="rId220"/>
    <hyperlink ref="A131" r:id="rId221"/>
    <hyperlink ref="A54" r:id="rId222"/>
    <hyperlink ref="A84" r:id="rId223" display="L-99-30-016-074"/>
    <hyperlink ref="J84" r:id="rId224"/>
    <hyperlink ref="A41" r:id="rId225"/>
    <hyperlink ref="J41" r:id="rId226"/>
    <hyperlink ref="A42" r:id="rId227"/>
    <hyperlink ref="A43" r:id="rId228"/>
    <hyperlink ref="J42" r:id="rId229"/>
    <hyperlink ref="J43" r:id="rId230"/>
    <hyperlink ref="A18" r:id="rId231" display="Ann Arbor"/>
    <hyperlink ref="A20" r:id="rId232" display="Ann Arbor"/>
    <hyperlink ref="A21" r:id="rId233"/>
    <hyperlink ref="J21" r:id="rId234"/>
    <hyperlink ref="A19" r:id="rId235"/>
    <hyperlink ref="J19" r:id="rId236"/>
    <hyperlink ref="A46" r:id="rId237" display="Farmington Hills"/>
    <hyperlink ref="A47" r:id="rId238"/>
    <hyperlink ref="J47" r:id="rId239"/>
    <hyperlink ref="A80" r:id="rId240" display="50-22-17-400-038"/>
    <hyperlink ref="J17" r:id="rId241"/>
    <hyperlink ref="J16" r:id="rId242"/>
    <hyperlink ref="J15" r:id="rId243"/>
    <hyperlink ref="A17" r:id="rId244"/>
    <hyperlink ref="A16" r:id="rId245"/>
    <hyperlink ref="A15" r:id="rId246"/>
    <hyperlink ref="A45" r:id="rId247"/>
    <hyperlink ref="J45" r:id="rId248"/>
    <hyperlink ref="A44" r:id="rId249"/>
    <hyperlink ref="A102" r:id="rId250"/>
    <hyperlink ref="J102" r:id="rId251"/>
    <hyperlink ref="A149" r:id="rId252"/>
    <hyperlink ref="J149" r:id="rId253"/>
  </hyperlinks>
  <printOptions horizontalCentered="1"/>
  <pageMargins left="0.25" right="0.25" top="0.5" bottom="0.25" header="0.3" footer="0"/>
  <pageSetup paperSize="5" scale="95" fitToHeight="0" orientation="landscape"/>
  <headerFooter scaleWithDoc="0" alignWithMargins="0">
    <oddHeader>&amp;CSUMMARY OF REAL &amp; PERSONAL TAX ASSESSMENTS, TARGETS, RISKS &amp; CHANGES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85" zoomScaleNormal="85" zoomScalePageLayoutView="85" workbookViewId="0">
      <pane xSplit="1" topLeftCell="B1" activePane="topRight" state="frozen"/>
      <selection pane="topRight" activeCell="E29" sqref="E29"/>
    </sheetView>
  </sheetViews>
  <sheetFormatPr defaultColWidth="8.85546875" defaultRowHeight="12.75" x14ac:dyDescent="0.2"/>
  <cols>
    <col min="1" max="1" width="17.7109375" customWidth="1"/>
    <col min="2" max="2" width="12.28515625" customWidth="1"/>
    <col min="3" max="3" width="10.28515625" customWidth="1"/>
    <col min="4" max="4" width="10.7109375" customWidth="1"/>
    <col min="5" max="5" width="10.42578125" customWidth="1"/>
    <col min="6" max="6" width="10.7109375" customWidth="1"/>
    <col min="7" max="7" width="10.28515625" customWidth="1"/>
  </cols>
  <sheetData>
    <row r="1" spans="1:7" x14ac:dyDescent="0.2">
      <c r="B1">
        <v>2016</v>
      </c>
      <c r="E1">
        <v>2015</v>
      </c>
    </row>
    <row r="2" spans="1:7" x14ac:dyDescent="0.2">
      <c r="B2" t="s">
        <v>620</v>
      </c>
      <c r="C2" t="s">
        <v>621</v>
      </c>
      <c r="D2" t="s">
        <v>571</v>
      </c>
      <c r="E2" t="s">
        <v>620</v>
      </c>
      <c r="F2" t="s">
        <v>621</v>
      </c>
      <c r="G2" t="s">
        <v>571</v>
      </c>
    </row>
    <row r="3" spans="1:7" x14ac:dyDescent="0.2">
      <c r="A3" t="s">
        <v>71</v>
      </c>
      <c r="B3" s="183"/>
      <c r="C3" s="183"/>
      <c r="D3" s="183"/>
      <c r="E3" s="183"/>
      <c r="F3" s="183"/>
      <c r="G3" s="183">
        <v>59.196300000000001</v>
      </c>
    </row>
    <row r="4" spans="1:7" x14ac:dyDescent="0.2">
      <c r="A4" t="s">
        <v>35</v>
      </c>
      <c r="B4" s="183">
        <v>48.921999999999997</v>
      </c>
      <c r="C4" s="183"/>
      <c r="D4" s="183"/>
      <c r="E4" s="183">
        <v>43.656199999999998</v>
      </c>
      <c r="F4" s="183">
        <v>8.6376000000000008</v>
      </c>
      <c r="G4" s="183"/>
    </row>
    <row r="5" spans="1:7" x14ac:dyDescent="0.2">
      <c r="A5" t="s">
        <v>486</v>
      </c>
      <c r="B5" s="183">
        <v>34.078699999999998</v>
      </c>
      <c r="C5" s="183"/>
      <c r="D5" s="183"/>
      <c r="E5" s="183">
        <v>30.3398</v>
      </c>
      <c r="F5" s="183">
        <v>17.882999999999999</v>
      </c>
      <c r="G5" s="183"/>
    </row>
    <row r="6" spans="1:7" x14ac:dyDescent="0.2">
      <c r="A6" t="s">
        <v>489</v>
      </c>
      <c r="B6" s="183"/>
      <c r="C6" s="183"/>
      <c r="D6" s="183"/>
      <c r="E6" s="183"/>
      <c r="F6" s="183"/>
      <c r="G6" s="183">
        <v>48.0884</v>
      </c>
    </row>
    <row r="7" spans="1:7" x14ac:dyDescent="0.2">
      <c r="A7" t="s">
        <v>622</v>
      </c>
      <c r="B7" s="183">
        <v>35.5364</v>
      </c>
      <c r="C7" s="183"/>
      <c r="D7" s="183"/>
      <c r="E7" s="183">
        <v>36.421100000000003</v>
      </c>
      <c r="F7" s="183">
        <v>18.596299999999999</v>
      </c>
      <c r="G7" s="183"/>
    </row>
    <row r="8" spans="1:7" x14ac:dyDescent="0.2">
      <c r="A8" t="s">
        <v>81</v>
      </c>
      <c r="B8" s="183"/>
      <c r="C8" s="183"/>
      <c r="D8" s="183"/>
      <c r="E8" s="183">
        <v>25.504799999999999</v>
      </c>
      <c r="F8" s="183">
        <v>25.6907</v>
      </c>
      <c r="G8" s="183"/>
    </row>
    <row r="9" spans="1:7" x14ac:dyDescent="0.2">
      <c r="A9" t="s">
        <v>557</v>
      </c>
      <c r="B9" s="183"/>
      <c r="C9" s="183"/>
      <c r="D9" s="183"/>
      <c r="E9" s="183"/>
      <c r="F9" s="183"/>
      <c r="G9" s="183">
        <v>54.819499999999998</v>
      </c>
    </row>
    <row r="10" spans="1:7" x14ac:dyDescent="0.2">
      <c r="A10" t="s">
        <v>492</v>
      </c>
      <c r="B10" s="183"/>
      <c r="C10" s="183"/>
      <c r="D10" s="183"/>
      <c r="E10" s="183"/>
      <c r="F10" s="183"/>
      <c r="G10" s="183">
        <v>49.872700000000002</v>
      </c>
    </row>
    <row r="11" spans="1:7" x14ac:dyDescent="0.2">
      <c r="A11" t="s">
        <v>623</v>
      </c>
      <c r="B11" s="183">
        <v>18</v>
      </c>
      <c r="C11" s="183"/>
      <c r="D11" s="183"/>
      <c r="E11" s="183">
        <v>32.922400000000003</v>
      </c>
      <c r="F11" s="183">
        <v>6.9211</v>
      </c>
      <c r="G11" s="183"/>
    </row>
    <row r="12" spans="1:7" x14ac:dyDescent="0.2">
      <c r="A12" t="s">
        <v>110</v>
      </c>
      <c r="B12" s="183"/>
      <c r="C12" s="183"/>
      <c r="D12" s="183"/>
      <c r="E12" s="183">
        <v>50.066699999999997</v>
      </c>
      <c r="F12" s="183">
        <v>6.3564999999999996</v>
      </c>
      <c r="G12" s="183">
        <v>56.423200000000001</v>
      </c>
    </row>
    <row r="13" spans="1:7" x14ac:dyDescent="0.2">
      <c r="A13" t="s">
        <v>118</v>
      </c>
      <c r="B13" s="183"/>
      <c r="C13" s="183"/>
      <c r="D13" s="183"/>
      <c r="E13" s="183"/>
      <c r="F13" s="183"/>
      <c r="G13" s="183">
        <v>49.940399999999997</v>
      </c>
    </row>
    <row r="14" spans="1:7" x14ac:dyDescent="0.2">
      <c r="A14" t="s">
        <v>46</v>
      </c>
      <c r="B14" s="183"/>
      <c r="C14" s="183"/>
      <c r="D14" s="183"/>
      <c r="E14" s="183">
        <v>29.7454</v>
      </c>
      <c r="F14" s="183">
        <v>28.4861</v>
      </c>
      <c r="G14" s="183"/>
    </row>
    <row r="15" spans="1:7" x14ac:dyDescent="0.2">
      <c r="A15" t="s">
        <v>128</v>
      </c>
      <c r="B15" s="183"/>
      <c r="C15" s="183"/>
      <c r="D15" s="183"/>
      <c r="E15" s="183">
        <v>43.523299999999999</v>
      </c>
      <c r="F15" s="183">
        <v>8.5649999999999995</v>
      </c>
      <c r="G15" s="183">
        <v>51.779800000000002</v>
      </c>
    </row>
    <row r="16" spans="1:7" x14ac:dyDescent="0.2">
      <c r="A16" t="s">
        <v>142</v>
      </c>
      <c r="B16" s="183"/>
      <c r="C16" s="183"/>
      <c r="D16" s="183"/>
      <c r="E16" s="183">
        <v>43.831400000000002</v>
      </c>
      <c r="F16" s="183">
        <v>9.5311000000000003</v>
      </c>
      <c r="G16" s="183"/>
    </row>
    <row r="17" spans="1:7" x14ac:dyDescent="0.2">
      <c r="A17" t="s">
        <v>146</v>
      </c>
      <c r="B17" s="183">
        <v>54.946800000000003</v>
      </c>
      <c r="C17" s="183"/>
      <c r="D17" s="183"/>
      <c r="E17" s="183">
        <v>56.028199999999998</v>
      </c>
      <c r="F17" s="183">
        <v>4.2888999999999999</v>
      </c>
      <c r="G17" s="183"/>
    </row>
    <row r="18" spans="1:7" x14ac:dyDescent="0.2">
      <c r="A18" t="s">
        <v>149</v>
      </c>
      <c r="B18" s="183"/>
      <c r="C18" s="183"/>
      <c r="D18" s="183"/>
      <c r="E18" s="183">
        <v>48.111400000000003</v>
      </c>
      <c r="F18" s="183">
        <v>2.9394999999999998</v>
      </c>
      <c r="G18" s="183"/>
    </row>
    <row r="19" spans="1:7" x14ac:dyDescent="0.2">
      <c r="A19" t="s">
        <v>154</v>
      </c>
      <c r="B19" s="183">
        <v>31.927399999999999</v>
      </c>
      <c r="C19" s="183"/>
      <c r="D19" s="183"/>
      <c r="E19" s="183">
        <v>32.512599999999999</v>
      </c>
      <c r="F19" s="183">
        <v>17.192299999999999</v>
      </c>
      <c r="G19" s="183"/>
    </row>
    <row r="20" spans="1:7" x14ac:dyDescent="0.2">
      <c r="A20" t="s">
        <v>162</v>
      </c>
      <c r="B20" s="183"/>
      <c r="C20" s="183"/>
      <c r="D20" s="183"/>
      <c r="E20" s="183">
        <v>44.361400000000003</v>
      </c>
      <c r="F20" s="183">
        <v>9.3161000000000005</v>
      </c>
      <c r="G20" s="183"/>
    </row>
    <row r="21" spans="1:7" x14ac:dyDescent="0.2">
      <c r="A21" t="s">
        <v>167</v>
      </c>
      <c r="B21" s="183"/>
      <c r="C21" s="183"/>
      <c r="D21" s="183"/>
      <c r="E21" s="183">
        <v>82.374799999999993</v>
      </c>
      <c r="F21" s="183">
        <v>1.7565</v>
      </c>
      <c r="G21" s="183"/>
    </row>
    <row r="22" spans="1:7" x14ac:dyDescent="0.2">
      <c r="A22" t="s">
        <v>173</v>
      </c>
      <c r="B22" s="183">
        <v>47.3414</v>
      </c>
      <c r="C22" s="183"/>
      <c r="D22" s="183"/>
      <c r="E22" s="183">
        <v>63.966200000000001</v>
      </c>
      <c r="F22" s="183">
        <v>17.532</v>
      </c>
      <c r="G22" s="18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K316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C8" sqref="C8"/>
    </sheetView>
  </sheetViews>
  <sheetFormatPr defaultColWidth="9.140625" defaultRowHeight="15" x14ac:dyDescent="0.2"/>
  <cols>
    <col min="1" max="1" width="24" style="55" customWidth="1"/>
    <col min="2" max="2" width="9.7109375" style="55" customWidth="1"/>
    <col min="3" max="3" width="36.85546875" style="132" customWidth="1"/>
    <col min="4" max="4" width="13.7109375" style="156" customWidth="1"/>
    <col min="5" max="5" width="15.28515625" style="148" customWidth="1"/>
    <col min="6" max="6" width="12.42578125" style="54" customWidth="1"/>
    <col min="7" max="7" width="10.28515625" style="54" customWidth="1"/>
    <col min="8" max="8" width="11.28515625" style="54" customWidth="1"/>
    <col min="9" max="9" width="12.85546875" style="54" customWidth="1"/>
    <col min="10" max="10" width="12.42578125" style="54" customWidth="1"/>
    <col min="11" max="11" width="13.140625" style="72" customWidth="1"/>
    <col min="12" max="12" width="15.42578125" style="72" customWidth="1"/>
    <col min="13" max="13" width="30.85546875" style="12" customWidth="1"/>
    <col min="14" max="687" width="9.140625" style="12"/>
    <col min="688" max="16384" width="9.140625" style="3"/>
  </cols>
  <sheetData>
    <row r="1" spans="1:687" customFormat="1" ht="32.25" customHeight="1" x14ac:dyDescent="0.2">
      <c r="A1" s="113" t="s">
        <v>14</v>
      </c>
      <c r="B1" s="113"/>
      <c r="C1" s="123" t="s">
        <v>15</v>
      </c>
      <c r="D1" s="150" t="s">
        <v>596</v>
      </c>
      <c r="E1" s="139" t="s">
        <v>595</v>
      </c>
      <c r="F1" s="115" t="s">
        <v>564</v>
      </c>
      <c r="G1" s="115" t="s">
        <v>565</v>
      </c>
      <c r="H1" s="115" t="s">
        <v>566</v>
      </c>
      <c r="I1" s="115" t="s">
        <v>567</v>
      </c>
      <c r="J1" s="115" t="s">
        <v>568</v>
      </c>
      <c r="K1" s="116" t="s">
        <v>569</v>
      </c>
      <c r="L1" s="116" t="s">
        <v>570</v>
      </c>
    </row>
    <row r="2" spans="1:687" s="14" customFormat="1" x14ac:dyDescent="0.2">
      <c r="A2" s="91" t="s">
        <v>71</v>
      </c>
      <c r="B2" s="91"/>
      <c r="C2" s="124" t="s">
        <v>297</v>
      </c>
      <c r="D2" s="117"/>
      <c r="E2" s="120"/>
      <c r="F2" s="61"/>
      <c r="G2" s="61"/>
      <c r="H2" s="157"/>
      <c r="I2" s="61"/>
      <c r="J2" s="61"/>
      <c r="K2" s="60"/>
      <c r="L2" s="6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</row>
    <row r="3" spans="1:687" s="15" customFormat="1" ht="25.5" x14ac:dyDescent="0.2">
      <c r="A3" s="92" t="s">
        <v>34</v>
      </c>
      <c r="B3" s="92"/>
      <c r="C3" s="125" t="s">
        <v>389</v>
      </c>
      <c r="D3" s="151">
        <v>121000</v>
      </c>
      <c r="E3" s="140">
        <v>2011</v>
      </c>
      <c r="F3" s="67">
        <v>0</v>
      </c>
      <c r="G3" s="67">
        <v>0</v>
      </c>
      <c r="H3" s="161">
        <f>D3*VLOOKUP(E3+1,'inflation rates'!$A$2:$B$22,2,FALSE)</f>
        <v>135294.58385158144</v>
      </c>
      <c r="I3" s="67">
        <v>0</v>
      </c>
      <c r="J3" s="67">
        <v>0</v>
      </c>
      <c r="K3" s="90" t="str">
        <f>IFERROR((I3-#REF!)/#REF!,"No Change")</f>
        <v>No Change</v>
      </c>
      <c r="L3" s="90" t="str">
        <f>IFERROR((J3-G3)/G3,"No Change")</f>
        <v>No Change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</row>
    <row r="4" spans="1:687" s="14" customFormat="1" x14ac:dyDescent="0.2">
      <c r="A4" s="91" t="s">
        <v>35</v>
      </c>
      <c r="B4" s="91"/>
      <c r="C4" s="124" t="s">
        <v>298</v>
      </c>
      <c r="D4" s="152"/>
      <c r="E4" s="141"/>
      <c r="F4" s="61"/>
      <c r="G4" s="61"/>
      <c r="H4" s="61"/>
      <c r="I4" s="61"/>
      <c r="J4" s="61"/>
      <c r="K4" s="60"/>
      <c r="L4" s="60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</row>
    <row r="5" spans="1:687" s="16" customFormat="1" ht="27.75" customHeight="1" x14ac:dyDescent="0.2">
      <c r="A5" s="93" t="s">
        <v>16</v>
      </c>
      <c r="B5" s="93"/>
      <c r="C5" s="125" t="s">
        <v>240</v>
      </c>
      <c r="D5" s="119">
        <v>27500</v>
      </c>
      <c r="E5" s="118">
        <v>2000</v>
      </c>
      <c r="F5" s="67">
        <v>0</v>
      </c>
      <c r="G5" s="67">
        <v>0</v>
      </c>
      <c r="H5" s="161">
        <f>D5*VLOOKUP(E5+1,'inflation rates'!$A$2:$B$22,2,FALSE)</f>
        <v>40352.993777901065</v>
      </c>
      <c r="I5" s="67">
        <v>0</v>
      </c>
      <c r="J5" s="67">
        <v>0</v>
      </c>
      <c r="K5" s="100" t="str">
        <f>IFERROR((I5-#REF!)/#REF!,"No Change")</f>
        <v>No Change</v>
      </c>
      <c r="L5" s="62" t="str">
        <f t="shared" ref="L5:L16" si="0">IFERROR((J5-G5)/G5,"No Change")</f>
        <v>No Change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/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/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</row>
    <row r="6" spans="1:687" s="16" customFormat="1" ht="27.75" customHeight="1" x14ac:dyDescent="0.2">
      <c r="A6" s="93" t="s">
        <v>17</v>
      </c>
      <c r="B6" s="93"/>
      <c r="C6" s="125" t="s">
        <v>390</v>
      </c>
      <c r="D6" s="166" t="s">
        <v>582</v>
      </c>
      <c r="E6" s="118">
        <v>2002</v>
      </c>
      <c r="F6" s="67">
        <v>0</v>
      </c>
      <c r="G6" s="67">
        <v>0</v>
      </c>
      <c r="H6" s="161">
        <v>1377.7920421733922</v>
      </c>
      <c r="I6" s="67">
        <v>0</v>
      </c>
      <c r="J6" s="67">
        <v>0</v>
      </c>
      <c r="K6" s="100" t="str">
        <f>IFERROR((I6-#REF!)/#REF!,"No Change")</f>
        <v>No Change</v>
      </c>
      <c r="L6" s="62" t="str">
        <f t="shared" si="0"/>
        <v>No Change</v>
      </c>
      <c r="M6" s="12" t="s">
        <v>586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2"/>
      <c r="VP6" s="12"/>
      <c r="VQ6" s="12"/>
      <c r="VR6" s="12"/>
      <c r="VS6" s="12"/>
      <c r="VT6" s="12"/>
      <c r="VU6" s="12"/>
      <c r="VV6" s="12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/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2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</row>
    <row r="7" spans="1:687" s="26" customFormat="1" ht="27" customHeight="1" x14ac:dyDescent="0.2">
      <c r="A7" s="93" t="s">
        <v>32</v>
      </c>
      <c r="B7" s="93"/>
      <c r="C7" s="125" t="s">
        <v>391</v>
      </c>
      <c r="D7" s="166" t="s">
        <v>582</v>
      </c>
      <c r="E7" s="118">
        <v>2002</v>
      </c>
      <c r="F7" s="67">
        <v>0</v>
      </c>
      <c r="G7" s="67">
        <v>0</v>
      </c>
      <c r="H7" s="161">
        <v>1377.7920421733922</v>
      </c>
      <c r="I7" s="67">
        <v>0</v>
      </c>
      <c r="J7" s="67">
        <v>0</v>
      </c>
      <c r="K7" s="100" t="str">
        <f>IFERROR((I7-#REF!)/#REF!,"No Change")</f>
        <v>No Change</v>
      </c>
      <c r="L7" s="62" t="str">
        <f t="shared" ref="L7" si="1">IFERROR((J7-G7)/G7,"No Change")</f>
        <v>No Change</v>
      </c>
      <c r="M7" s="12" t="s">
        <v>586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2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2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/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2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</row>
    <row r="8" spans="1:687" s="16" customFormat="1" ht="25.5" customHeight="1" x14ac:dyDescent="0.2">
      <c r="A8" s="93" t="s">
        <v>18</v>
      </c>
      <c r="B8" s="93"/>
      <c r="C8" s="125" t="s">
        <v>392</v>
      </c>
      <c r="D8" s="166" t="s">
        <v>587</v>
      </c>
      <c r="E8" s="118">
        <v>2001</v>
      </c>
      <c r="F8" s="67">
        <v>0</v>
      </c>
      <c r="G8" s="67">
        <v>0</v>
      </c>
      <c r="H8" s="67">
        <v>7109.4069376147036</v>
      </c>
      <c r="I8" s="67">
        <v>0</v>
      </c>
      <c r="J8" s="67">
        <v>0</v>
      </c>
      <c r="K8" s="100" t="str">
        <f>IFERROR((I8-#REF!)/#REF!,"No Change")</f>
        <v>No Change</v>
      </c>
      <c r="L8" s="62" t="str">
        <f t="shared" si="0"/>
        <v>No Change</v>
      </c>
      <c r="M8" s="12" t="s">
        <v>588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/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</row>
    <row r="9" spans="1:687" s="16" customFormat="1" ht="26.25" customHeight="1" x14ac:dyDescent="0.2">
      <c r="A9" s="93" t="s">
        <v>19</v>
      </c>
      <c r="B9" s="93"/>
      <c r="C9" s="125" t="s">
        <v>393</v>
      </c>
      <c r="D9" s="166" t="s">
        <v>587</v>
      </c>
      <c r="E9" s="118">
        <v>2001</v>
      </c>
      <c r="F9" s="67">
        <v>0</v>
      </c>
      <c r="G9" s="67">
        <v>0</v>
      </c>
      <c r="H9" s="67">
        <v>7109.4069376147036</v>
      </c>
      <c r="I9" s="67">
        <v>0</v>
      </c>
      <c r="J9" s="67">
        <v>0</v>
      </c>
      <c r="K9" s="100" t="str">
        <f>IFERROR((I9-#REF!)/#REF!,"No Change")</f>
        <v>No Change</v>
      </c>
      <c r="L9" s="62" t="str">
        <f t="shared" si="0"/>
        <v>No Change</v>
      </c>
      <c r="M9" s="12" t="s">
        <v>588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/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</row>
    <row r="10" spans="1:687" s="16" customFormat="1" ht="27" customHeight="1" x14ac:dyDescent="0.2">
      <c r="A10" s="93" t="s">
        <v>20</v>
      </c>
      <c r="B10" s="93"/>
      <c r="C10" s="125" t="s">
        <v>228</v>
      </c>
      <c r="D10" s="119">
        <v>1000</v>
      </c>
      <c r="E10" s="118">
        <v>2002</v>
      </c>
      <c r="F10" s="67">
        <v>0</v>
      </c>
      <c r="G10" s="67">
        <v>0</v>
      </c>
      <c r="H10" s="161">
        <f>D10*VLOOKUP(E10+1,'inflation rates'!$A$2:$B$22,2,FALSE)</f>
        <v>1377.7920421733922</v>
      </c>
      <c r="I10" s="67">
        <v>0</v>
      </c>
      <c r="J10" s="67">
        <v>0</v>
      </c>
      <c r="K10" s="100" t="str">
        <f>IFERROR((I10-#REF!)/#REF!,"No Change")</f>
        <v>No Change</v>
      </c>
      <c r="L10" s="62" t="str">
        <f t="shared" si="0"/>
        <v>No Change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/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</row>
    <row r="11" spans="1:687" s="16" customFormat="1" ht="27" customHeight="1" x14ac:dyDescent="0.2">
      <c r="A11" s="90" t="s">
        <v>416</v>
      </c>
      <c r="B11" s="179" t="s">
        <v>618</v>
      </c>
      <c r="C11" s="125" t="s">
        <v>478</v>
      </c>
      <c r="D11" s="119" t="s">
        <v>580</v>
      </c>
      <c r="E11" s="118" t="s">
        <v>581</v>
      </c>
      <c r="F11" s="67">
        <v>0</v>
      </c>
      <c r="G11" s="67">
        <v>0</v>
      </c>
      <c r="H11" s="161">
        <v>700000</v>
      </c>
      <c r="I11" s="67">
        <v>46200</v>
      </c>
      <c r="J11" s="67">
        <v>46200</v>
      </c>
      <c r="K11" s="100" t="str">
        <f>IFERROR((I11-#REF!)/#REF!,"No Change")</f>
        <v>No Change</v>
      </c>
      <c r="L11" s="76" t="str">
        <f t="shared" si="0"/>
        <v>No Change</v>
      </c>
      <c r="M11" s="12" t="s">
        <v>589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</row>
    <row r="12" spans="1:687" s="16" customFormat="1" ht="30" customHeight="1" x14ac:dyDescent="0.2">
      <c r="A12" s="93" t="s">
        <v>21</v>
      </c>
      <c r="B12" s="93"/>
      <c r="C12" s="125" t="s">
        <v>439</v>
      </c>
      <c r="D12" s="166" t="s">
        <v>604</v>
      </c>
      <c r="E12" s="118">
        <v>2016</v>
      </c>
      <c r="F12" s="67">
        <v>0</v>
      </c>
      <c r="G12" s="67">
        <v>0</v>
      </c>
      <c r="H12" s="119">
        <v>32400</v>
      </c>
      <c r="I12" s="67">
        <v>0</v>
      </c>
      <c r="J12" s="67">
        <v>0</v>
      </c>
      <c r="K12" s="100" t="str">
        <f>IFERROR((I12-#REF!)/#REF!,"No Change")</f>
        <v>No Change</v>
      </c>
      <c r="L12" s="62" t="str">
        <f>IFERROR((J12-G12)/G12,"No Change")</f>
        <v>No Change</v>
      </c>
      <c r="M12" s="12" t="s">
        <v>603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/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</row>
    <row r="13" spans="1:687" s="26" customFormat="1" ht="26.25" customHeight="1" x14ac:dyDescent="0.2">
      <c r="A13" s="93" t="s">
        <v>32</v>
      </c>
      <c r="B13" s="93"/>
      <c r="C13" s="125" t="s">
        <v>229</v>
      </c>
      <c r="D13" s="166" t="s">
        <v>582</v>
      </c>
      <c r="E13" s="118">
        <v>2002</v>
      </c>
      <c r="F13" s="67">
        <v>0</v>
      </c>
      <c r="G13" s="67">
        <v>0</v>
      </c>
      <c r="H13" s="161">
        <v>1377.7920421733922</v>
      </c>
      <c r="I13" s="67">
        <v>0</v>
      </c>
      <c r="J13" s="67">
        <v>0</v>
      </c>
      <c r="K13" s="100" t="str">
        <f>IFERROR((I13-#REF!)/#REF!,"No Change")</f>
        <v>No Change</v>
      </c>
      <c r="L13" s="62" t="str">
        <f t="shared" si="0"/>
        <v>No Change</v>
      </c>
      <c r="M13" s="12" t="s">
        <v>586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/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</row>
    <row r="14" spans="1:687" s="12" customFormat="1" ht="25.5" x14ac:dyDescent="0.2">
      <c r="A14" s="90" t="s">
        <v>556</v>
      </c>
      <c r="B14" s="90"/>
      <c r="C14" s="126" t="s">
        <v>555</v>
      </c>
      <c r="D14" s="119">
        <v>13200</v>
      </c>
      <c r="E14" s="118">
        <v>2016</v>
      </c>
      <c r="F14" s="67">
        <v>13200</v>
      </c>
      <c r="G14" s="67">
        <v>13200</v>
      </c>
      <c r="H14" s="67">
        <v>13200</v>
      </c>
      <c r="I14" s="67">
        <v>0</v>
      </c>
      <c r="J14" s="67">
        <v>0</v>
      </c>
      <c r="K14" s="97" t="str">
        <f>IFERROR((I14-#REF!)/#REF!,"No Change")</f>
        <v>No Change</v>
      </c>
      <c r="L14" s="134">
        <f t="shared" si="0"/>
        <v>-1</v>
      </c>
    </row>
    <row r="15" spans="1:687" s="12" customFormat="1" ht="25.5" x14ac:dyDescent="0.2">
      <c r="A15" s="90" t="s">
        <v>554</v>
      </c>
      <c r="B15" s="90"/>
      <c r="C15" s="126" t="s">
        <v>553</v>
      </c>
      <c r="D15" s="119">
        <v>32400</v>
      </c>
      <c r="E15" s="118">
        <v>2016</v>
      </c>
      <c r="F15" s="67">
        <v>32400</v>
      </c>
      <c r="G15" s="67">
        <v>32400</v>
      </c>
      <c r="H15" s="67">
        <v>32400</v>
      </c>
      <c r="I15" s="67">
        <v>0</v>
      </c>
      <c r="J15" s="67">
        <v>0</v>
      </c>
      <c r="K15" s="97" t="str">
        <f>IFERROR((I15-#REF!)/#REF!,"No Change")</f>
        <v>No Change</v>
      </c>
      <c r="L15" s="62">
        <f t="shared" si="0"/>
        <v>-1</v>
      </c>
    </row>
    <row r="16" spans="1:687" s="12" customFormat="1" ht="25.5" x14ac:dyDescent="0.2">
      <c r="A16" s="90" t="s">
        <v>551</v>
      </c>
      <c r="B16" s="90"/>
      <c r="C16" s="126" t="s">
        <v>550</v>
      </c>
      <c r="D16" s="119">
        <v>7800</v>
      </c>
      <c r="E16" s="118">
        <v>2016</v>
      </c>
      <c r="F16" s="67">
        <v>7800</v>
      </c>
      <c r="G16" s="67">
        <v>7800</v>
      </c>
      <c r="H16" s="67">
        <v>7800</v>
      </c>
      <c r="I16" s="67">
        <v>0</v>
      </c>
      <c r="J16" s="67">
        <v>0</v>
      </c>
      <c r="K16" s="97" t="str">
        <f>IFERROR((I16-#REF!)/#REF!,"No Change")</f>
        <v>No Change</v>
      </c>
      <c r="L16" s="62">
        <f t="shared" si="0"/>
        <v>-1</v>
      </c>
    </row>
    <row r="17" spans="1:687" s="14" customFormat="1" x14ac:dyDescent="0.2">
      <c r="A17" s="91" t="s">
        <v>486</v>
      </c>
      <c r="B17" s="91"/>
      <c r="C17" s="124"/>
      <c r="D17" s="152"/>
      <c r="E17" s="141"/>
      <c r="F17" s="61"/>
      <c r="G17" s="61"/>
      <c r="H17" s="61"/>
      <c r="I17" s="61"/>
      <c r="J17" s="61"/>
      <c r="K17" s="60"/>
      <c r="L17" s="60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  <c r="KY17" s="22"/>
      <c r="KZ17" s="22"/>
      <c r="LA17" s="22"/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  <c r="OU17" s="22"/>
      <c r="OV17" s="22"/>
      <c r="OW17" s="22"/>
      <c r="OX17" s="22"/>
      <c r="OY17" s="22"/>
      <c r="OZ17" s="22"/>
      <c r="PA17" s="22"/>
      <c r="PB17" s="22"/>
      <c r="PC17" s="22"/>
      <c r="PD17" s="22"/>
      <c r="PE17" s="22"/>
      <c r="PF17" s="22"/>
      <c r="PG17" s="22"/>
      <c r="PH17" s="22"/>
      <c r="PI17" s="22"/>
      <c r="PJ17" s="22"/>
      <c r="PK17" s="22"/>
      <c r="PL17" s="22"/>
      <c r="PM17" s="22"/>
      <c r="PN17" s="22"/>
      <c r="PO17" s="22"/>
      <c r="PP17" s="22"/>
      <c r="PQ17" s="22"/>
      <c r="PR17" s="22"/>
      <c r="PS17" s="22"/>
      <c r="PT17" s="22"/>
      <c r="PU17" s="22"/>
      <c r="PV17" s="22"/>
      <c r="PW17" s="22"/>
      <c r="PX17" s="22"/>
      <c r="PY17" s="22"/>
      <c r="PZ17" s="22"/>
      <c r="QA17" s="22"/>
      <c r="QB17" s="22"/>
      <c r="QC17" s="22"/>
      <c r="QD17" s="22"/>
      <c r="QE17" s="22"/>
      <c r="QF17" s="22"/>
      <c r="QG17" s="22"/>
      <c r="QH17" s="22"/>
      <c r="QI17" s="22"/>
      <c r="QJ17" s="22"/>
      <c r="QK17" s="22"/>
      <c r="QL17" s="22"/>
      <c r="QM17" s="22"/>
      <c r="QN17" s="22"/>
      <c r="QO17" s="22"/>
      <c r="QP17" s="22"/>
      <c r="QQ17" s="22"/>
      <c r="QR17" s="22"/>
      <c r="QS17" s="22"/>
      <c r="QT17" s="22"/>
      <c r="QU17" s="22"/>
      <c r="QV17" s="22"/>
      <c r="QW17" s="22"/>
      <c r="QX17" s="22"/>
      <c r="QY17" s="22"/>
      <c r="QZ17" s="22"/>
      <c r="RA17" s="22"/>
      <c r="RB17" s="22"/>
      <c r="RC17" s="22"/>
      <c r="RD17" s="22"/>
      <c r="RE17" s="22"/>
      <c r="RF17" s="22"/>
      <c r="RG17" s="22"/>
      <c r="RH17" s="22"/>
      <c r="RI17" s="22"/>
      <c r="RJ17" s="22"/>
      <c r="RK17" s="22"/>
      <c r="RL17" s="22"/>
      <c r="RM17" s="22"/>
      <c r="RN17" s="22"/>
      <c r="RO17" s="22"/>
      <c r="RP17" s="22"/>
      <c r="RQ17" s="22"/>
      <c r="RR17" s="22"/>
      <c r="RS17" s="22"/>
      <c r="RT17" s="22"/>
      <c r="RU17" s="22"/>
      <c r="RV17" s="22"/>
      <c r="RW17" s="22"/>
      <c r="RX17" s="22"/>
      <c r="RY17" s="22"/>
      <c r="RZ17" s="22"/>
      <c r="SA17" s="22"/>
      <c r="SB17" s="22"/>
      <c r="SC17" s="22"/>
      <c r="SD17" s="22"/>
      <c r="SE17" s="22"/>
      <c r="SF17" s="22"/>
      <c r="SG17" s="22"/>
      <c r="SH17" s="22"/>
      <c r="SI17" s="22"/>
      <c r="SJ17" s="22"/>
      <c r="SK17" s="22"/>
      <c r="SL17" s="22"/>
      <c r="SM17" s="22"/>
      <c r="SN17" s="22"/>
      <c r="SO17" s="22"/>
      <c r="SP17" s="22"/>
      <c r="SQ17" s="22"/>
      <c r="SR17" s="22"/>
      <c r="SS17" s="22"/>
      <c r="ST17" s="22"/>
      <c r="SU17" s="22"/>
      <c r="SV17" s="22"/>
      <c r="SW17" s="22"/>
      <c r="SX17" s="22"/>
      <c r="SY17" s="22"/>
      <c r="SZ17" s="22"/>
      <c r="TA17" s="22"/>
      <c r="TB17" s="22"/>
      <c r="TC17" s="22"/>
      <c r="TD17" s="22"/>
      <c r="TE17" s="22"/>
      <c r="TF17" s="22"/>
      <c r="TG17" s="22"/>
      <c r="TH17" s="22"/>
      <c r="TI17" s="22"/>
      <c r="TJ17" s="22"/>
      <c r="TK17" s="22"/>
      <c r="TL17" s="22"/>
      <c r="TM17" s="22"/>
      <c r="TN17" s="22"/>
      <c r="TO17" s="22"/>
      <c r="TP17" s="22"/>
      <c r="TQ17" s="22"/>
      <c r="TR17" s="22"/>
      <c r="TS17" s="22"/>
      <c r="TT17" s="22"/>
      <c r="TU17" s="22"/>
      <c r="TV17" s="22"/>
      <c r="TW17" s="22"/>
      <c r="TX17" s="22"/>
      <c r="TY17" s="22"/>
      <c r="TZ17" s="22"/>
      <c r="UA17" s="22"/>
      <c r="UB17" s="22"/>
      <c r="UC17" s="22"/>
      <c r="UD17" s="22"/>
      <c r="UE17" s="22"/>
      <c r="UF17" s="22"/>
      <c r="UG17" s="22"/>
      <c r="UH17" s="22"/>
      <c r="UI17" s="22"/>
      <c r="UJ17" s="22"/>
      <c r="UK17" s="22"/>
      <c r="UL17" s="22"/>
      <c r="UM17" s="22"/>
      <c r="UN17" s="22"/>
      <c r="UO17" s="22"/>
      <c r="UP17" s="22"/>
      <c r="UQ17" s="22"/>
      <c r="UR17" s="22"/>
      <c r="US17" s="22"/>
      <c r="UT17" s="22"/>
      <c r="UU17" s="22"/>
      <c r="UV17" s="22"/>
      <c r="UW17" s="22"/>
      <c r="UX17" s="22"/>
      <c r="UY17" s="22"/>
      <c r="UZ17" s="22"/>
      <c r="VA17" s="22"/>
      <c r="VB17" s="22"/>
      <c r="VC17" s="22"/>
      <c r="VD17" s="22"/>
      <c r="VE17" s="22"/>
      <c r="VF17" s="22"/>
      <c r="VG17" s="22"/>
      <c r="VH17" s="22"/>
      <c r="VI17" s="22"/>
      <c r="VJ17" s="22"/>
      <c r="VK17" s="22"/>
      <c r="VL17" s="22"/>
      <c r="VM17" s="22"/>
      <c r="VN17" s="22"/>
      <c r="VO17" s="22"/>
      <c r="VP17" s="22"/>
      <c r="VQ17" s="22"/>
      <c r="VR17" s="22"/>
      <c r="VS17" s="22"/>
      <c r="VT17" s="22"/>
      <c r="VU17" s="22"/>
      <c r="VV17" s="22"/>
      <c r="VW17" s="22"/>
      <c r="VX17" s="22"/>
      <c r="VY17" s="22"/>
      <c r="VZ17" s="22"/>
      <c r="WA17" s="22"/>
      <c r="WB17" s="22"/>
      <c r="WC17" s="22"/>
      <c r="WD17" s="22"/>
      <c r="WE17" s="22"/>
      <c r="WF17" s="22"/>
      <c r="WG17" s="22"/>
      <c r="WH17" s="22"/>
      <c r="WI17" s="22"/>
      <c r="WJ17" s="22"/>
      <c r="WK17" s="22"/>
      <c r="WL17" s="22"/>
      <c r="WM17" s="22"/>
      <c r="WN17" s="22"/>
      <c r="WO17" s="22"/>
      <c r="WP17" s="22"/>
      <c r="WQ17" s="22"/>
      <c r="WR17" s="22"/>
      <c r="WS17" s="22"/>
      <c r="WT17" s="22"/>
      <c r="WU17" s="22"/>
      <c r="WV17" s="22"/>
      <c r="WW17" s="22"/>
      <c r="WX17" s="22"/>
      <c r="WY17" s="22"/>
      <c r="WZ17" s="22"/>
      <c r="XA17" s="22"/>
      <c r="XB17" s="22"/>
      <c r="XC17" s="22"/>
      <c r="XD17" s="22"/>
      <c r="XE17" s="22"/>
      <c r="XF17" s="22"/>
      <c r="XG17" s="22"/>
      <c r="XH17" s="22"/>
      <c r="XI17" s="22"/>
      <c r="XJ17" s="22"/>
      <c r="XK17" s="22"/>
      <c r="XL17" s="22"/>
      <c r="XM17" s="22"/>
      <c r="XN17" s="22"/>
      <c r="XO17" s="22"/>
      <c r="XP17" s="22"/>
      <c r="XQ17" s="22"/>
      <c r="XR17" s="22"/>
      <c r="XS17" s="22"/>
      <c r="XT17" s="22"/>
      <c r="XU17" s="22"/>
      <c r="XV17" s="22"/>
      <c r="XW17" s="22"/>
      <c r="XX17" s="22"/>
      <c r="XY17" s="22"/>
      <c r="XZ17" s="22"/>
      <c r="YA17" s="22"/>
      <c r="YB17" s="22"/>
      <c r="YC17" s="22"/>
      <c r="YD17" s="22"/>
      <c r="YE17" s="22"/>
      <c r="YF17" s="22"/>
      <c r="YG17" s="22"/>
      <c r="YH17" s="22"/>
      <c r="YI17" s="22"/>
      <c r="YJ17" s="22"/>
      <c r="YK17" s="22"/>
      <c r="YL17" s="22"/>
      <c r="YM17" s="22"/>
      <c r="YN17" s="22"/>
      <c r="YO17" s="22"/>
      <c r="YP17" s="22"/>
      <c r="YQ17" s="22"/>
      <c r="YR17" s="22"/>
      <c r="YS17" s="22"/>
      <c r="YT17" s="22"/>
      <c r="YU17" s="22"/>
      <c r="YV17" s="22"/>
      <c r="YW17" s="22"/>
      <c r="YX17" s="22"/>
      <c r="YY17" s="22"/>
      <c r="YZ17" s="22"/>
      <c r="ZA17" s="22"/>
      <c r="ZB17" s="22"/>
      <c r="ZC17" s="22"/>
      <c r="ZD17" s="22"/>
      <c r="ZE17" s="22"/>
      <c r="ZF17" s="22"/>
      <c r="ZG17" s="22"/>
      <c r="ZH17" s="22"/>
      <c r="ZI17" s="22"/>
      <c r="ZJ17" s="22"/>
      <c r="ZK17" s="22"/>
    </row>
    <row r="18" spans="1:687" s="17" customFormat="1" ht="26.25" customHeight="1" x14ac:dyDescent="0.2">
      <c r="A18" s="93" t="s">
        <v>32</v>
      </c>
      <c r="B18" s="93"/>
      <c r="C18" s="125" t="s">
        <v>487</v>
      </c>
      <c r="D18" s="166" t="s">
        <v>604</v>
      </c>
      <c r="E18" s="118">
        <v>2016</v>
      </c>
      <c r="F18" s="67">
        <v>0</v>
      </c>
      <c r="G18" s="67">
        <v>0</v>
      </c>
      <c r="H18" s="119">
        <v>32400</v>
      </c>
      <c r="I18" s="67">
        <v>0</v>
      </c>
      <c r="J18" s="67">
        <v>0</v>
      </c>
      <c r="K18" s="100" t="str">
        <f>IFERROR((I18-#REF!)/#REF!,"No Change")</f>
        <v>No Change</v>
      </c>
      <c r="L18" s="62" t="str">
        <f>IFERROR((J18-G18)/G18,"No Change")</f>
        <v>No Change</v>
      </c>
      <c r="M18" s="12" t="s">
        <v>603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/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</row>
    <row r="19" spans="1:687" s="14" customFormat="1" x14ac:dyDescent="0.2">
      <c r="A19" s="91" t="s">
        <v>489</v>
      </c>
      <c r="B19" s="91"/>
      <c r="C19" s="124"/>
      <c r="D19" s="152"/>
      <c r="E19" s="141"/>
      <c r="F19" s="61"/>
      <c r="G19" s="61"/>
      <c r="H19" s="61"/>
      <c r="I19" s="61"/>
      <c r="J19" s="61"/>
      <c r="K19" s="60"/>
      <c r="L19" s="60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22"/>
      <c r="FF19" s="22"/>
      <c r="FG19" s="22"/>
      <c r="FH19" s="22"/>
      <c r="FI19" s="22"/>
      <c r="FJ19" s="22"/>
      <c r="FK19" s="22"/>
      <c r="FL19" s="22"/>
      <c r="FM19" s="22"/>
      <c r="FN19" s="22"/>
      <c r="FO19" s="22"/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  <c r="KY19" s="22"/>
      <c r="KZ19" s="22"/>
      <c r="LA19" s="22"/>
      <c r="LB19" s="22"/>
      <c r="LC19" s="22"/>
      <c r="LD19" s="22"/>
      <c r="LE19" s="22"/>
      <c r="LF19" s="22"/>
      <c r="LG19" s="22"/>
      <c r="LH19" s="22"/>
      <c r="LI19" s="22"/>
      <c r="LJ19" s="22"/>
      <c r="LK19" s="22"/>
      <c r="LL19" s="22"/>
      <c r="LM19" s="22"/>
      <c r="LN19" s="22"/>
      <c r="LO19" s="22"/>
      <c r="LP19" s="22"/>
      <c r="LQ19" s="22"/>
      <c r="LR19" s="22"/>
      <c r="LS19" s="22"/>
      <c r="LT19" s="22"/>
      <c r="LU19" s="22"/>
      <c r="LV19" s="22"/>
      <c r="LW19" s="22"/>
      <c r="LX19" s="22"/>
      <c r="LY19" s="22"/>
      <c r="LZ19" s="22"/>
      <c r="MA19" s="22"/>
      <c r="MB19" s="22"/>
      <c r="MC19" s="22"/>
      <c r="MD19" s="22"/>
      <c r="ME19" s="22"/>
      <c r="MF19" s="22"/>
      <c r="MG19" s="22"/>
      <c r="MH19" s="22"/>
      <c r="MI19" s="22"/>
      <c r="MJ19" s="22"/>
      <c r="MK19" s="22"/>
      <c r="ML19" s="22"/>
      <c r="MM19" s="22"/>
      <c r="MN19" s="22"/>
      <c r="MO19" s="22"/>
      <c r="MP19" s="22"/>
      <c r="MQ19" s="22"/>
      <c r="MR19" s="22"/>
      <c r="MS19" s="22"/>
      <c r="MT19" s="22"/>
      <c r="MU19" s="22"/>
      <c r="MV19" s="22"/>
      <c r="MW19" s="22"/>
      <c r="MX19" s="22"/>
      <c r="MY19" s="22"/>
      <c r="MZ19" s="22"/>
      <c r="NA19" s="22"/>
      <c r="NB19" s="22"/>
      <c r="NC19" s="22"/>
      <c r="ND19" s="22"/>
      <c r="NE19" s="22"/>
      <c r="NF19" s="22"/>
      <c r="NG19" s="22"/>
      <c r="NH19" s="22"/>
      <c r="NI19" s="22"/>
      <c r="NJ19" s="22"/>
      <c r="NK19" s="22"/>
      <c r="NL19" s="22"/>
      <c r="NM19" s="22"/>
      <c r="NN19" s="22"/>
      <c r="NO19" s="22"/>
      <c r="NP19" s="22"/>
      <c r="NQ19" s="22"/>
      <c r="NR19" s="22"/>
      <c r="NS19" s="22"/>
      <c r="NT19" s="22"/>
      <c r="NU19" s="22"/>
      <c r="NV19" s="22"/>
      <c r="NW19" s="22"/>
      <c r="NX19" s="22"/>
      <c r="NY19" s="22"/>
      <c r="NZ19" s="22"/>
      <c r="OA19" s="22"/>
      <c r="OB19" s="22"/>
      <c r="OC19" s="22"/>
      <c r="OD19" s="22"/>
      <c r="OE19" s="22"/>
      <c r="OF19" s="22"/>
      <c r="OG19" s="22"/>
      <c r="OH19" s="22"/>
      <c r="OI19" s="22"/>
      <c r="OJ19" s="22"/>
      <c r="OK19" s="22"/>
      <c r="OL19" s="22"/>
      <c r="OM19" s="22"/>
      <c r="ON19" s="22"/>
      <c r="OO19" s="22"/>
      <c r="OP19" s="22"/>
      <c r="OQ19" s="22"/>
      <c r="OR19" s="22"/>
      <c r="OS19" s="22"/>
      <c r="OT19" s="22"/>
      <c r="OU19" s="22"/>
      <c r="OV19" s="22"/>
      <c r="OW19" s="22"/>
      <c r="OX19" s="22"/>
      <c r="OY19" s="22"/>
      <c r="OZ19" s="22"/>
      <c r="PA19" s="22"/>
      <c r="PB19" s="22"/>
      <c r="PC19" s="22"/>
      <c r="PD19" s="22"/>
      <c r="PE19" s="22"/>
      <c r="PF19" s="22"/>
      <c r="PG19" s="22"/>
      <c r="PH19" s="22"/>
      <c r="PI19" s="22"/>
      <c r="PJ19" s="22"/>
      <c r="PK19" s="22"/>
      <c r="PL19" s="22"/>
      <c r="PM19" s="22"/>
      <c r="PN19" s="22"/>
      <c r="PO19" s="22"/>
      <c r="PP19" s="22"/>
      <c r="PQ19" s="22"/>
      <c r="PR19" s="22"/>
      <c r="PS19" s="22"/>
      <c r="PT19" s="22"/>
      <c r="PU19" s="22"/>
      <c r="PV19" s="22"/>
      <c r="PW19" s="22"/>
      <c r="PX19" s="22"/>
      <c r="PY19" s="22"/>
      <c r="PZ19" s="22"/>
      <c r="QA19" s="22"/>
      <c r="QB19" s="22"/>
      <c r="QC19" s="22"/>
      <c r="QD19" s="22"/>
      <c r="QE19" s="22"/>
      <c r="QF19" s="22"/>
      <c r="QG19" s="22"/>
      <c r="QH19" s="22"/>
      <c r="QI19" s="22"/>
      <c r="QJ19" s="22"/>
      <c r="QK19" s="22"/>
      <c r="QL19" s="22"/>
      <c r="QM19" s="22"/>
      <c r="QN19" s="22"/>
      <c r="QO19" s="22"/>
      <c r="QP19" s="22"/>
      <c r="QQ19" s="22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  <c r="RE19" s="22"/>
      <c r="RF19" s="22"/>
      <c r="RG19" s="22"/>
      <c r="RH19" s="22"/>
      <c r="RI19" s="22"/>
      <c r="RJ19" s="22"/>
      <c r="RK19" s="22"/>
      <c r="RL19" s="22"/>
      <c r="RM19" s="22"/>
      <c r="RN19" s="22"/>
      <c r="RO19" s="22"/>
      <c r="RP19" s="22"/>
      <c r="RQ19" s="22"/>
      <c r="RR19" s="22"/>
      <c r="RS19" s="22"/>
      <c r="RT19" s="22"/>
      <c r="RU19" s="22"/>
      <c r="RV19" s="22"/>
      <c r="RW19" s="22"/>
      <c r="RX19" s="22"/>
      <c r="RY19" s="22"/>
      <c r="RZ19" s="22"/>
      <c r="SA19" s="22"/>
      <c r="SB19" s="22"/>
      <c r="SC19" s="22"/>
      <c r="SD19" s="22"/>
      <c r="SE19" s="22"/>
      <c r="SF19" s="22"/>
      <c r="SG19" s="22"/>
      <c r="SH19" s="22"/>
      <c r="SI19" s="22"/>
      <c r="SJ19" s="22"/>
      <c r="SK19" s="22"/>
      <c r="SL19" s="22"/>
      <c r="SM19" s="22"/>
      <c r="SN19" s="22"/>
      <c r="SO19" s="22"/>
      <c r="SP19" s="22"/>
      <c r="SQ19" s="22"/>
      <c r="SR19" s="22"/>
      <c r="SS19" s="22"/>
      <c r="ST19" s="22"/>
      <c r="SU19" s="22"/>
      <c r="SV19" s="22"/>
      <c r="SW19" s="22"/>
      <c r="SX19" s="22"/>
      <c r="SY19" s="22"/>
      <c r="SZ19" s="22"/>
      <c r="TA19" s="22"/>
      <c r="TB19" s="22"/>
      <c r="TC19" s="22"/>
      <c r="TD19" s="22"/>
      <c r="TE19" s="22"/>
      <c r="TF19" s="22"/>
      <c r="TG19" s="22"/>
      <c r="TH19" s="22"/>
      <c r="TI19" s="22"/>
      <c r="TJ19" s="22"/>
      <c r="TK19" s="22"/>
      <c r="TL19" s="22"/>
      <c r="TM19" s="22"/>
      <c r="TN19" s="22"/>
      <c r="TO19" s="22"/>
      <c r="TP19" s="22"/>
      <c r="TQ19" s="22"/>
      <c r="TR19" s="22"/>
      <c r="TS19" s="22"/>
      <c r="TT19" s="22"/>
      <c r="TU19" s="22"/>
      <c r="TV19" s="22"/>
      <c r="TW19" s="22"/>
      <c r="TX19" s="22"/>
      <c r="TY19" s="22"/>
      <c r="TZ19" s="22"/>
      <c r="UA19" s="22"/>
      <c r="UB19" s="22"/>
      <c r="UC19" s="22"/>
      <c r="UD19" s="22"/>
      <c r="UE19" s="22"/>
      <c r="UF19" s="22"/>
      <c r="UG19" s="22"/>
      <c r="UH19" s="22"/>
      <c r="UI19" s="22"/>
      <c r="UJ19" s="22"/>
      <c r="UK19" s="22"/>
      <c r="UL19" s="22"/>
      <c r="UM19" s="22"/>
      <c r="UN19" s="22"/>
      <c r="UO19" s="22"/>
      <c r="UP19" s="22"/>
      <c r="UQ19" s="22"/>
      <c r="UR19" s="22"/>
      <c r="US19" s="22"/>
      <c r="UT19" s="22"/>
      <c r="UU19" s="22"/>
      <c r="UV19" s="22"/>
      <c r="UW19" s="22"/>
      <c r="UX19" s="22"/>
      <c r="UY19" s="22"/>
      <c r="UZ19" s="22"/>
      <c r="VA19" s="22"/>
      <c r="VB19" s="22"/>
      <c r="VC19" s="22"/>
      <c r="VD19" s="22"/>
      <c r="VE19" s="22"/>
      <c r="VF19" s="22"/>
      <c r="VG19" s="22"/>
      <c r="VH19" s="22"/>
      <c r="VI19" s="22"/>
      <c r="VJ19" s="22"/>
      <c r="VK19" s="22"/>
      <c r="VL19" s="22"/>
      <c r="VM19" s="22"/>
      <c r="VN19" s="22"/>
      <c r="VO19" s="22"/>
      <c r="VP19" s="22"/>
      <c r="VQ19" s="22"/>
      <c r="VR19" s="22"/>
      <c r="VS19" s="22"/>
      <c r="VT19" s="22"/>
      <c r="VU19" s="22"/>
      <c r="VV19" s="22"/>
      <c r="VW19" s="22"/>
      <c r="VX19" s="22"/>
      <c r="VY19" s="22"/>
      <c r="VZ19" s="22"/>
      <c r="WA19" s="22"/>
      <c r="WB19" s="22"/>
      <c r="WC19" s="22"/>
      <c r="WD19" s="22"/>
      <c r="WE19" s="22"/>
      <c r="WF19" s="22"/>
      <c r="WG19" s="22"/>
      <c r="WH19" s="22"/>
      <c r="WI19" s="22"/>
      <c r="WJ19" s="22"/>
      <c r="WK19" s="22"/>
      <c r="WL19" s="22"/>
      <c r="WM19" s="22"/>
      <c r="WN19" s="22"/>
      <c r="WO19" s="22"/>
      <c r="WP19" s="22"/>
      <c r="WQ19" s="22"/>
      <c r="WR19" s="22"/>
      <c r="WS19" s="22"/>
      <c r="WT19" s="22"/>
      <c r="WU19" s="22"/>
      <c r="WV19" s="22"/>
      <c r="WW19" s="22"/>
      <c r="WX19" s="22"/>
      <c r="WY19" s="22"/>
      <c r="WZ19" s="22"/>
      <c r="XA19" s="22"/>
      <c r="XB19" s="22"/>
      <c r="XC19" s="22"/>
      <c r="XD19" s="22"/>
      <c r="XE19" s="22"/>
      <c r="XF19" s="22"/>
      <c r="XG19" s="22"/>
      <c r="XH19" s="22"/>
      <c r="XI19" s="22"/>
      <c r="XJ19" s="22"/>
      <c r="XK19" s="22"/>
      <c r="XL19" s="22"/>
      <c r="XM19" s="22"/>
      <c r="XN19" s="22"/>
      <c r="XO19" s="22"/>
      <c r="XP19" s="22"/>
      <c r="XQ19" s="22"/>
      <c r="XR19" s="22"/>
      <c r="XS19" s="22"/>
      <c r="XT19" s="22"/>
      <c r="XU19" s="22"/>
      <c r="XV19" s="22"/>
      <c r="XW19" s="22"/>
      <c r="XX19" s="22"/>
      <c r="XY19" s="22"/>
      <c r="XZ19" s="22"/>
      <c r="YA19" s="22"/>
      <c r="YB19" s="22"/>
      <c r="YC19" s="22"/>
      <c r="YD19" s="22"/>
      <c r="YE19" s="22"/>
      <c r="YF19" s="22"/>
      <c r="YG19" s="22"/>
      <c r="YH19" s="22"/>
      <c r="YI19" s="22"/>
      <c r="YJ19" s="22"/>
      <c r="YK19" s="22"/>
      <c r="YL19" s="22"/>
      <c r="YM19" s="22"/>
      <c r="YN19" s="22"/>
      <c r="YO19" s="22"/>
      <c r="YP19" s="22"/>
      <c r="YQ19" s="22"/>
      <c r="YR19" s="22"/>
      <c r="YS19" s="22"/>
      <c r="YT19" s="22"/>
      <c r="YU19" s="22"/>
      <c r="YV19" s="22"/>
      <c r="YW19" s="22"/>
      <c r="YX19" s="22"/>
      <c r="YY19" s="22"/>
      <c r="YZ19" s="22"/>
      <c r="ZA19" s="22"/>
      <c r="ZB19" s="22"/>
      <c r="ZC19" s="22"/>
      <c r="ZD19" s="22"/>
      <c r="ZE19" s="22"/>
      <c r="ZF19" s="22"/>
      <c r="ZG19" s="22"/>
      <c r="ZH19" s="22"/>
      <c r="ZI19" s="22"/>
      <c r="ZJ19" s="22"/>
      <c r="ZK19" s="22"/>
    </row>
    <row r="20" spans="1:687" s="17" customFormat="1" ht="26.25" customHeight="1" x14ac:dyDescent="0.2">
      <c r="A20" s="93" t="s">
        <v>490</v>
      </c>
      <c r="B20" s="93"/>
      <c r="C20" s="125" t="s">
        <v>493</v>
      </c>
      <c r="D20" s="119">
        <v>45700</v>
      </c>
      <c r="E20" s="118">
        <v>2016</v>
      </c>
      <c r="F20" s="67">
        <v>45700</v>
      </c>
      <c r="G20" s="67">
        <v>45700</v>
      </c>
      <c r="H20" s="67">
        <v>45701</v>
      </c>
      <c r="I20" s="67">
        <v>0</v>
      </c>
      <c r="J20" s="67">
        <v>0</v>
      </c>
      <c r="K20" s="100" t="str">
        <f>IFERROR((I20-#REF!)/#REF!,"No Change")</f>
        <v>No Change</v>
      </c>
      <c r="L20" s="62">
        <f>IFERROR((J20-G20)/G20,"No Change")</f>
        <v>-1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/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</row>
    <row r="21" spans="1:687" s="18" customFormat="1" ht="18" customHeight="1" x14ac:dyDescent="0.2">
      <c r="A21" s="91" t="s">
        <v>38</v>
      </c>
      <c r="B21" s="91"/>
      <c r="C21" s="124" t="s">
        <v>299</v>
      </c>
      <c r="D21" s="117"/>
      <c r="E21" s="120"/>
      <c r="F21" s="61"/>
      <c r="G21" s="61"/>
      <c r="H21" s="61"/>
      <c r="I21" s="61"/>
      <c r="J21" s="61"/>
      <c r="K21" s="77"/>
      <c r="L21" s="60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  <c r="KY21" s="22"/>
      <c r="KZ21" s="22"/>
      <c r="LA21" s="22"/>
      <c r="LB21" s="22"/>
      <c r="LC21" s="22"/>
      <c r="LD21" s="22"/>
      <c r="LE21" s="22"/>
      <c r="LF21" s="22"/>
      <c r="LG21" s="22"/>
      <c r="LH21" s="22"/>
      <c r="LI21" s="22"/>
      <c r="LJ21" s="22"/>
      <c r="LK21" s="22"/>
      <c r="LL21" s="22"/>
      <c r="LM21" s="22"/>
      <c r="LN21" s="22"/>
      <c r="LO21" s="22"/>
      <c r="LP21" s="22"/>
      <c r="LQ21" s="22"/>
      <c r="LR21" s="22"/>
      <c r="LS21" s="22"/>
      <c r="LT21" s="22"/>
      <c r="LU21" s="22"/>
      <c r="LV21" s="22"/>
      <c r="LW21" s="22"/>
      <c r="LX21" s="22"/>
      <c r="LY21" s="22"/>
      <c r="LZ21" s="22"/>
      <c r="MA21" s="22"/>
      <c r="MB21" s="22"/>
      <c r="MC21" s="22"/>
      <c r="MD21" s="22"/>
      <c r="ME21" s="22"/>
      <c r="MF21" s="22"/>
      <c r="MG21" s="22"/>
      <c r="MH21" s="22"/>
      <c r="MI21" s="22"/>
      <c r="MJ21" s="22"/>
      <c r="MK21" s="22"/>
      <c r="ML21" s="22"/>
      <c r="MM21" s="22"/>
      <c r="MN21" s="22"/>
      <c r="MO21" s="22"/>
      <c r="MP21" s="22"/>
      <c r="MQ21" s="22"/>
      <c r="MR21" s="22"/>
      <c r="MS21" s="22"/>
      <c r="MT21" s="22"/>
      <c r="MU21" s="22"/>
      <c r="MV21" s="22"/>
      <c r="MW21" s="22"/>
      <c r="MX21" s="22"/>
      <c r="MY21" s="22"/>
      <c r="MZ21" s="22"/>
      <c r="NA21" s="22"/>
      <c r="NB21" s="22"/>
      <c r="NC21" s="22"/>
      <c r="ND21" s="22"/>
      <c r="NE21" s="22"/>
      <c r="NF21" s="22"/>
      <c r="NG21" s="22"/>
      <c r="NH21" s="22"/>
      <c r="NI21" s="22"/>
      <c r="NJ21" s="22"/>
      <c r="NK21" s="22"/>
      <c r="NL21" s="22"/>
      <c r="NM21" s="22"/>
      <c r="NN21" s="22"/>
      <c r="NO21" s="22"/>
      <c r="NP21" s="22"/>
      <c r="NQ21" s="22"/>
      <c r="NR21" s="22"/>
      <c r="NS21" s="22"/>
      <c r="NT21" s="22"/>
      <c r="NU21" s="22"/>
      <c r="NV21" s="22"/>
      <c r="NW21" s="22"/>
      <c r="NX21" s="22"/>
      <c r="NY21" s="22"/>
      <c r="NZ21" s="22"/>
      <c r="OA21" s="22"/>
      <c r="OB21" s="22"/>
      <c r="OC21" s="22"/>
      <c r="OD21" s="22"/>
      <c r="OE21" s="22"/>
      <c r="OF21" s="22"/>
      <c r="OG21" s="22"/>
      <c r="OH21" s="22"/>
      <c r="OI21" s="22"/>
      <c r="OJ21" s="22"/>
      <c r="OK21" s="22"/>
      <c r="OL21" s="22"/>
      <c r="OM21" s="22"/>
      <c r="ON21" s="22"/>
      <c r="OO21" s="22"/>
      <c r="OP21" s="22"/>
      <c r="OQ21" s="22"/>
      <c r="OR21" s="22"/>
      <c r="OS21" s="22"/>
      <c r="OT21" s="22"/>
      <c r="OU21" s="22"/>
      <c r="OV21" s="22"/>
      <c r="OW21" s="22"/>
      <c r="OX21" s="22"/>
      <c r="OY21" s="22"/>
      <c r="OZ21" s="22"/>
      <c r="PA21" s="22"/>
      <c r="PB21" s="22"/>
      <c r="PC21" s="22"/>
      <c r="PD21" s="22"/>
      <c r="PE21" s="22"/>
      <c r="PF21" s="22"/>
      <c r="PG21" s="22"/>
      <c r="PH21" s="22"/>
      <c r="PI21" s="22"/>
      <c r="PJ21" s="22"/>
      <c r="PK21" s="22"/>
      <c r="PL21" s="22"/>
      <c r="PM21" s="22"/>
      <c r="PN21" s="22"/>
      <c r="PO21" s="22"/>
      <c r="PP21" s="22"/>
      <c r="PQ21" s="22"/>
      <c r="PR21" s="22"/>
      <c r="PS21" s="22"/>
      <c r="PT21" s="22"/>
      <c r="PU21" s="22"/>
      <c r="PV21" s="22"/>
      <c r="PW21" s="22"/>
      <c r="PX21" s="22"/>
      <c r="PY21" s="22"/>
      <c r="PZ21" s="22"/>
      <c r="QA21" s="22"/>
      <c r="QB21" s="22"/>
      <c r="QC21" s="22"/>
      <c r="QD21" s="22"/>
      <c r="QE21" s="22"/>
      <c r="QF21" s="22"/>
      <c r="QG21" s="22"/>
      <c r="QH21" s="22"/>
      <c r="QI21" s="22"/>
      <c r="QJ21" s="22"/>
      <c r="QK21" s="22"/>
      <c r="QL21" s="22"/>
      <c r="QM21" s="22"/>
      <c r="QN21" s="22"/>
      <c r="QO21" s="22"/>
      <c r="QP21" s="22"/>
      <c r="QQ21" s="22"/>
      <c r="QR21" s="22"/>
      <c r="QS21" s="22"/>
      <c r="QT21" s="22"/>
      <c r="QU21" s="22"/>
      <c r="QV21" s="22"/>
      <c r="QW21" s="22"/>
      <c r="QX21" s="22"/>
      <c r="QY21" s="22"/>
      <c r="QZ21" s="22"/>
      <c r="RA21" s="22"/>
      <c r="RB21" s="22"/>
      <c r="RC21" s="22"/>
      <c r="RD21" s="22"/>
      <c r="RE21" s="22"/>
      <c r="RF21" s="22"/>
      <c r="RG21" s="22"/>
      <c r="RH21" s="22"/>
      <c r="RI21" s="22"/>
      <c r="RJ21" s="22"/>
      <c r="RK21" s="22"/>
      <c r="RL21" s="22"/>
      <c r="RM21" s="22"/>
      <c r="RN21" s="22"/>
      <c r="RO21" s="22"/>
      <c r="RP21" s="22"/>
      <c r="RQ21" s="22"/>
      <c r="RR21" s="22"/>
      <c r="RS21" s="22"/>
      <c r="RT21" s="22"/>
      <c r="RU21" s="22"/>
      <c r="RV21" s="22"/>
      <c r="RW21" s="22"/>
      <c r="RX21" s="22"/>
      <c r="RY21" s="22"/>
      <c r="RZ21" s="22"/>
      <c r="SA21" s="22"/>
      <c r="SB21" s="22"/>
      <c r="SC21" s="22"/>
      <c r="SD21" s="22"/>
      <c r="SE21" s="22"/>
      <c r="SF21" s="22"/>
      <c r="SG21" s="22"/>
      <c r="SH21" s="22"/>
      <c r="SI21" s="22"/>
      <c r="SJ21" s="22"/>
      <c r="SK21" s="22"/>
      <c r="SL21" s="22"/>
      <c r="SM21" s="22"/>
      <c r="SN21" s="22"/>
      <c r="SO21" s="22"/>
      <c r="SP21" s="22"/>
      <c r="SQ21" s="22"/>
      <c r="SR21" s="22"/>
      <c r="SS21" s="22"/>
      <c r="ST21" s="22"/>
      <c r="SU21" s="22"/>
      <c r="SV21" s="22"/>
      <c r="SW21" s="22"/>
      <c r="SX21" s="22"/>
      <c r="SY21" s="22"/>
      <c r="SZ21" s="22"/>
      <c r="TA21" s="22"/>
      <c r="TB21" s="22"/>
      <c r="TC21" s="22"/>
      <c r="TD21" s="22"/>
      <c r="TE21" s="22"/>
      <c r="TF21" s="22"/>
      <c r="TG21" s="22"/>
      <c r="TH21" s="22"/>
      <c r="TI21" s="22"/>
      <c r="TJ21" s="22"/>
      <c r="TK21" s="22"/>
      <c r="TL21" s="22"/>
      <c r="TM21" s="22"/>
      <c r="TN21" s="22"/>
      <c r="TO21" s="22"/>
      <c r="TP21" s="22"/>
      <c r="TQ21" s="22"/>
      <c r="TR21" s="22"/>
      <c r="TS21" s="22"/>
      <c r="TT21" s="22"/>
      <c r="TU21" s="22"/>
      <c r="TV21" s="22"/>
      <c r="TW21" s="22"/>
      <c r="TX21" s="22"/>
      <c r="TY21" s="22"/>
      <c r="TZ21" s="22"/>
      <c r="UA21" s="22"/>
      <c r="UB21" s="22"/>
      <c r="UC21" s="22"/>
      <c r="UD21" s="22"/>
      <c r="UE21" s="22"/>
      <c r="UF21" s="22"/>
      <c r="UG21" s="22"/>
      <c r="UH21" s="22"/>
      <c r="UI21" s="22"/>
      <c r="UJ21" s="22"/>
      <c r="UK21" s="22"/>
      <c r="UL21" s="22"/>
      <c r="UM21" s="22"/>
      <c r="UN21" s="22"/>
      <c r="UO21" s="22"/>
      <c r="UP21" s="22"/>
      <c r="UQ21" s="22"/>
      <c r="UR21" s="22"/>
      <c r="US21" s="22"/>
      <c r="UT21" s="22"/>
      <c r="UU21" s="22"/>
      <c r="UV21" s="22"/>
      <c r="UW21" s="22"/>
      <c r="UX21" s="22"/>
      <c r="UY21" s="22"/>
      <c r="UZ21" s="22"/>
      <c r="VA21" s="22"/>
      <c r="VB21" s="22"/>
      <c r="VC21" s="22"/>
      <c r="VD21" s="22"/>
      <c r="VE21" s="22"/>
      <c r="VF21" s="22"/>
      <c r="VG21" s="22"/>
      <c r="VH21" s="22"/>
      <c r="VI21" s="22"/>
      <c r="VJ21" s="22"/>
      <c r="VK21" s="22"/>
      <c r="VL21" s="22"/>
      <c r="VM21" s="22"/>
      <c r="VN21" s="22"/>
      <c r="VO21" s="22"/>
      <c r="VP21" s="22"/>
      <c r="VQ21" s="22"/>
      <c r="VR21" s="22"/>
      <c r="VS21" s="22"/>
      <c r="VT21" s="22"/>
      <c r="VU21" s="22"/>
      <c r="VV21" s="22"/>
      <c r="VW21" s="22"/>
      <c r="VX21" s="22"/>
      <c r="VY21" s="22"/>
      <c r="VZ21" s="22"/>
      <c r="WA21" s="22"/>
      <c r="WB21" s="22"/>
      <c r="WC21" s="22"/>
      <c r="WD21" s="22"/>
      <c r="WE21" s="22"/>
      <c r="WF21" s="22"/>
      <c r="WG21" s="22"/>
      <c r="WH21" s="22"/>
      <c r="WI21" s="22"/>
      <c r="WJ21" s="22"/>
      <c r="WK21" s="22"/>
      <c r="WL21" s="22"/>
      <c r="WM21" s="22"/>
      <c r="WN21" s="22"/>
      <c r="WO21" s="22"/>
      <c r="WP21" s="22"/>
      <c r="WQ21" s="22"/>
      <c r="WR21" s="22"/>
      <c r="WS21" s="22"/>
      <c r="WT21" s="22"/>
      <c r="WU21" s="22"/>
      <c r="WV21" s="22"/>
      <c r="WW21" s="22"/>
      <c r="WX21" s="22"/>
      <c r="WY21" s="22"/>
      <c r="WZ21" s="22"/>
      <c r="XA21" s="22"/>
      <c r="XB21" s="22"/>
      <c r="XC21" s="22"/>
      <c r="XD21" s="22"/>
      <c r="XE21" s="22"/>
      <c r="XF21" s="22"/>
      <c r="XG21" s="22"/>
      <c r="XH21" s="22"/>
      <c r="XI21" s="22"/>
      <c r="XJ21" s="22"/>
      <c r="XK21" s="22"/>
      <c r="XL21" s="22"/>
      <c r="XM21" s="22"/>
      <c r="XN21" s="22"/>
      <c r="XO21" s="22"/>
      <c r="XP21" s="22"/>
      <c r="XQ21" s="22"/>
      <c r="XR21" s="22"/>
      <c r="XS21" s="22"/>
      <c r="XT21" s="22"/>
      <c r="XU21" s="22"/>
      <c r="XV21" s="22"/>
      <c r="XW21" s="22"/>
      <c r="XX21" s="22"/>
      <c r="XY21" s="22"/>
      <c r="XZ21" s="22"/>
      <c r="YA21" s="22"/>
      <c r="YB21" s="22"/>
      <c r="YC21" s="22"/>
      <c r="YD21" s="22"/>
      <c r="YE21" s="22"/>
      <c r="YF21" s="22"/>
      <c r="YG21" s="22"/>
      <c r="YH21" s="22"/>
      <c r="YI21" s="22"/>
      <c r="YJ21" s="22"/>
      <c r="YK21" s="22"/>
      <c r="YL21" s="22"/>
      <c r="YM21" s="22"/>
      <c r="YN21" s="22"/>
      <c r="YO21" s="22"/>
      <c r="YP21" s="22"/>
      <c r="YQ21" s="22"/>
      <c r="YR21" s="22"/>
      <c r="YS21" s="22"/>
      <c r="YT21" s="22"/>
      <c r="YU21" s="22"/>
      <c r="YV21" s="22"/>
      <c r="YW21" s="22"/>
      <c r="YX21" s="22"/>
      <c r="YY21" s="22"/>
      <c r="YZ21" s="22"/>
      <c r="ZA21" s="22"/>
      <c r="ZB21" s="22"/>
      <c r="ZC21" s="22"/>
      <c r="ZD21" s="22"/>
      <c r="ZE21" s="22"/>
      <c r="ZF21" s="22"/>
      <c r="ZG21" s="22"/>
      <c r="ZH21" s="22"/>
      <c r="ZI21" s="22"/>
      <c r="ZJ21" s="22"/>
      <c r="ZK21" s="22"/>
    </row>
    <row r="22" spans="1:687" s="19" customFormat="1" ht="24.75" customHeight="1" x14ac:dyDescent="0.2">
      <c r="A22" s="93" t="s">
        <v>27</v>
      </c>
      <c r="B22" s="93"/>
      <c r="C22" s="125" t="s">
        <v>0</v>
      </c>
      <c r="D22" s="119">
        <v>1390</v>
      </c>
      <c r="E22" s="118">
        <v>2012</v>
      </c>
      <c r="F22" s="67">
        <v>0</v>
      </c>
      <c r="G22" s="67">
        <v>0</v>
      </c>
      <c r="H22" s="161">
        <f>D22*VLOOKUP(E22+1,'inflation rates'!$A$2:$B$22,2,FALSE)</f>
        <v>1513.3500571648003</v>
      </c>
      <c r="I22" s="67">
        <v>0</v>
      </c>
      <c r="J22" s="67">
        <v>0</v>
      </c>
      <c r="K22" s="100" t="str">
        <f>IFERROR((I22-#REF!)/#REF!,"No Change")</f>
        <v>No Change</v>
      </c>
      <c r="L22" s="67" t="str">
        <f t="shared" ref="L22:L30" si="2">IFERROR((J22-G22)/G22,"No Change")</f>
        <v>No Change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/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</row>
    <row r="23" spans="1:687" s="19" customFormat="1" ht="28.5" customHeight="1" x14ac:dyDescent="0.2">
      <c r="A23" s="93" t="s">
        <v>361</v>
      </c>
      <c r="B23" s="180" t="s">
        <v>618</v>
      </c>
      <c r="C23" s="125" t="s">
        <v>394</v>
      </c>
      <c r="D23" s="119">
        <v>3787131</v>
      </c>
      <c r="E23" s="118">
        <v>2006</v>
      </c>
      <c r="F23" s="67">
        <v>1571280</v>
      </c>
      <c r="G23" s="67">
        <v>1571280</v>
      </c>
      <c r="H23" s="161">
        <f>D23*VLOOKUP(E23+1,'inflation rates'!$A$2:$B$22,2,FALSE)</f>
        <v>4755283.0079083582</v>
      </c>
      <c r="I23" s="67">
        <v>1571280</v>
      </c>
      <c r="J23" s="67">
        <v>1571280</v>
      </c>
      <c r="K23" s="100" t="str">
        <f>IFERROR((I23-#REF!)/#REF!,"No Change")</f>
        <v>No Change</v>
      </c>
      <c r="L23" s="149">
        <f t="shared" si="2"/>
        <v>0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</row>
    <row r="24" spans="1:687" s="19" customFormat="1" ht="26.25" customHeight="1" x14ac:dyDescent="0.2">
      <c r="A24" s="93" t="s">
        <v>22</v>
      </c>
      <c r="B24" s="93"/>
      <c r="C24" s="125" t="s">
        <v>315</v>
      </c>
      <c r="D24" s="119">
        <v>6800</v>
      </c>
      <c r="E24" s="118">
        <v>2013</v>
      </c>
      <c r="F24" s="67">
        <v>0</v>
      </c>
      <c r="G24" s="67">
        <v>0</v>
      </c>
      <c r="H24" s="161">
        <f>D24*VLOOKUP(E24+1,'inflation rates'!$A$2:$B$22,2,FALSE)</f>
        <v>7229.9210240000011</v>
      </c>
      <c r="I24" s="67">
        <v>0</v>
      </c>
      <c r="J24" s="67">
        <v>0</v>
      </c>
      <c r="K24" s="100" t="str">
        <f>IFERROR((I24-#REF!)/#REF!,"No Change")</f>
        <v>No Change</v>
      </c>
      <c r="L24" s="76" t="str">
        <f t="shared" si="2"/>
        <v>No Change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</row>
    <row r="25" spans="1:687" s="20" customFormat="1" ht="27" customHeight="1" x14ac:dyDescent="0.2">
      <c r="A25" s="93" t="s">
        <v>37</v>
      </c>
      <c r="B25" s="93"/>
      <c r="C25" s="125" t="s">
        <v>242</v>
      </c>
      <c r="D25" s="119">
        <v>158480</v>
      </c>
      <c r="E25" s="118">
        <v>2011</v>
      </c>
      <c r="F25" s="67">
        <v>0</v>
      </c>
      <c r="G25" s="67">
        <v>0</v>
      </c>
      <c r="H25" s="161">
        <f>D25*VLOOKUP(E25+1,'inflation rates'!$A$2:$B$22,2,FALSE)</f>
        <v>177202.36073387295</v>
      </c>
      <c r="I25" s="67">
        <v>0</v>
      </c>
      <c r="J25" s="67">
        <v>0</v>
      </c>
      <c r="K25" s="100" t="str">
        <f>IFERROR((I25-#REF!)/#REF!,"No Change")</f>
        <v>No Change</v>
      </c>
      <c r="L25" s="62" t="str">
        <f t="shared" si="2"/>
        <v>No Change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</row>
    <row r="26" spans="1:687" s="16" customFormat="1" ht="25.5" customHeight="1" x14ac:dyDescent="0.2">
      <c r="A26" s="93" t="s">
        <v>23</v>
      </c>
      <c r="B26" s="93"/>
      <c r="C26" s="125" t="s">
        <v>438</v>
      </c>
      <c r="D26" s="119">
        <v>720</v>
      </c>
      <c r="E26" s="118">
        <v>2008</v>
      </c>
      <c r="F26" s="67">
        <v>0</v>
      </c>
      <c r="G26" s="67">
        <v>0</v>
      </c>
      <c r="H26" s="161">
        <f>D26*VLOOKUP(E26+1,'inflation rates'!$A$2:$B$22,2,FALSE)</f>
        <v>852.20513585734102</v>
      </c>
      <c r="I26" s="67">
        <v>0</v>
      </c>
      <c r="J26" s="67">
        <v>0</v>
      </c>
      <c r="K26" s="100" t="str">
        <f>IFERROR((I26-#REF!)/#REF!,"No Change")</f>
        <v>No Change</v>
      </c>
      <c r="L26" s="76" t="str">
        <f t="shared" si="2"/>
        <v>No Change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</row>
    <row r="27" spans="1:687" s="16" customFormat="1" ht="27" customHeight="1" x14ac:dyDescent="0.2">
      <c r="A27" s="93" t="s">
        <v>29</v>
      </c>
      <c r="B27" s="93"/>
      <c r="C27" s="125" t="s">
        <v>395</v>
      </c>
      <c r="D27" s="119">
        <v>11500</v>
      </c>
      <c r="E27" s="118">
        <v>2011</v>
      </c>
      <c r="F27" s="67">
        <v>0</v>
      </c>
      <c r="G27" s="67">
        <v>0</v>
      </c>
      <c r="H27" s="161">
        <f>D27*VLOOKUP(E27+1,'inflation rates'!$A$2:$B$22,2,FALSE)</f>
        <v>12858.576151183361</v>
      </c>
      <c r="I27" s="67">
        <v>0</v>
      </c>
      <c r="J27" s="67">
        <v>0</v>
      </c>
      <c r="K27" s="100" t="str">
        <f>IFERROR((I27-#REF!)/#REF!,"No Change")</f>
        <v>No Change</v>
      </c>
      <c r="L27" s="62" t="str">
        <f t="shared" si="2"/>
        <v>No Change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</row>
    <row r="28" spans="1:687" s="17" customFormat="1" ht="24.75" customHeight="1" x14ac:dyDescent="0.2">
      <c r="A28" s="93" t="s">
        <v>24</v>
      </c>
      <c r="B28" s="93"/>
      <c r="C28" s="125" t="s">
        <v>521</v>
      </c>
      <c r="D28" s="119">
        <v>5280</v>
      </c>
      <c r="E28" s="118">
        <v>2013</v>
      </c>
      <c r="F28" s="67">
        <v>0</v>
      </c>
      <c r="G28" s="67">
        <v>0</v>
      </c>
      <c r="H28" s="161">
        <f>D28*VLOOKUP(E28+1,'inflation rates'!$A$2:$B$22,2,FALSE)</f>
        <v>5613.8210304000004</v>
      </c>
      <c r="I28" s="67">
        <v>0</v>
      </c>
      <c r="J28" s="67">
        <v>0</v>
      </c>
      <c r="K28" s="100" t="str">
        <f>IFERROR((I28-#REF!)/#REF!,"No Change")</f>
        <v>No Change</v>
      </c>
      <c r="L28" s="76" t="str">
        <f t="shared" si="2"/>
        <v>No Change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</row>
    <row r="29" spans="1:687" s="17" customFormat="1" ht="24.75" customHeight="1" x14ac:dyDescent="0.2">
      <c r="A29" s="93" t="s">
        <v>476</v>
      </c>
      <c r="B29" s="93"/>
      <c r="C29" s="125" t="s">
        <v>477</v>
      </c>
      <c r="D29" s="119">
        <v>19710</v>
      </c>
      <c r="E29" s="118">
        <v>2002</v>
      </c>
      <c r="F29" s="67">
        <v>0</v>
      </c>
      <c r="G29" s="67">
        <v>0</v>
      </c>
      <c r="H29" s="161">
        <f>D29*VLOOKUP(E29+1,'inflation rates'!$A$2:$B$22,2,FALSE)</f>
        <v>27156.281151237559</v>
      </c>
      <c r="I29" s="67">
        <v>0</v>
      </c>
      <c r="J29" s="67">
        <v>0</v>
      </c>
      <c r="K29" s="100" t="str">
        <f>IFERROR((I29-#REF!)/#REF!,"No Change")</f>
        <v>No Change</v>
      </c>
      <c r="L29" s="76" t="str">
        <f t="shared" si="2"/>
        <v>No Change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</row>
    <row r="30" spans="1:687" s="17" customFormat="1" ht="24.75" customHeight="1" x14ac:dyDescent="0.2">
      <c r="A30" s="93" t="s">
        <v>32</v>
      </c>
      <c r="B30" s="93"/>
      <c r="C30" s="125" t="s">
        <v>396</v>
      </c>
      <c r="D30" s="166" t="s">
        <v>582</v>
      </c>
      <c r="E30" s="118">
        <v>2001</v>
      </c>
      <c r="F30" s="67">
        <v>0</v>
      </c>
      <c r="G30" s="67">
        <v>0</v>
      </c>
      <c r="H30" s="161">
        <v>1421.8813875229407</v>
      </c>
      <c r="I30" s="67">
        <v>0</v>
      </c>
      <c r="J30" s="67">
        <v>0</v>
      </c>
      <c r="K30" s="100" t="str">
        <f>IFERROR((I30-#REF!)/#REF!,"No Change")</f>
        <v>No Change</v>
      </c>
      <c r="L30" s="62" t="str">
        <f t="shared" si="2"/>
        <v>No Change</v>
      </c>
      <c r="M30" s="12" t="s">
        <v>583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</row>
    <row r="31" spans="1:687" s="18" customFormat="1" ht="18" customHeight="1" x14ac:dyDescent="0.2">
      <c r="A31" s="91" t="s">
        <v>81</v>
      </c>
      <c r="B31" s="91"/>
      <c r="C31" s="124" t="s">
        <v>300</v>
      </c>
      <c r="D31" s="117"/>
      <c r="E31" s="120"/>
      <c r="F31" s="61"/>
      <c r="G31" s="61"/>
      <c r="H31" s="61"/>
      <c r="I31" s="61"/>
      <c r="J31" s="61"/>
      <c r="K31" s="77"/>
      <c r="L31" s="60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</row>
    <row r="32" spans="1:687" s="20" customFormat="1" ht="24" customHeight="1" x14ac:dyDescent="0.2">
      <c r="A32" s="93" t="s">
        <v>341</v>
      </c>
      <c r="B32" s="93"/>
      <c r="C32" s="125" t="s">
        <v>342</v>
      </c>
      <c r="D32" s="166" t="s">
        <v>605</v>
      </c>
      <c r="E32" s="118">
        <v>2011</v>
      </c>
      <c r="F32" s="67">
        <v>0</v>
      </c>
      <c r="G32" s="67">
        <v>0</v>
      </c>
      <c r="H32" s="161">
        <v>355679.39771229797</v>
      </c>
      <c r="I32" s="67">
        <v>0</v>
      </c>
      <c r="J32" s="67">
        <v>0</v>
      </c>
      <c r="K32" s="100" t="str">
        <f>IFERROR((I32-#REF!)/#REF!,"No Change")</f>
        <v>No Change</v>
      </c>
      <c r="L32" s="62" t="str">
        <f t="shared" ref="L32:L40" si="3">IFERROR((J32-G32)/G32,"No Change")</f>
        <v>No Change</v>
      </c>
      <c r="M32" s="12" t="s">
        <v>606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</row>
    <row r="33" spans="1:687" s="20" customFormat="1" ht="26.25" customHeight="1" x14ac:dyDescent="0.2">
      <c r="A33" s="93" t="s">
        <v>335</v>
      </c>
      <c r="B33" s="93"/>
      <c r="C33" s="125" t="s">
        <v>336</v>
      </c>
      <c r="D33" s="119">
        <v>318100</v>
      </c>
      <c r="E33" s="118">
        <v>2011</v>
      </c>
      <c r="F33" s="67">
        <v>0</v>
      </c>
      <c r="G33" s="67">
        <v>0</v>
      </c>
      <c r="H33" s="161">
        <f>D33*VLOOKUP(E33+1,'inflation rates'!$A$2:$B$22,2,FALSE)</f>
        <v>355679.39771229797</v>
      </c>
      <c r="I33" s="67">
        <v>0</v>
      </c>
      <c r="J33" s="67">
        <v>0</v>
      </c>
      <c r="K33" s="100" t="str">
        <f>IFERROR((I33-#REF!)/#REF!,"No Change")</f>
        <v>No Change</v>
      </c>
      <c r="L33" s="62" t="str">
        <f t="shared" si="3"/>
        <v>No Change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</row>
    <row r="34" spans="1:687" s="20" customFormat="1" ht="24.75" customHeight="1" x14ac:dyDescent="0.2">
      <c r="A34" s="93" t="s">
        <v>339</v>
      </c>
      <c r="B34" s="93"/>
      <c r="C34" s="125" t="s">
        <v>340</v>
      </c>
      <c r="D34" s="166" t="s">
        <v>605</v>
      </c>
      <c r="E34" s="118">
        <v>2011</v>
      </c>
      <c r="F34" s="67">
        <v>0</v>
      </c>
      <c r="G34" s="67">
        <v>0</v>
      </c>
      <c r="H34" s="161">
        <v>355679.39771229797</v>
      </c>
      <c r="I34" s="67">
        <v>0</v>
      </c>
      <c r="J34" s="67">
        <v>0</v>
      </c>
      <c r="K34" s="100" t="str">
        <f>IFERROR((I34-#REF!)/#REF!,"No Change")</f>
        <v>No Change</v>
      </c>
      <c r="L34" s="62" t="str">
        <f t="shared" ref="L34:L36" si="4">IFERROR((J34-G34)/G34,"No Change")</f>
        <v>No Change</v>
      </c>
      <c r="M34" s="12" t="s">
        <v>606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</row>
    <row r="35" spans="1:687" s="20" customFormat="1" ht="27.75" customHeight="1" x14ac:dyDescent="0.2">
      <c r="A35" s="93" t="s">
        <v>333</v>
      </c>
      <c r="B35" s="93"/>
      <c r="C35" s="125" t="s">
        <v>334</v>
      </c>
      <c r="D35" s="166" t="s">
        <v>605</v>
      </c>
      <c r="E35" s="118">
        <v>2011</v>
      </c>
      <c r="F35" s="67">
        <v>0</v>
      </c>
      <c r="G35" s="67">
        <v>0</v>
      </c>
      <c r="H35" s="161">
        <v>355679.39771229797</v>
      </c>
      <c r="I35" s="67">
        <v>0</v>
      </c>
      <c r="J35" s="67">
        <v>0</v>
      </c>
      <c r="K35" s="100" t="str">
        <f>IFERROR((I35-#REF!)/#REF!,"No Change")</f>
        <v>No Change</v>
      </c>
      <c r="L35" s="62" t="str">
        <f t="shared" si="4"/>
        <v>No Change</v>
      </c>
      <c r="M35" s="12" t="s">
        <v>606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  <c r="NV35" s="12"/>
      <c r="NW35" s="12"/>
      <c r="NX35" s="12"/>
      <c r="NY35" s="12"/>
      <c r="NZ35" s="12"/>
      <c r="OA35" s="12"/>
      <c r="OB35" s="12"/>
      <c r="OC35" s="12"/>
      <c r="OD35" s="12"/>
      <c r="OE35" s="12"/>
      <c r="OF35" s="12"/>
      <c r="OG35" s="12"/>
      <c r="OH35" s="12"/>
      <c r="OI35" s="12"/>
      <c r="OJ35" s="12"/>
      <c r="OK35" s="12"/>
      <c r="OL35" s="12"/>
      <c r="OM35" s="12"/>
      <c r="ON35" s="12"/>
      <c r="OO35" s="12"/>
      <c r="OP35" s="12"/>
      <c r="OQ35" s="12"/>
      <c r="OR35" s="12"/>
      <c r="OS35" s="12"/>
      <c r="OT35" s="12"/>
      <c r="OU35" s="12"/>
      <c r="OV35" s="12"/>
      <c r="OW35" s="12"/>
      <c r="OX35" s="12"/>
      <c r="OY35" s="12"/>
      <c r="OZ35" s="12"/>
      <c r="PA35" s="12"/>
      <c r="PB35" s="12"/>
      <c r="PC35" s="12"/>
      <c r="PD35" s="12"/>
      <c r="PE35" s="12"/>
      <c r="PF35" s="12"/>
      <c r="PG35" s="12"/>
      <c r="PH35" s="12"/>
      <c r="PI35" s="12"/>
      <c r="PJ35" s="12"/>
      <c r="PK35" s="12"/>
      <c r="PL35" s="12"/>
      <c r="PM35" s="12"/>
      <c r="PN35" s="12"/>
      <c r="PO35" s="12"/>
      <c r="PP35" s="12"/>
      <c r="PQ35" s="12"/>
      <c r="PR35" s="12"/>
      <c r="PS35" s="12"/>
      <c r="PT35" s="12"/>
      <c r="PU35" s="12"/>
      <c r="PV35" s="12"/>
      <c r="PW35" s="12"/>
      <c r="PX35" s="12"/>
      <c r="PY35" s="12"/>
      <c r="PZ35" s="12"/>
      <c r="QA35" s="12"/>
      <c r="QB35" s="12"/>
      <c r="QC35" s="12"/>
      <c r="QD35" s="12"/>
      <c r="QE35" s="12"/>
      <c r="QF35" s="12"/>
      <c r="QG35" s="12"/>
      <c r="QH35" s="12"/>
      <c r="QI35" s="12"/>
      <c r="QJ35" s="12"/>
      <c r="QK35" s="12"/>
      <c r="QL35" s="12"/>
      <c r="QM35" s="12"/>
      <c r="QN35" s="12"/>
      <c r="QO35" s="12"/>
      <c r="QP35" s="12"/>
      <c r="QQ35" s="12"/>
      <c r="QR35" s="12"/>
      <c r="QS35" s="12"/>
      <c r="QT35" s="12"/>
      <c r="QU35" s="12"/>
      <c r="QV35" s="12"/>
      <c r="QW35" s="12"/>
      <c r="QX35" s="12"/>
      <c r="QY35" s="12"/>
      <c r="QZ35" s="12"/>
      <c r="RA35" s="12"/>
      <c r="RB35" s="12"/>
      <c r="RC35" s="12"/>
      <c r="RD35" s="12"/>
      <c r="RE35" s="12"/>
      <c r="RF35" s="12"/>
      <c r="RG35" s="12"/>
      <c r="RH35" s="12"/>
      <c r="RI35" s="12"/>
      <c r="RJ35" s="12"/>
      <c r="RK35" s="12"/>
      <c r="RL35" s="12"/>
      <c r="RM35" s="12"/>
      <c r="RN35" s="12"/>
      <c r="RO35" s="12"/>
      <c r="RP35" s="12"/>
      <c r="RQ35" s="12"/>
      <c r="RR35" s="12"/>
      <c r="RS35" s="12"/>
      <c r="RT35" s="12"/>
      <c r="RU35" s="12"/>
      <c r="RV35" s="12"/>
      <c r="RW35" s="12"/>
      <c r="RX35" s="12"/>
      <c r="RY35" s="12"/>
      <c r="RZ35" s="12"/>
      <c r="SA35" s="12"/>
      <c r="SB35" s="12"/>
      <c r="SC35" s="12"/>
      <c r="SD35" s="12"/>
      <c r="SE35" s="12"/>
      <c r="SF35" s="12"/>
      <c r="SG35" s="12"/>
      <c r="SH35" s="12"/>
      <c r="SI35" s="12"/>
      <c r="SJ35" s="12"/>
      <c r="SK35" s="12"/>
      <c r="SL35" s="12"/>
      <c r="SM35" s="12"/>
      <c r="SN35" s="12"/>
      <c r="SO35" s="12"/>
      <c r="SP35" s="12"/>
      <c r="SQ35" s="12"/>
      <c r="SR35" s="12"/>
      <c r="SS35" s="12"/>
      <c r="ST35" s="12"/>
      <c r="SU35" s="12"/>
      <c r="SV35" s="12"/>
      <c r="SW35" s="12"/>
      <c r="SX35" s="12"/>
      <c r="SY35" s="12"/>
      <c r="SZ35" s="12"/>
      <c r="TA35" s="12"/>
      <c r="TB35" s="12"/>
      <c r="TC35" s="12"/>
      <c r="TD35" s="12"/>
      <c r="TE35" s="12"/>
      <c r="TF35" s="12"/>
      <c r="TG35" s="12"/>
      <c r="TH35" s="12"/>
      <c r="TI35" s="12"/>
      <c r="TJ35" s="12"/>
      <c r="TK35" s="12"/>
      <c r="TL35" s="12"/>
      <c r="TM35" s="12"/>
      <c r="TN35" s="12"/>
      <c r="TO35" s="12"/>
      <c r="TP35" s="12"/>
      <c r="TQ35" s="12"/>
      <c r="TR35" s="12"/>
      <c r="TS35" s="12"/>
      <c r="TT35" s="12"/>
      <c r="TU35" s="12"/>
      <c r="TV35" s="12"/>
      <c r="TW35" s="12"/>
      <c r="TX35" s="12"/>
      <c r="TY35" s="12"/>
      <c r="TZ35" s="12"/>
      <c r="UA35" s="12"/>
      <c r="UB35" s="12"/>
      <c r="UC35" s="12"/>
      <c r="UD35" s="12"/>
      <c r="UE35" s="12"/>
      <c r="UF35" s="12"/>
      <c r="UG35" s="12"/>
      <c r="UH35" s="12"/>
      <c r="UI35" s="12"/>
      <c r="UJ35" s="12"/>
      <c r="UK35" s="12"/>
      <c r="UL35" s="12"/>
      <c r="UM35" s="12"/>
      <c r="UN35" s="12"/>
      <c r="UO35" s="12"/>
      <c r="UP35" s="12"/>
      <c r="UQ35" s="12"/>
      <c r="UR35" s="12"/>
      <c r="US35" s="12"/>
      <c r="UT35" s="12"/>
      <c r="UU35" s="12"/>
      <c r="UV35" s="12"/>
      <c r="UW35" s="12"/>
      <c r="UX35" s="12"/>
      <c r="UY35" s="12"/>
      <c r="UZ35" s="12"/>
      <c r="VA35" s="12"/>
      <c r="VB35" s="12"/>
      <c r="VC35" s="12"/>
      <c r="VD35" s="12"/>
      <c r="VE35" s="12"/>
      <c r="VF35" s="12"/>
      <c r="VG35" s="12"/>
      <c r="VH35" s="12"/>
      <c r="VI35" s="12"/>
      <c r="VJ35" s="12"/>
      <c r="VK35" s="12"/>
      <c r="VL35" s="12"/>
      <c r="VM35" s="12"/>
      <c r="VN35" s="12"/>
      <c r="VO35" s="12"/>
      <c r="VP35" s="12"/>
      <c r="VQ35" s="12"/>
      <c r="VR35" s="12"/>
      <c r="VS35" s="12"/>
      <c r="VT35" s="12"/>
      <c r="VU35" s="12"/>
      <c r="VV35" s="12"/>
      <c r="VW35" s="12"/>
      <c r="VX35" s="12"/>
      <c r="VY35" s="12"/>
      <c r="VZ35" s="12"/>
      <c r="WA35" s="12"/>
      <c r="WB35" s="12"/>
      <c r="WC35" s="12"/>
      <c r="WD35" s="12"/>
      <c r="WE35" s="12"/>
      <c r="WF35" s="12"/>
      <c r="WG35" s="12"/>
      <c r="WH35" s="12"/>
      <c r="WI35" s="12"/>
      <c r="WJ35" s="12"/>
      <c r="WK35" s="12"/>
      <c r="WL35" s="12"/>
      <c r="WM35" s="12"/>
      <c r="WN35" s="12"/>
      <c r="WO35" s="12"/>
      <c r="WP35" s="12"/>
      <c r="WQ35" s="12"/>
      <c r="WR35" s="12"/>
      <c r="WS35" s="12"/>
      <c r="WT35" s="12"/>
      <c r="WU35" s="12"/>
      <c r="WV35" s="12"/>
      <c r="WW35" s="12"/>
      <c r="WX35" s="12"/>
      <c r="WY35" s="12"/>
      <c r="WZ35" s="12"/>
      <c r="XA35" s="12"/>
      <c r="XB35" s="12"/>
      <c r="XC35" s="12"/>
      <c r="XD35" s="12"/>
      <c r="XE35" s="12"/>
      <c r="XF35" s="12"/>
      <c r="XG35" s="12"/>
      <c r="XH35" s="12"/>
      <c r="XI35" s="12"/>
      <c r="XJ35" s="12"/>
      <c r="XK35" s="12"/>
      <c r="XL35" s="12"/>
      <c r="XM35" s="12"/>
      <c r="XN35" s="12"/>
      <c r="XO35" s="12"/>
      <c r="XP35" s="12"/>
      <c r="XQ35" s="12"/>
      <c r="XR35" s="12"/>
      <c r="XS35" s="12"/>
      <c r="XT35" s="12"/>
      <c r="XU35" s="12"/>
      <c r="XV35" s="12"/>
      <c r="XW35" s="12"/>
      <c r="XX35" s="12"/>
      <c r="XY35" s="12"/>
      <c r="XZ35" s="12"/>
      <c r="YA35" s="12"/>
      <c r="YB35" s="12"/>
      <c r="YC35" s="12"/>
      <c r="YD35" s="12"/>
      <c r="YE35" s="12"/>
      <c r="YF35" s="12"/>
      <c r="YG35" s="12"/>
      <c r="YH35" s="12"/>
      <c r="YI35" s="12"/>
      <c r="YJ35" s="12"/>
      <c r="YK35" s="12"/>
      <c r="YL35" s="12"/>
      <c r="YM35" s="12"/>
      <c r="YN35" s="12"/>
      <c r="YO35" s="12"/>
      <c r="YP35" s="12"/>
      <c r="YQ35" s="12"/>
      <c r="YR35" s="12"/>
      <c r="YS35" s="12"/>
      <c r="YT35" s="12"/>
      <c r="YU35" s="12"/>
      <c r="YV35" s="12"/>
      <c r="YW35" s="12"/>
      <c r="YX35" s="12"/>
      <c r="YY35" s="12"/>
      <c r="YZ35" s="12"/>
      <c r="ZA35" s="12"/>
      <c r="ZB35" s="12"/>
      <c r="ZC35" s="12"/>
      <c r="ZD35" s="12"/>
      <c r="ZE35" s="12"/>
      <c r="ZF35" s="12"/>
      <c r="ZG35" s="12"/>
      <c r="ZH35" s="12"/>
      <c r="ZI35" s="12"/>
      <c r="ZJ35" s="12"/>
      <c r="ZK35" s="12"/>
    </row>
    <row r="36" spans="1:687" s="20" customFormat="1" ht="26.25" customHeight="1" x14ac:dyDescent="0.2">
      <c r="A36" s="93" t="s">
        <v>337</v>
      </c>
      <c r="B36" s="93"/>
      <c r="C36" s="125" t="s">
        <v>338</v>
      </c>
      <c r="D36" s="166" t="s">
        <v>605</v>
      </c>
      <c r="E36" s="118">
        <v>2011</v>
      </c>
      <c r="F36" s="67">
        <v>0</v>
      </c>
      <c r="G36" s="67">
        <v>0</v>
      </c>
      <c r="H36" s="161">
        <v>355679.39771229797</v>
      </c>
      <c r="I36" s="67">
        <v>0</v>
      </c>
      <c r="J36" s="67">
        <v>0</v>
      </c>
      <c r="K36" s="100" t="str">
        <f>IFERROR((I36-#REF!)/#REF!,"No Change")</f>
        <v>No Change</v>
      </c>
      <c r="L36" s="62" t="str">
        <f t="shared" si="4"/>
        <v>No Change</v>
      </c>
      <c r="M36" s="12" t="s">
        <v>606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  <c r="RN36" s="12"/>
      <c r="RO36" s="12"/>
      <c r="RP36" s="12"/>
      <c r="RQ36" s="12"/>
      <c r="RR36" s="12"/>
      <c r="RS36" s="12"/>
      <c r="RT36" s="12"/>
      <c r="RU36" s="12"/>
      <c r="RV36" s="12"/>
      <c r="RW36" s="12"/>
      <c r="RX36" s="12"/>
      <c r="RY36" s="12"/>
      <c r="RZ36" s="12"/>
      <c r="SA36" s="12"/>
      <c r="SB36" s="12"/>
      <c r="SC36" s="12"/>
      <c r="SD36" s="12"/>
      <c r="SE36" s="12"/>
      <c r="SF36" s="12"/>
      <c r="SG36" s="12"/>
      <c r="SH36" s="12"/>
      <c r="SI36" s="12"/>
      <c r="SJ36" s="12"/>
      <c r="SK36" s="12"/>
      <c r="SL36" s="12"/>
      <c r="SM36" s="12"/>
      <c r="SN36" s="12"/>
      <c r="SO36" s="12"/>
      <c r="SP36" s="12"/>
      <c r="SQ36" s="12"/>
      <c r="SR36" s="12"/>
      <c r="SS36" s="12"/>
      <c r="ST36" s="12"/>
      <c r="SU36" s="12"/>
      <c r="SV36" s="12"/>
      <c r="SW36" s="12"/>
      <c r="SX36" s="12"/>
      <c r="SY36" s="12"/>
      <c r="SZ36" s="12"/>
      <c r="TA36" s="12"/>
      <c r="TB36" s="12"/>
      <c r="TC36" s="12"/>
      <c r="TD36" s="12"/>
      <c r="TE36" s="12"/>
      <c r="TF36" s="12"/>
      <c r="TG36" s="12"/>
      <c r="TH36" s="12"/>
      <c r="TI36" s="12"/>
      <c r="TJ36" s="12"/>
      <c r="TK36" s="12"/>
      <c r="TL36" s="12"/>
      <c r="TM36" s="12"/>
      <c r="TN36" s="12"/>
      <c r="TO36" s="12"/>
      <c r="TP36" s="12"/>
      <c r="TQ36" s="12"/>
      <c r="TR36" s="12"/>
      <c r="TS36" s="12"/>
      <c r="TT36" s="12"/>
      <c r="TU36" s="12"/>
      <c r="TV36" s="12"/>
      <c r="TW36" s="12"/>
      <c r="TX36" s="12"/>
      <c r="TY36" s="12"/>
      <c r="TZ36" s="12"/>
      <c r="UA36" s="12"/>
      <c r="UB36" s="12"/>
      <c r="UC36" s="12"/>
      <c r="UD36" s="12"/>
      <c r="UE36" s="12"/>
      <c r="UF36" s="12"/>
      <c r="UG36" s="12"/>
      <c r="UH36" s="12"/>
      <c r="UI36" s="12"/>
      <c r="UJ36" s="12"/>
      <c r="UK36" s="12"/>
      <c r="UL36" s="12"/>
      <c r="UM36" s="12"/>
      <c r="UN36" s="12"/>
      <c r="UO36" s="12"/>
      <c r="UP36" s="12"/>
      <c r="UQ36" s="12"/>
      <c r="UR36" s="12"/>
      <c r="US36" s="12"/>
      <c r="UT36" s="12"/>
      <c r="UU36" s="12"/>
      <c r="UV36" s="12"/>
      <c r="UW36" s="12"/>
      <c r="UX36" s="12"/>
      <c r="UY36" s="12"/>
      <c r="UZ36" s="12"/>
      <c r="VA36" s="12"/>
      <c r="VB36" s="12"/>
      <c r="VC36" s="12"/>
      <c r="VD36" s="12"/>
      <c r="VE36" s="12"/>
      <c r="VF36" s="12"/>
      <c r="VG36" s="12"/>
      <c r="VH36" s="12"/>
      <c r="VI36" s="12"/>
      <c r="VJ36" s="12"/>
      <c r="VK36" s="12"/>
      <c r="VL36" s="12"/>
      <c r="VM36" s="12"/>
      <c r="VN36" s="12"/>
      <c r="VO36" s="12"/>
      <c r="VP36" s="12"/>
      <c r="VQ36" s="12"/>
      <c r="VR36" s="12"/>
      <c r="VS36" s="12"/>
      <c r="VT36" s="12"/>
      <c r="VU36" s="12"/>
      <c r="VV36" s="12"/>
      <c r="VW36" s="12"/>
      <c r="VX36" s="12"/>
      <c r="VY36" s="12"/>
      <c r="VZ36" s="12"/>
      <c r="WA36" s="12"/>
      <c r="WB36" s="12"/>
      <c r="WC36" s="12"/>
      <c r="WD36" s="12"/>
      <c r="WE36" s="12"/>
      <c r="WF36" s="12"/>
      <c r="WG36" s="12"/>
      <c r="WH36" s="12"/>
      <c r="WI36" s="12"/>
      <c r="WJ36" s="12"/>
      <c r="WK36" s="12"/>
      <c r="WL36" s="12"/>
      <c r="WM36" s="12"/>
      <c r="WN36" s="12"/>
      <c r="WO36" s="12"/>
      <c r="WP36" s="12"/>
      <c r="WQ36" s="12"/>
      <c r="WR36" s="12"/>
      <c r="WS36" s="12"/>
      <c r="WT36" s="12"/>
      <c r="WU36" s="12"/>
      <c r="WV36" s="12"/>
      <c r="WW36" s="12"/>
      <c r="WX36" s="12"/>
      <c r="WY36" s="12"/>
      <c r="WZ36" s="12"/>
      <c r="XA36" s="12"/>
      <c r="XB36" s="12"/>
      <c r="XC36" s="12"/>
      <c r="XD36" s="12"/>
      <c r="XE36" s="12"/>
      <c r="XF36" s="12"/>
      <c r="XG36" s="12"/>
      <c r="XH36" s="12"/>
      <c r="XI36" s="12"/>
      <c r="XJ36" s="12"/>
      <c r="XK36" s="12"/>
      <c r="XL36" s="12"/>
      <c r="XM36" s="12"/>
      <c r="XN36" s="12"/>
      <c r="XO36" s="12"/>
      <c r="XP36" s="12"/>
      <c r="XQ36" s="12"/>
      <c r="XR36" s="12"/>
      <c r="XS36" s="12"/>
      <c r="XT36" s="12"/>
      <c r="XU36" s="12"/>
      <c r="XV36" s="12"/>
      <c r="XW36" s="12"/>
      <c r="XX36" s="12"/>
      <c r="XY36" s="12"/>
      <c r="XZ36" s="12"/>
      <c r="YA36" s="12"/>
      <c r="YB36" s="12"/>
      <c r="YC36" s="12"/>
      <c r="YD36" s="12"/>
      <c r="YE36" s="12"/>
      <c r="YF36" s="12"/>
      <c r="YG36" s="12"/>
      <c r="YH36" s="12"/>
      <c r="YI36" s="12"/>
      <c r="YJ36" s="12"/>
      <c r="YK36" s="12"/>
      <c r="YL36" s="12"/>
      <c r="YM36" s="12"/>
      <c r="YN36" s="12"/>
      <c r="YO36" s="12"/>
      <c r="YP36" s="12"/>
      <c r="YQ36" s="12"/>
      <c r="YR36" s="12"/>
      <c r="YS36" s="12"/>
      <c r="YT36" s="12"/>
      <c r="YU36" s="12"/>
      <c r="YV36" s="12"/>
      <c r="YW36" s="12"/>
      <c r="YX36" s="12"/>
      <c r="YY36" s="12"/>
      <c r="YZ36" s="12"/>
      <c r="ZA36" s="12"/>
      <c r="ZB36" s="12"/>
      <c r="ZC36" s="12"/>
      <c r="ZD36" s="12"/>
      <c r="ZE36" s="12"/>
      <c r="ZF36" s="12"/>
      <c r="ZG36" s="12"/>
      <c r="ZH36" s="12"/>
      <c r="ZI36" s="12"/>
      <c r="ZJ36" s="12"/>
      <c r="ZK36" s="12"/>
    </row>
    <row r="37" spans="1:687" s="20" customFormat="1" ht="26.25" customHeight="1" x14ac:dyDescent="0.2">
      <c r="A37" s="93" t="s">
        <v>36</v>
      </c>
      <c r="B37" s="93"/>
      <c r="C37" s="125" t="s">
        <v>1</v>
      </c>
      <c r="D37" s="119">
        <v>239700</v>
      </c>
      <c r="E37" s="118">
        <v>2011</v>
      </c>
      <c r="F37" s="67">
        <v>0</v>
      </c>
      <c r="G37" s="67">
        <v>0</v>
      </c>
      <c r="H37" s="161">
        <f>D37*VLOOKUP(E37+1,'inflation rates'!$A$2:$B$22,2,FALSE)</f>
        <v>268017.45247292623</v>
      </c>
      <c r="I37" s="67">
        <v>0</v>
      </c>
      <c r="J37" s="67">
        <v>0</v>
      </c>
      <c r="K37" s="100" t="str">
        <f>IFERROR((I37-#REF!)/#REF!,"No Change")</f>
        <v>No Change</v>
      </c>
      <c r="L37" s="62" t="str">
        <f t="shared" si="3"/>
        <v>No Change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  <c r="NV37" s="12"/>
      <c r="NW37" s="12"/>
      <c r="NX37" s="12"/>
      <c r="NY37" s="12"/>
      <c r="NZ37" s="12"/>
      <c r="OA37" s="12"/>
      <c r="OB37" s="12"/>
      <c r="OC37" s="12"/>
      <c r="OD37" s="12"/>
      <c r="OE37" s="12"/>
      <c r="OF37" s="12"/>
      <c r="OG37" s="12"/>
      <c r="OH37" s="12"/>
      <c r="OI37" s="12"/>
      <c r="OJ37" s="12"/>
      <c r="OK37" s="12"/>
      <c r="OL37" s="12"/>
      <c r="OM37" s="12"/>
      <c r="ON37" s="12"/>
      <c r="OO37" s="12"/>
      <c r="OP37" s="12"/>
      <c r="OQ37" s="12"/>
      <c r="OR37" s="12"/>
      <c r="OS37" s="12"/>
      <c r="OT37" s="12"/>
      <c r="OU37" s="12"/>
      <c r="OV37" s="12"/>
      <c r="OW37" s="12"/>
      <c r="OX37" s="12"/>
      <c r="OY37" s="12"/>
      <c r="OZ37" s="12"/>
      <c r="PA37" s="12"/>
      <c r="PB37" s="12"/>
      <c r="PC37" s="12"/>
      <c r="PD37" s="12"/>
      <c r="PE37" s="12"/>
      <c r="PF37" s="12"/>
      <c r="PG37" s="12"/>
      <c r="PH37" s="12"/>
      <c r="PI37" s="12"/>
      <c r="PJ37" s="12"/>
      <c r="PK37" s="12"/>
      <c r="PL37" s="12"/>
      <c r="PM37" s="12"/>
      <c r="PN37" s="12"/>
      <c r="PO37" s="12"/>
      <c r="PP37" s="12"/>
      <c r="PQ37" s="12"/>
      <c r="PR37" s="12"/>
      <c r="PS37" s="12"/>
      <c r="PT37" s="12"/>
      <c r="PU37" s="12"/>
      <c r="PV37" s="12"/>
      <c r="PW37" s="12"/>
      <c r="PX37" s="12"/>
      <c r="PY37" s="12"/>
      <c r="PZ37" s="12"/>
      <c r="QA37" s="12"/>
      <c r="QB37" s="12"/>
      <c r="QC37" s="12"/>
      <c r="QD37" s="12"/>
      <c r="QE37" s="12"/>
      <c r="QF37" s="12"/>
      <c r="QG37" s="12"/>
      <c r="QH37" s="12"/>
      <c r="QI37" s="12"/>
      <c r="QJ37" s="12"/>
      <c r="QK37" s="12"/>
      <c r="QL37" s="12"/>
      <c r="QM37" s="12"/>
      <c r="QN37" s="12"/>
      <c r="QO37" s="12"/>
      <c r="QP37" s="12"/>
      <c r="QQ37" s="12"/>
      <c r="QR37" s="12"/>
      <c r="QS37" s="12"/>
      <c r="QT37" s="12"/>
      <c r="QU37" s="12"/>
      <c r="QV37" s="12"/>
      <c r="QW37" s="12"/>
      <c r="QX37" s="12"/>
      <c r="QY37" s="12"/>
      <c r="QZ37" s="12"/>
      <c r="RA37" s="12"/>
      <c r="RB37" s="12"/>
      <c r="RC37" s="12"/>
      <c r="RD37" s="12"/>
      <c r="RE37" s="12"/>
      <c r="RF37" s="12"/>
      <c r="RG37" s="12"/>
      <c r="RH37" s="12"/>
      <c r="RI37" s="12"/>
      <c r="RJ37" s="12"/>
      <c r="RK37" s="12"/>
      <c r="RL37" s="12"/>
      <c r="RM37" s="12"/>
      <c r="RN37" s="12"/>
      <c r="RO37" s="12"/>
      <c r="RP37" s="12"/>
      <c r="RQ37" s="12"/>
      <c r="RR37" s="12"/>
      <c r="RS37" s="12"/>
      <c r="RT37" s="12"/>
      <c r="RU37" s="12"/>
      <c r="RV37" s="12"/>
      <c r="RW37" s="12"/>
      <c r="RX37" s="12"/>
      <c r="RY37" s="12"/>
      <c r="RZ37" s="12"/>
      <c r="SA37" s="12"/>
      <c r="SB37" s="12"/>
      <c r="SC37" s="12"/>
      <c r="SD37" s="12"/>
      <c r="SE37" s="12"/>
      <c r="SF37" s="12"/>
      <c r="SG37" s="12"/>
      <c r="SH37" s="12"/>
      <c r="SI37" s="12"/>
      <c r="SJ37" s="12"/>
      <c r="SK37" s="12"/>
      <c r="SL37" s="12"/>
      <c r="SM37" s="12"/>
      <c r="SN37" s="12"/>
      <c r="SO37" s="12"/>
      <c r="SP37" s="12"/>
      <c r="SQ37" s="12"/>
      <c r="SR37" s="12"/>
      <c r="SS37" s="12"/>
      <c r="ST37" s="12"/>
      <c r="SU37" s="12"/>
      <c r="SV37" s="12"/>
      <c r="SW37" s="12"/>
      <c r="SX37" s="12"/>
      <c r="SY37" s="12"/>
      <c r="SZ37" s="12"/>
      <c r="TA37" s="12"/>
      <c r="TB37" s="12"/>
      <c r="TC37" s="12"/>
      <c r="TD37" s="12"/>
      <c r="TE37" s="12"/>
      <c r="TF37" s="12"/>
      <c r="TG37" s="12"/>
      <c r="TH37" s="12"/>
      <c r="TI37" s="12"/>
      <c r="TJ37" s="12"/>
      <c r="TK37" s="12"/>
      <c r="TL37" s="12"/>
      <c r="TM37" s="12"/>
      <c r="TN37" s="12"/>
      <c r="TO37" s="12"/>
      <c r="TP37" s="12"/>
      <c r="TQ37" s="12"/>
      <c r="TR37" s="12"/>
      <c r="TS37" s="12"/>
      <c r="TT37" s="12"/>
      <c r="TU37" s="12"/>
      <c r="TV37" s="12"/>
      <c r="TW37" s="12"/>
      <c r="TX37" s="12"/>
      <c r="TY37" s="12"/>
      <c r="TZ37" s="12"/>
      <c r="UA37" s="12"/>
      <c r="UB37" s="12"/>
      <c r="UC37" s="12"/>
      <c r="UD37" s="12"/>
      <c r="UE37" s="12"/>
      <c r="UF37" s="12"/>
      <c r="UG37" s="12"/>
      <c r="UH37" s="12"/>
      <c r="UI37" s="12"/>
      <c r="UJ37" s="12"/>
      <c r="UK37" s="12"/>
      <c r="UL37" s="12"/>
      <c r="UM37" s="12"/>
      <c r="UN37" s="12"/>
      <c r="UO37" s="12"/>
      <c r="UP37" s="12"/>
      <c r="UQ37" s="12"/>
      <c r="UR37" s="12"/>
      <c r="US37" s="12"/>
      <c r="UT37" s="12"/>
      <c r="UU37" s="12"/>
      <c r="UV37" s="12"/>
      <c r="UW37" s="12"/>
      <c r="UX37" s="12"/>
      <c r="UY37" s="12"/>
      <c r="UZ37" s="12"/>
      <c r="VA37" s="12"/>
      <c r="VB37" s="12"/>
      <c r="VC37" s="12"/>
      <c r="VD37" s="12"/>
      <c r="VE37" s="12"/>
      <c r="VF37" s="12"/>
      <c r="VG37" s="12"/>
      <c r="VH37" s="12"/>
      <c r="VI37" s="12"/>
      <c r="VJ37" s="12"/>
      <c r="VK37" s="12"/>
      <c r="VL37" s="12"/>
      <c r="VM37" s="12"/>
      <c r="VN37" s="12"/>
      <c r="VO37" s="12"/>
      <c r="VP37" s="12"/>
      <c r="VQ37" s="12"/>
      <c r="VR37" s="12"/>
      <c r="VS37" s="12"/>
      <c r="VT37" s="12"/>
      <c r="VU37" s="12"/>
      <c r="VV37" s="12"/>
      <c r="VW37" s="12"/>
      <c r="VX37" s="12"/>
      <c r="VY37" s="12"/>
      <c r="VZ37" s="12"/>
      <c r="WA37" s="12"/>
      <c r="WB37" s="12"/>
      <c r="WC37" s="12"/>
      <c r="WD37" s="12"/>
      <c r="WE37" s="12"/>
      <c r="WF37" s="12"/>
      <c r="WG37" s="12"/>
      <c r="WH37" s="12"/>
      <c r="WI37" s="12"/>
      <c r="WJ37" s="12"/>
      <c r="WK37" s="12"/>
      <c r="WL37" s="12"/>
      <c r="WM37" s="12"/>
      <c r="WN37" s="12"/>
      <c r="WO37" s="12"/>
      <c r="WP37" s="12"/>
      <c r="WQ37" s="12"/>
      <c r="WR37" s="12"/>
      <c r="WS37" s="12"/>
      <c r="WT37" s="12"/>
      <c r="WU37" s="12"/>
      <c r="WV37" s="12"/>
      <c r="WW37" s="12"/>
      <c r="WX37" s="12"/>
      <c r="WY37" s="12"/>
      <c r="WZ37" s="12"/>
      <c r="XA37" s="12"/>
      <c r="XB37" s="12"/>
      <c r="XC37" s="12"/>
      <c r="XD37" s="12"/>
      <c r="XE37" s="12"/>
      <c r="XF37" s="12"/>
      <c r="XG37" s="12"/>
      <c r="XH37" s="12"/>
      <c r="XI37" s="12"/>
      <c r="XJ37" s="12"/>
      <c r="XK37" s="12"/>
      <c r="XL37" s="12"/>
      <c r="XM37" s="12"/>
      <c r="XN37" s="12"/>
      <c r="XO37" s="12"/>
      <c r="XP37" s="12"/>
      <c r="XQ37" s="12"/>
      <c r="XR37" s="12"/>
      <c r="XS37" s="12"/>
      <c r="XT37" s="12"/>
      <c r="XU37" s="12"/>
      <c r="XV37" s="12"/>
      <c r="XW37" s="12"/>
      <c r="XX37" s="12"/>
      <c r="XY37" s="12"/>
      <c r="XZ37" s="12"/>
      <c r="YA37" s="12"/>
      <c r="YB37" s="12"/>
      <c r="YC37" s="12"/>
      <c r="YD37" s="12"/>
      <c r="YE37" s="12"/>
      <c r="YF37" s="12"/>
      <c r="YG37" s="12"/>
      <c r="YH37" s="12"/>
      <c r="YI37" s="12"/>
      <c r="YJ37" s="12"/>
      <c r="YK37" s="12"/>
      <c r="YL37" s="12"/>
      <c r="YM37" s="12"/>
      <c r="YN37" s="12"/>
      <c r="YO37" s="12"/>
      <c r="YP37" s="12"/>
      <c r="YQ37" s="12"/>
      <c r="YR37" s="12"/>
      <c r="YS37" s="12"/>
      <c r="YT37" s="12"/>
      <c r="YU37" s="12"/>
      <c r="YV37" s="12"/>
      <c r="YW37" s="12"/>
      <c r="YX37" s="12"/>
      <c r="YY37" s="12"/>
      <c r="YZ37" s="12"/>
      <c r="ZA37" s="12"/>
      <c r="ZB37" s="12"/>
      <c r="ZC37" s="12"/>
      <c r="ZD37" s="12"/>
      <c r="ZE37" s="12"/>
      <c r="ZF37" s="12"/>
      <c r="ZG37" s="12"/>
      <c r="ZH37" s="12"/>
      <c r="ZI37" s="12"/>
      <c r="ZJ37" s="12"/>
      <c r="ZK37" s="12"/>
    </row>
    <row r="38" spans="1:687" s="20" customFormat="1" ht="26.25" customHeight="1" x14ac:dyDescent="0.2">
      <c r="A38" s="93" t="s">
        <v>435</v>
      </c>
      <c r="B38" s="93"/>
      <c r="C38" s="125" t="s">
        <v>332</v>
      </c>
      <c r="D38" s="119"/>
      <c r="E38" s="118"/>
      <c r="F38" s="175">
        <v>217240</v>
      </c>
      <c r="G38" s="175">
        <v>217240</v>
      </c>
      <c r="H38" s="175">
        <v>225940</v>
      </c>
      <c r="I38" s="175">
        <v>217891</v>
      </c>
      <c r="J38" s="175">
        <v>225940</v>
      </c>
      <c r="K38" s="177" t="str">
        <f>IFERROR((I38-#REF!)/#REF!,"No Change")</f>
        <v>No Change</v>
      </c>
      <c r="L38" s="182">
        <f t="shared" si="3"/>
        <v>4.0047873319830604E-2</v>
      </c>
      <c r="M38" s="12" t="s">
        <v>619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  <c r="NV38" s="12"/>
      <c r="NW38" s="12"/>
      <c r="NX38" s="12"/>
      <c r="NY38" s="12"/>
      <c r="NZ38" s="12"/>
      <c r="OA38" s="12"/>
      <c r="OB38" s="12"/>
      <c r="OC38" s="12"/>
      <c r="OD38" s="12"/>
      <c r="OE38" s="12"/>
      <c r="OF38" s="12"/>
      <c r="OG38" s="12"/>
      <c r="OH38" s="12"/>
      <c r="OI38" s="12"/>
      <c r="OJ38" s="12"/>
      <c r="OK38" s="12"/>
      <c r="OL38" s="12"/>
      <c r="OM38" s="12"/>
      <c r="ON38" s="12"/>
      <c r="OO38" s="12"/>
      <c r="OP38" s="12"/>
      <c r="OQ38" s="12"/>
      <c r="OR38" s="12"/>
      <c r="OS38" s="12"/>
      <c r="OT38" s="12"/>
      <c r="OU38" s="12"/>
      <c r="OV38" s="12"/>
      <c r="OW38" s="12"/>
      <c r="OX38" s="12"/>
      <c r="OY38" s="12"/>
      <c r="OZ38" s="12"/>
      <c r="PA38" s="12"/>
      <c r="PB38" s="12"/>
      <c r="PC38" s="12"/>
      <c r="PD38" s="12"/>
      <c r="PE38" s="12"/>
      <c r="PF38" s="12"/>
      <c r="PG38" s="12"/>
      <c r="PH38" s="12"/>
      <c r="PI38" s="12"/>
      <c r="PJ38" s="12"/>
      <c r="PK38" s="12"/>
      <c r="PL38" s="12"/>
      <c r="PM38" s="12"/>
      <c r="PN38" s="12"/>
      <c r="PO38" s="12"/>
      <c r="PP38" s="12"/>
      <c r="PQ38" s="12"/>
      <c r="PR38" s="12"/>
      <c r="PS38" s="12"/>
      <c r="PT38" s="12"/>
      <c r="PU38" s="12"/>
      <c r="PV38" s="12"/>
      <c r="PW38" s="12"/>
      <c r="PX38" s="12"/>
      <c r="PY38" s="12"/>
      <c r="PZ38" s="12"/>
      <c r="QA38" s="12"/>
      <c r="QB38" s="12"/>
      <c r="QC38" s="12"/>
      <c r="QD38" s="12"/>
      <c r="QE38" s="12"/>
      <c r="QF38" s="12"/>
      <c r="QG38" s="12"/>
      <c r="QH38" s="12"/>
      <c r="QI38" s="12"/>
      <c r="QJ38" s="12"/>
      <c r="QK38" s="12"/>
      <c r="QL38" s="12"/>
      <c r="QM38" s="12"/>
      <c r="QN38" s="12"/>
      <c r="QO38" s="12"/>
      <c r="QP38" s="12"/>
      <c r="QQ38" s="12"/>
      <c r="QR38" s="12"/>
      <c r="QS38" s="12"/>
      <c r="QT38" s="12"/>
      <c r="QU38" s="12"/>
      <c r="QV38" s="12"/>
      <c r="QW38" s="12"/>
      <c r="QX38" s="12"/>
      <c r="QY38" s="12"/>
      <c r="QZ38" s="12"/>
      <c r="RA38" s="12"/>
      <c r="RB38" s="12"/>
      <c r="RC38" s="12"/>
      <c r="RD38" s="12"/>
      <c r="RE38" s="12"/>
      <c r="RF38" s="12"/>
      <c r="RG38" s="12"/>
      <c r="RH38" s="12"/>
      <c r="RI38" s="12"/>
      <c r="RJ38" s="12"/>
      <c r="RK38" s="12"/>
      <c r="RL38" s="12"/>
      <c r="RM38" s="12"/>
      <c r="RN38" s="12"/>
      <c r="RO38" s="12"/>
      <c r="RP38" s="12"/>
      <c r="RQ38" s="12"/>
      <c r="RR38" s="12"/>
      <c r="RS38" s="12"/>
      <c r="RT38" s="12"/>
      <c r="RU38" s="12"/>
      <c r="RV38" s="12"/>
      <c r="RW38" s="12"/>
      <c r="RX38" s="12"/>
      <c r="RY38" s="12"/>
      <c r="RZ38" s="12"/>
      <c r="SA38" s="12"/>
      <c r="SB38" s="12"/>
      <c r="SC38" s="12"/>
      <c r="SD38" s="12"/>
      <c r="SE38" s="12"/>
      <c r="SF38" s="12"/>
      <c r="SG38" s="12"/>
      <c r="SH38" s="12"/>
      <c r="SI38" s="12"/>
      <c r="SJ38" s="12"/>
      <c r="SK38" s="12"/>
      <c r="SL38" s="12"/>
      <c r="SM38" s="12"/>
      <c r="SN38" s="12"/>
      <c r="SO38" s="12"/>
      <c r="SP38" s="12"/>
      <c r="SQ38" s="12"/>
      <c r="SR38" s="12"/>
      <c r="SS38" s="12"/>
      <c r="ST38" s="12"/>
      <c r="SU38" s="12"/>
      <c r="SV38" s="12"/>
      <c r="SW38" s="12"/>
      <c r="SX38" s="12"/>
      <c r="SY38" s="12"/>
      <c r="SZ38" s="12"/>
      <c r="TA38" s="12"/>
      <c r="TB38" s="12"/>
      <c r="TC38" s="12"/>
      <c r="TD38" s="12"/>
      <c r="TE38" s="12"/>
      <c r="TF38" s="12"/>
      <c r="TG38" s="12"/>
      <c r="TH38" s="12"/>
      <c r="TI38" s="12"/>
      <c r="TJ38" s="12"/>
      <c r="TK38" s="12"/>
      <c r="TL38" s="12"/>
      <c r="TM38" s="12"/>
      <c r="TN38" s="12"/>
      <c r="TO38" s="12"/>
      <c r="TP38" s="12"/>
      <c r="TQ38" s="12"/>
      <c r="TR38" s="12"/>
      <c r="TS38" s="12"/>
      <c r="TT38" s="12"/>
      <c r="TU38" s="12"/>
      <c r="TV38" s="12"/>
      <c r="TW38" s="12"/>
      <c r="TX38" s="12"/>
      <c r="TY38" s="12"/>
      <c r="TZ38" s="12"/>
      <c r="UA38" s="12"/>
      <c r="UB38" s="12"/>
      <c r="UC38" s="12"/>
      <c r="UD38" s="12"/>
      <c r="UE38" s="12"/>
      <c r="UF38" s="12"/>
      <c r="UG38" s="12"/>
      <c r="UH38" s="12"/>
      <c r="UI38" s="12"/>
      <c r="UJ38" s="12"/>
      <c r="UK38" s="12"/>
      <c r="UL38" s="12"/>
      <c r="UM38" s="12"/>
      <c r="UN38" s="12"/>
      <c r="UO38" s="12"/>
      <c r="UP38" s="12"/>
      <c r="UQ38" s="12"/>
      <c r="UR38" s="12"/>
      <c r="US38" s="12"/>
      <c r="UT38" s="12"/>
      <c r="UU38" s="12"/>
      <c r="UV38" s="12"/>
      <c r="UW38" s="12"/>
      <c r="UX38" s="12"/>
      <c r="UY38" s="12"/>
      <c r="UZ38" s="12"/>
      <c r="VA38" s="12"/>
      <c r="VB38" s="12"/>
      <c r="VC38" s="12"/>
      <c r="VD38" s="12"/>
      <c r="VE38" s="12"/>
      <c r="VF38" s="12"/>
      <c r="VG38" s="12"/>
      <c r="VH38" s="12"/>
      <c r="VI38" s="12"/>
      <c r="VJ38" s="12"/>
      <c r="VK38" s="12"/>
      <c r="VL38" s="12"/>
      <c r="VM38" s="12"/>
      <c r="VN38" s="12"/>
      <c r="VO38" s="12"/>
      <c r="VP38" s="12"/>
      <c r="VQ38" s="12"/>
      <c r="VR38" s="12"/>
      <c r="VS38" s="12"/>
      <c r="VT38" s="12"/>
      <c r="VU38" s="12"/>
      <c r="VV38" s="12"/>
      <c r="VW38" s="12"/>
      <c r="VX38" s="12"/>
      <c r="VY38" s="12"/>
      <c r="VZ38" s="12"/>
      <c r="WA38" s="12"/>
      <c r="WB38" s="12"/>
      <c r="WC38" s="12"/>
      <c r="WD38" s="12"/>
      <c r="WE38" s="12"/>
      <c r="WF38" s="12"/>
      <c r="WG38" s="12"/>
      <c r="WH38" s="12"/>
      <c r="WI38" s="12"/>
      <c r="WJ38" s="12"/>
      <c r="WK38" s="12"/>
      <c r="WL38" s="12"/>
      <c r="WM38" s="12"/>
      <c r="WN38" s="12"/>
      <c r="WO38" s="12"/>
      <c r="WP38" s="12"/>
      <c r="WQ38" s="12"/>
      <c r="WR38" s="12"/>
      <c r="WS38" s="12"/>
      <c r="WT38" s="12"/>
      <c r="WU38" s="12"/>
      <c r="WV38" s="12"/>
      <c r="WW38" s="12"/>
      <c r="WX38" s="12"/>
      <c r="WY38" s="12"/>
      <c r="WZ38" s="12"/>
      <c r="XA38" s="12"/>
      <c r="XB38" s="12"/>
      <c r="XC38" s="12"/>
      <c r="XD38" s="12"/>
      <c r="XE38" s="12"/>
      <c r="XF38" s="12"/>
      <c r="XG38" s="12"/>
      <c r="XH38" s="12"/>
      <c r="XI38" s="12"/>
      <c r="XJ38" s="12"/>
      <c r="XK38" s="12"/>
      <c r="XL38" s="12"/>
      <c r="XM38" s="12"/>
      <c r="XN38" s="12"/>
      <c r="XO38" s="12"/>
      <c r="XP38" s="12"/>
      <c r="XQ38" s="12"/>
      <c r="XR38" s="12"/>
      <c r="XS38" s="12"/>
      <c r="XT38" s="12"/>
      <c r="XU38" s="12"/>
      <c r="XV38" s="12"/>
      <c r="XW38" s="12"/>
      <c r="XX38" s="12"/>
      <c r="XY38" s="12"/>
      <c r="XZ38" s="12"/>
      <c r="YA38" s="12"/>
      <c r="YB38" s="12"/>
      <c r="YC38" s="12"/>
      <c r="YD38" s="12"/>
      <c r="YE38" s="12"/>
      <c r="YF38" s="12"/>
      <c r="YG38" s="12"/>
      <c r="YH38" s="12"/>
      <c r="YI38" s="12"/>
      <c r="YJ38" s="12"/>
      <c r="YK38" s="12"/>
      <c r="YL38" s="12"/>
      <c r="YM38" s="12"/>
      <c r="YN38" s="12"/>
      <c r="YO38" s="12"/>
      <c r="YP38" s="12"/>
      <c r="YQ38" s="12"/>
      <c r="YR38" s="12"/>
      <c r="YS38" s="12"/>
      <c r="YT38" s="12"/>
      <c r="YU38" s="12"/>
      <c r="YV38" s="12"/>
      <c r="YW38" s="12"/>
      <c r="YX38" s="12"/>
      <c r="YY38" s="12"/>
      <c r="YZ38" s="12"/>
      <c r="ZA38" s="12"/>
      <c r="ZB38" s="12"/>
      <c r="ZC38" s="12"/>
      <c r="ZD38" s="12"/>
      <c r="ZE38" s="12"/>
      <c r="ZF38" s="12"/>
      <c r="ZG38" s="12"/>
      <c r="ZH38" s="12"/>
      <c r="ZI38" s="12"/>
      <c r="ZJ38" s="12"/>
      <c r="ZK38" s="12"/>
    </row>
    <row r="39" spans="1:687" s="20" customFormat="1" ht="26.25" customHeight="1" x14ac:dyDescent="0.2">
      <c r="A39" s="93" t="s">
        <v>436</v>
      </c>
      <c r="B39" s="93"/>
      <c r="C39" s="125" t="s">
        <v>441</v>
      </c>
      <c r="D39" s="119"/>
      <c r="E39" s="118"/>
      <c r="F39" s="175">
        <v>99192</v>
      </c>
      <c r="G39" s="175">
        <v>121800</v>
      </c>
      <c r="H39" s="175">
        <v>146800</v>
      </c>
      <c r="I39" s="175">
        <v>99489</v>
      </c>
      <c r="J39" s="175">
        <v>146800</v>
      </c>
      <c r="K39" s="177" t="str">
        <f>IFERROR((I39-#REF!)/#REF!,"No Change")</f>
        <v>No Change</v>
      </c>
      <c r="L39" s="178">
        <f t="shared" si="3"/>
        <v>0.20525451559934318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  <c r="NV39" s="12"/>
      <c r="NW39" s="12"/>
      <c r="NX39" s="12"/>
      <c r="NY39" s="12"/>
      <c r="NZ39" s="12"/>
      <c r="OA39" s="12"/>
      <c r="OB39" s="12"/>
      <c r="OC39" s="12"/>
      <c r="OD39" s="12"/>
      <c r="OE39" s="12"/>
      <c r="OF39" s="12"/>
      <c r="OG39" s="12"/>
      <c r="OH39" s="12"/>
      <c r="OI39" s="12"/>
      <c r="OJ39" s="12"/>
      <c r="OK39" s="12"/>
      <c r="OL39" s="12"/>
      <c r="OM39" s="12"/>
      <c r="ON39" s="12"/>
      <c r="OO39" s="12"/>
      <c r="OP39" s="12"/>
      <c r="OQ39" s="12"/>
      <c r="OR39" s="12"/>
      <c r="OS39" s="12"/>
      <c r="OT39" s="12"/>
      <c r="OU39" s="12"/>
      <c r="OV39" s="12"/>
      <c r="OW39" s="12"/>
      <c r="OX39" s="12"/>
      <c r="OY39" s="12"/>
      <c r="OZ39" s="12"/>
      <c r="PA39" s="12"/>
      <c r="PB39" s="12"/>
      <c r="PC39" s="12"/>
      <c r="PD39" s="12"/>
      <c r="PE39" s="12"/>
      <c r="PF39" s="12"/>
      <c r="PG39" s="12"/>
      <c r="PH39" s="12"/>
      <c r="PI39" s="12"/>
      <c r="PJ39" s="12"/>
      <c r="PK39" s="12"/>
      <c r="PL39" s="12"/>
      <c r="PM39" s="12"/>
      <c r="PN39" s="12"/>
      <c r="PO39" s="12"/>
      <c r="PP39" s="12"/>
      <c r="PQ39" s="12"/>
      <c r="PR39" s="12"/>
      <c r="PS39" s="12"/>
      <c r="PT39" s="12"/>
      <c r="PU39" s="12"/>
      <c r="PV39" s="12"/>
      <c r="PW39" s="12"/>
      <c r="PX39" s="12"/>
      <c r="PY39" s="12"/>
      <c r="PZ39" s="12"/>
      <c r="QA39" s="12"/>
      <c r="QB39" s="12"/>
      <c r="QC39" s="12"/>
      <c r="QD39" s="12"/>
      <c r="QE39" s="12"/>
      <c r="QF39" s="12"/>
      <c r="QG39" s="12"/>
      <c r="QH39" s="12"/>
      <c r="QI39" s="12"/>
      <c r="QJ39" s="12"/>
      <c r="QK39" s="12"/>
      <c r="QL39" s="12"/>
      <c r="QM39" s="12"/>
      <c r="QN39" s="12"/>
      <c r="QO39" s="12"/>
      <c r="QP39" s="12"/>
      <c r="QQ39" s="12"/>
      <c r="QR39" s="12"/>
      <c r="QS39" s="12"/>
      <c r="QT39" s="12"/>
      <c r="QU39" s="12"/>
      <c r="QV39" s="12"/>
      <c r="QW39" s="12"/>
      <c r="QX39" s="12"/>
      <c r="QY39" s="12"/>
      <c r="QZ39" s="12"/>
      <c r="RA39" s="12"/>
      <c r="RB39" s="12"/>
      <c r="RC39" s="12"/>
      <c r="RD39" s="12"/>
      <c r="RE39" s="12"/>
      <c r="RF39" s="12"/>
      <c r="RG39" s="12"/>
      <c r="RH39" s="12"/>
      <c r="RI39" s="12"/>
      <c r="RJ39" s="12"/>
      <c r="RK39" s="12"/>
      <c r="RL39" s="12"/>
      <c r="RM39" s="12"/>
      <c r="RN39" s="12"/>
      <c r="RO39" s="12"/>
      <c r="RP39" s="12"/>
      <c r="RQ39" s="12"/>
      <c r="RR39" s="12"/>
      <c r="RS39" s="12"/>
      <c r="RT39" s="12"/>
      <c r="RU39" s="12"/>
      <c r="RV39" s="12"/>
      <c r="RW39" s="12"/>
      <c r="RX39" s="12"/>
      <c r="RY39" s="12"/>
      <c r="RZ39" s="12"/>
      <c r="SA39" s="12"/>
      <c r="SB39" s="12"/>
      <c r="SC39" s="12"/>
      <c r="SD39" s="12"/>
      <c r="SE39" s="12"/>
      <c r="SF39" s="12"/>
      <c r="SG39" s="12"/>
      <c r="SH39" s="12"/>
      <c r="SI39" s="12"/>
      <c r="SJ39" s="12"/>
      <c r="SK39" s="12"/>
      <c r="SL39" s="12"/>
      <c r="SM39" s="12"/>
      <c r="SN39" s="12"/>
      <c r="SO39" s="12"/>
      <c r="SP39" s="12"/>
      <c r="SQ39" s="12"/>
      <c r="SR39" s="12"/>
      <c r="SS39" s="12"/>
      <c r="ST39" s="12"/>
      <c r="SU39" s="12"/>
      <c r="SV39" s="12"/>
      <c r="SW39" s="12"/>
      <c r="SX39" s="12"/>
      <c r="SY39" s="12"/>
      <c r="SZ39" s="12"/>
      <c r="TA39" s="12"/>
      <c r="TB39" s="12"/>
      <c r="TC39" s="12"/>
      <c r="TD39" s="12"/>
      <c r="TE39" s="12"/>
      <c r="TF39" s="12"/>
      <c r="TG39" s="12"/>
      <c r="TH39" s="12"/>
      <c r="TI39" s="12"/>
      <c r="TJ39" s="12"/>
      <c r="TK39" s="12"/>
      <c r="TL39" s="12"/>
      <c r="TM39" s="12"/>
      <c r="TN39" s="12"/>
      <c r="TO39" s="12"/>
      <c r="TP39" s="12"/>
      <c r="TQ39" s="12"/>
      <c r="TR39" s="12"/>
      <c r="TS39" s="12"/>
      <c r="TT39" s="12"/>
      <c r="TU39" s="12"/>
      <c r="TV39" s="12"/>
      <c r="TW39" s="12"/>
      <c r="TX39" s="12"/>
      <c r="TY39" s="12"/>
      <c r="TZ39" s="12"/>
      <c r="UA39" s="12"/>
      <c r="UB39" s="12"/>
      <c r="UC39" s="12"/>
      <c r="UD39" s="12"/>
      <c r="UE39" s="12"/>
      <c r="UF39" s="12"/>
      <c r="UG39" s="12"/>
      <c r="UH39" s="12"/>
      <c r="UI39" s="12"/>
      <c r="UJ39" s="12"/>
      <c r="UK39" s="12"/>
      <c r="UL39" s="12"/>
      <c r="UM39" s="12"/>
      <c r="UN39" s="12"/>
      <c r="UO39" s="12"/>
      <c r="UP39" s="12"/>
      <c r="UQ39" s="12"/>
      <c r="UR39" s="12"/>
      <c r="US39" s="12"/>
      <c r="UT39" s="12"/>
      <c r="UU39" s="12"/>
      <c r="UV39" s="12"/>
      <c r="UW39" s="12"/>
      <c r="UX39" s="12"/>
      <c r="UY39" s="12"/>
      <c r="UZ39" s="12"/>
      <c r="VA39" s="12"/>
      <c r="VB39" s="12"/>
      <c r="VC39" s="12"/>
      <c r="VD39" s="12"/>
      <c r="VE39" s="12"/>
      <c r="VF39" s="12"/>
      <c r="VG39" s="12"/>
      <c r="VH39" s="12"/>
      <c r="VI39" s="12"/>
      <c r="VJ39" s="12"/>
      <c r="VK39" s="12"/>
      <c r="VL39" s="12"/>
      <c r="VM39" s="12"/>
      <c r="VN39" s="12"/>
      <c r="VO39" s="12"/>
      <c r="VP39" s="12"/>
      <c r="VQ39" s="12"/>
      <c r="VR39" s="12"/>
      <c r="VS39" s="12"/>
      <c r="VT39" s="12"/>
      <c r="VU39" s="12"/>
      <c r="VV39" s="12"/>
      <c r="VW39" s="12"/>
      <c r="VX39" s="12"/>
      <c r="VY39" s="12"/>
      <c r="VZ39" s="12"/>
      <c r="WA39" s="12"/>
      <c r="WB39" s="12"/>
      <c r="WC39" s="12"/>
      <c r="WD39" s="12"/>
      <c r="WE39" s="12"/>
      <c r="WF39" s="12"/>
      <c r="WG39" s="12"/>
      <c r="WH39" s="12"/>
      <c r="WI39" s="12"/>
      <c r="WJ39" s="12"/>
      <c r="WK39" s="12"/>
      <c r="WL39" s="12"/>
      <c r="WM39" s="12"/>
      <c r="WN39" s="12"/>
      <c r="WO39" s="12"/>
      <c r="WP39" s="12"/>
      <c r="WQ39" s="12"/>
      <c r="WR39" s="12"/>
      <c r="WS39" s="12"/>
      <c r="WT39" s="12"/>
      <c r="WU39" s="12"/>
      <c r="WV39" s="12"/>
      <c r="WW39" s="12"/>
      <c r="WX39" s="12"/>
      <c r="WY39" s="12"/>
      <c r="WZ39" s="12"/>
      <c r="XA39" s="12"/>
      <c r="XB39" s="12"/>
      <c r="XC39" s="12"/>
      <c r="XD39" s="12"/>
      <c r="XE39" s="12"/>
      <c r="XF39" s="12"/>
      <c r="XG39" s="12"/>
      <c r="XH39" s="12"/>
      <c r="XI39" s="12"/>
      <c r="XJ39" s="12"/>
      <c r="XK39" s="12"/>
      <c r="XL39" s="12"/>
      <c r="XM39" s="12"/>
      <c r="XN39" s="12"/>
      <c r="XO39" s="12"/>
      <c r="XP39" s="12"/>
      <c r="XQ39" s="12"/>
      <c r="XR39" s="12"/>
      <c r="XS39" s="12"/>
      <c r="XT39" s="12"/>
      <c r="XU39" s="12"/>
      <c r="XV39" s="12"/>
      <c r="XW39" s="12"/>
      <c r="XX39" s="12"/>
      <c r="XY39" s="12"/>
      <c r="XZ39" s="12"/>
      <c r="YA39" s="12"/>
      <c r="YB39" s="12"/>
      <c r="YC39" s="12"/>
      <c r="YD39" s="12"/>
      <c r="YE39" s="12"/>
      <c r="YF39" s="12"/>
      <c r="YG39" s="12"/>
      <c r="YH39" s="12"/>
      <c r="YI39" s="12"/>
      <c r="YJ39" s="12"/>
      <c r="YK39" s="12"/>
      <c r="YL39" s="12"/>
      <c r="YM39" s="12"/>
      <c r="YN39" s="12"/>
      <c r="YO39" s="12"/>
      <c r="YP39" s="12"/>
      <c r="YQ39" s="12"/>
      <c r="YR39" s="12"/>
      <c r="YS39" s="12"/>
      <c r="YT39" s="12"/>
      <c r="YU39" s="12"/>
      <c r="YV39" s="12"/>
      <c r="YW39" s="12"/>
      <c r="YX39" s="12"/>
      <c r="YY39" s="12"/>
      <c r="YZ39" s="12"/>
      <c r="ZA39" s="12"/>
      <c r="ZB39" s="12"/>
      <c r="ZC39" s="12"/>
      <c r="ZD39" s="12"/>
      <c r="ZE39" s="12"/>
      <c r="ZF39" s="12"/>
      <c r="ZG39" s="12"/>
      <c r="ZH39" s="12"/>
      <c r="ZI39" s="12"/>
      <c r="ZJ39" s="12"/>
      <c r="ZK39" s="12"/>
    </row>
    <row r="40" spans="1:687" s="17" customFormat="1" ht="25.5" customHeight="1" x14ac:dyDescent="0.2">
      <c r="A40" s="93" t="s">
        <v>485</v>
      </c>
      <c r="B40" s="93"/>
      <c r="C40" s="169" t="s">
        <v>495</v>
      </c>
      <c r="D40" s="119"/>
      <c r="E40" s="118"/>
      <c r="F40" s="67">
        <v>0</v>
      </c>
      <c r="G40" s="67">
        <v>0</v>
      </c>
      <c r="H40" s="161">
        <v>32585</v>
      </c>
      <c r="I40" s="67">
        <v>0</v>
      </c>
      <c r="J40" s="67">
        <v>0</v>
      </c>
      <c r="K40" s="100" t="str">
        <f>IFERROR((I40-#REF!)/#REF!,"No Change")</f>
        <v>No Change</v>
      </c>
      <c r="L40" s="62" t="str">
        <f t="shared" si="3"/>
        <v>No Change</v>
      </c>
      <c r="M40" s="12" t="s">
        <v>607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  <c r="NF40" s="12"/>
      <c r="NG40" s="12"/>
      <c r="NH40" s="12"/>
      <c r="NI40" s="12"/>
      <c r="NJ40" s="12"/>
      <c r="NK40" s="12"/>
      <c r="NL40" s="12"/>
      <c r="NM40" s="12"/>
      <c r="NN40" s="12"/>
      <c r="NO40" s="12"/>
      <c r="NP40" s="12"/>
      <c r="NQ40" s="12"/>
      <c r="NR40" s="12"/>
      <c r="NS40" s="12"/>
      <c r="NT40" s="12"/>
      <c r="NU40" s="12"/>
      <c r="NV40" s="12"/>
      <c r="NW40" s="12"/>
      <c r="NX40" s="12"/>
      <c r="NY40" s="12"/>
      <c r="NZ40" s="12"/>
      <c r="OA40" s="12"/>
      <c r="OB40" s="12"/>
      <c r="OC40" s="12"/>
      <c r="OD40" s="12"/>
      <c r="OE40" s="12"/>
      <c r="OF40" s="12"/>
      <c r="OG40" s="12"/>
      <c r="OH40" s="12"/>
      <c r="OI40" s="12"/>
      <c r="OJ40" s="12"/>
      <c r="OK40" s="12"/>
      <c r="OL40" s="12"/>
      <c r="OM40" s="12"/>
      <c r="ON40" s="12"/>
      <c r="OO40" s="12"/>
      <c r="OP40" s="12"/>
      <c r="OQ40" s="12"/>
      <c r="OR40" s="12"/>
      <c r="OS40" s="12"/>
      <c r="OT40" s="12"/>
      <c r="OU40" s="12"/>
      <c r="OV40" s="12"/>
      <c r="OW40" s="12"/>
      <c r="OX40" s="12"/>
      <c r="OY40" s="12"/>
      <c r="OZ40" s="12"/>
      <c r="PA40" s="12"/>
      <c r="PB40" s="12"/>
      <c r="PC40" s="12"/>
      <c r="PD40" s="12"/>
      <c r="PE40" s="12"/>
      <c r="PF40" s="12"/>
      <c r="PG40" s="12"/>
      <c r="PH40" s="12"/>
      <c r="PI40" s="12"/>
      <c r="PJ40" s="12"/>
      <c r="PK40" s="12"/>
      <c r="PL40" s="12"/>
      <c r="PM40" s="12"/>
      <c r="PN40" s="12"/>
      <c r="PO40" s="12"/>
      <c r="PP40" s="12"/>
      <c r="PQ40" s="12"/>
      <c r="PR40" s="12"/>
      <c r="PS40" s="12"/>
      <c r="PT40" s="12"/>
      <c r="PU40" s="12"/>
      <c r="PV40" s="12"/>
      <c r="PW40" s="12"/>
      <c r="PX40" s="12"/>
      <c r="PY40" s="12"/>
      <c r="PZ40" s="12"/>
      <c r="QA40" s="12"/>
      <c r="QB40" s="12"/>
      <c r="QC40" s="12"/>
      <c r="QD40" s="12"/>
      <c r="QE40" s="12"/>
      <c r="QF40" s="12"/>
      <c r="QG40" s="12"/>
      <c r="QH40" s="12"/>
      <c r="QI40" s="12"/>
      <c r="QJ40" s="12"/>
      <c r="QK40" s="12"/>
      <c r="QL40" s="12"/>
      <c r="QM40" s="12"/>
      <c r="QN40" s="12"/>
      <c r="QO40" s="12"/>
      <c r="QP40" s="12"/>
      <c r="QQ40" s="12"/>
      <c r="QR40" s="12"/>
      <c r="QS40" s="12"/>
      <c r="QT40" s="12"/>
      <c r="QU40" s="12"/>
      <c r="QV40" s="12"/>
      <c r="QW40" s="12"/>
      <c r="QX40" s="12"/>
      <c r="QY40" s="12"/>
      <c r="QZ40" s="12"/>
      <c r="RA40" s="12"/>
      <c r="RB40" s="12"/>
      <c r="RC40" s="12"/>
      <c r="RD40" s="12"/>
      <c r="RE40" s="12"/>
      <c r="RF40" s="12"/>
      <c r="RG40" s="12"/>
      <c r="RH40" s="12"/>
      <c r="RI40" s="12"/>
      <c r="RJ40" s="12"/>
      <c r="RK40" s="12"/>
      <c r="RL40" s="12"/>
      <c r="RM40" s="12"/>
      <c r="RN40" s="12"/>
      <c r="RO40" s="12"/>
      <c r="RP40" s="12"/>
      <c r="RQ40" s="12"/>
      <c r="RR40" s="12"/>
      <c r="RS40" s="12"/>
      <c r="RT40" s="12"/>
      <c r="RU40" s="12"/>
      <c r="RV40" s="12"/>
      <c r="RW40" s="12"/>
      <c r="RX40" s="12"/>
      <c r="RY40" s="12"/>
      <c r="RZ40" s="12"/>
      <c r="SA40" s="12"/>
      <c r="SB40" s="12"/>
      <c r="SC40" s="12"/>
      <c r="SD40" s="12"/>
      <c r="SE40" s="12"/>
      <c r="SF40" s="12"/>
      <c r="SG40" s="12"/>
      <c r="SH40" s="12"/>
      <c r="SI40" s="12"/>
      <c r="SJ40" s="12"/>
      <c r="SK40" s="12"/>
      <c r="SL40" s="12"/>
      <c r="SM40" s="12"/>
      <c r="SN40" s="12"/>
      <c r="SO40" s="12"/>
      <c r="SP40" s="12"/>
      <c r="SQ40" s="12"/>
      <c r="SR40" s="12"/>
      <c r="SS40" s="12"/>
      <c r="ST40" s="12"/>
      <c r="SU40" s="12"/>
      <c r="SV40" s="12"/>
      <c r="SW40" s="12"/>
      <c r="SX40" s="12"/>
      <c r="SY40" s="12"/>
      <c r="SZ40" s="12"/>
      <c r="TA40" s="12"/>
      <c r="TB40" s="12"/>
      <c r="TC40" s="12"/>
      <c r="TD40" s="12"/>
      <c r="TE40" s="12"/>
      <c r="TF40" s="12"/>
      <c r="TG40" s="12"/>
      <c r="TH40" s="12"/>
      <c r="TI40" s="12"/>
      <c r="TJ40" s="12"/>
      <c r="TK40" s="12"/>
      <c r="TL40" s="12"/>
      <c r="TM40" s="12"/>
      <c r="TN40" s="12"/>
      <c r="TO40" s="12"/>
      <c r="TP40" s="12"/>
      <c r="TQ40" s="12"/>
      <c r="TR40" s="12"/>
      <c r="TS40" s="12"/>
      <c r="TT40" s="12"/>
      <c r="TU40" s="12"/>
      <c r="TV40" s="12"/>
      <c r="TW40" s="12"/>
      <c r="TX40" s="12"/>
      <c r="TY40" s="12"/>
      <c r="TZ40" s="12"/>
      <c r="UA40" s="12"/>
      <c r="UB40" s="12"/>
      <c r="UC40" s="12"/>
      <c r="UD40" s="12"/>
      <c r="UE40" s="12"/>
      <c r="UF40" s="12"/>
      <c r="UG40" s="12"/>
      <c r="UH40" s="12"/>
      <c r="UI40" s="12"/>
      <c r="UJ40" s="12"/>
      <c r="UK40" s="12"/>
      <c r="UL40" s="12"/>
      <c r="UM40" s="12"/>
      <c r="UN40" s="12"/>
      <c r="UO40" s="12"/>
      <c r="UP40" s="12"/>
      <c r="UQ40" s="12"/>
      <c r="UR40" s="12"/>
      <c r="US40" s="12"/>
      <c r="UT40" s="12"/>
      <c r="UU40" s="12"/>
      <c r="UV40" s="12"/>
      <c r="UW40" s="12"/>
      <c r="UX40" s="12"/>
      <c r="UY40" s="12"/>
      <c r="UZ40" s="12"/>
      <c r="VA40" s="12"/>
      <c r="VB40" s="12"/>
      <c r="VC40" s="12"/>
      <c r="VD40" s="12"/>
      <c r="VE40" s="12"/>
      <c r="VF40" s="12"/>
      <c r="VG40" s="12"/>
      <c r="VH40" s="12"/>
      <c r="VI40" s="12"/>
      <c r="VJ40" s="12"/>
      <c r="VK40" s="12"/>
      <c r="VL40" s="12"/>
      <c r="VM40" s="12"/>
      <c r="VN40" s="12"/>
      <c r="VO40" s="12"/>
      <c r="VP40" s="12"/>
      <c r="VQ40" s="12"/>
      <c r="VR40" s="12"/>
      <c r="VS40" s="12"/>
      <c r="VT40" s="12"/>
      <c r="VU40" s="12"/>
      <c r="VV40" s="12"/>
      <c r="VW40" s="12"/>
      <c r="VX40" s="12"/>
      <c r="VY40" s="12"/>
      <c r="VZ40" s="12"/>
      <c r="WA40" s="12"/>
      <c r="WB40" s="12"/>
      <c r="WC40" s="12"/>
      <c r="WD40" s="12"/>
      <c r="WE40" s="12"/>
      <c r="WF40" s="12"/>
      <c r="WG40" s="12"/>
      <c r="WH40" s="12"/>
      <c r="WI40" s="12"/>
      <c r="WJ40" s="12"/>
      <c r="WK40" s="12"/>
      <c r="WL40" s="12"/>
      <c r="WM40" s="12"/>
      <c r="WN40" s="12"/>
      <c r="WO40" s="12"/>
      <c r="WP40" s="12"/>
      <c r="WQ40" s="12"/>
      <c r="WR40" s="12"/>
      <c r="WS40" s="12"/>
      <c r="WT40" s="12"/>
      <c r="WU40" s="12"/>
      <c r="WV40" s="12"/>
      <c r="WW40" s="12"/>
      <c r="WX40" s="12"/>
      <c r="WY40" s="12"/>
      <c r="WZ40" s="12"/>
      <c r="XA40" s="12"/>
      <c r="XB40" s="12"/>
      <c r="XC40" s="12"/>
      <c r="XD40" s="12"/>
      <c r="XE40" s="12"/>
      <c r="XF40" s="12"/>
      <c r="XG40" s="12"/>
      <c r="XH40" s="12"/>
      <c r="XI40" s="12"/>
      <c r="XJ40" s="12"/>
      <c r="XK40" s="12"/>
      <c r="XL40" s="12"/>
      <c r="XM40" s="12"/>
      <c r="XN40" s="12"/>
      <c r="XO40" s="12"/>
      <c r="XP40" s="12"/>
      <c r="XQ40" s="12"/>
      <c r="XR40" s="12"/>
      <c r="XS40" s="12"/>
      <c r="XT40" s="12"/>
      <c r="XU40" s="12"/>
      <c r="XV40" s="12"/>
      <c r="XW40" s="12"/>
      <c r="XX40" s="12"/>
      <c r="XY40" s="12"/>
      <c r="XZ40" s="12"/>
      <c r="YA40" s="12"/>
      <c r="YB40" s="12"/>
      <c r="YC40" s="12"/>
      <c r="YD40" s="12"/>
      <c r="YE40" s="12"/>
      <c r="YF40" s="12"/>
      <c r="YG40" s="12"/>
      <c r="YH40" s="12"/>
      <c r="YI40" s="12"/>
      <c r="YJ40" s="12"/>
      <c r="YK40" s="12"/>
      <c r="YL40" s="12"/>
      <c r="YM40" s="12"/>
      <c r="YN40" s="12"/>
      <c r="YO40" s="12"/>
      <c r="YP40" s="12"/>
      <c r="YQ40" s="12"/>
      <c r="YR40" s="12"/>
      <c r="YS40" s="12"/>
      <c r="YT40" s="12"/>
      <c r="YU40" s="12"/>
      <c r="YV40" s="12"/>
      <c r="YW40" s="12"/>
      <c r="YX40" s="12"/>
      <c r="YY40" s="12"/>
      <c r="YZ40" s="12"/>
      <c r="ZA40" s="12"/>
      <c r="ZB40" s="12"/>
      <c r="ZC40" s="12"/>
      <c r="ZD40" s="12"/>
      <c r="ZE40" s="12"/>
      <c r="ZF40" s="12"/>
      <c r="ZG40" s="12"/>
      <c r="ZH40" s="12"/>
      <c r="ZI40" s="12"/>
      <c r="ZJ40" s="12"/>
      <c r="ZK40" s="12"/>
    </row>
    <row r="41" spans="1:687" s="17" customFormat="1" ht="24.75" customHeight="1" x14ac:dyDescent="0.2">
      <c r="A41" s="93" t="s">
        <v>32</v>
      </c>
      <c r="B41" s="93"/>
      <c r="C41" s="125" t="s">
        <v>527</v>
      </c>
      <c r="D41" s="166" t="s">
        <v>604</v>
      </c>
      <c r="E41" s="118">
        <v>2016</v>
      </c>
      <c r="F41" s="67">
        <v>0</v>
      </c>
      <c r="G41" s="67">
        <v>0</v>
      </c>
      <c r="H41" s="119">
        <v>32400</v>
      </c>
      <c r="I41" s="67">
        <v>0</v>
      </c>
      <c r="J41" s="67">
        <v>0</v>
      </c>
      <c r="K41" s="100" t="str">
        <f>IFERROR((I41-#REF!)/#REF!,"No Change")</f>
        <v>No Change</v>
      </c>
      <c r="L41" s="62" t="str">
        <f>IFERROR((J41-G41)/G41,"No Change")</f>
        <v>No Change</v>
      </c>
      <c r="M41" s="12" t="s">
        <v>603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</row>
    <row r="42" spans="1:687" s="17" customFormat="1" ht="40.5" customHeight="1" x14ac:dyDescent="0.2">
      <c r="A42" s="93" t="s">
        <v>32</v>
      </c>
      <c r="B42" s="93"/>
      <c r="C42" s="125" t="s">
        <v>496</v>
      </c>
      <c r="D42" s="166" t="s">
        <v>587</v>
      </c>
      <c r="E42" s="118">
        <v>2001</v>
      </c>
      <c r="F42" s="67">
        <v>0</v>
      </c>
      <c r="G42" s="67">
        <v>0</v>
      </c>
      <c r="H42" s="67">
        <v>7109.4069376147036</v>
      </c>
      <c r="I42" s="67">
        <v>0</v>
      </c>
      <c r="J42" s="67">
        <v>0</v>
      </c>
      <c r="K42" s="100" t="str">
        <f>IFERROR((I42-#REF!)/#REF!,"No Change")</f>
        <v>No Change</v>
      </c>
      <c r="L42" s="62" t="str">
        <f t="shared" ref="L42" si="5">IFERROR((J42-G42)/G42,"No Change")</f>
        <v>No Change</v>
      </c>
      <c r="M42" s="12" t="s">
        <v>588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L42" s="12"/>
      <c r="JM42" s="12"/>
      <c r="JN42" s="12"/>
      <c r="JO42" s="12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A42" s="12"/>
      <c r="KB42" s="12"/>
      <c r="KC42" s="12"/>
      <c r="KD42" s="1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P42" s="12"/>
      <c r="KQ42" s="12"/>
      <c r="KR42" s="12"/>
      <c r="KS42" s="1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E42" s="12"/>
      <c r="LF42" s="12"/>
      <c r="LG42" s="12"/>
      <c r="LH42" s="1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T42" s="12"/>
      <c r="LU42" s="12"/>
      <c r="LV42" s="12"/>
      <c r="LW42" s="1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I42" s="12"/>
      <c r="MJ42" s="12"/>
      <c r="MK42" s="12"/>
      <c r="ML42" s="12"/>
      <c r="MM42" s="12"/>
      <c r="MN42" s="12"/>
      <c r="MO42" s="12"/>
      <c r="MP42" s="12"/>
      <c r="MQ42" s="12"/>
      <c r="MR42" s="12"/>
      <c r="MS42" s="12"/>
      <c r="MT42" s="12"/>
      <c r="MU42" s="12"/>
      <c r="MV42" s="12"/>
      <c r="MW42" s="12"/>
      <c r="MX42" s="12"/>
      <c r="MY42" s="12"/>
      <c r="MZ42" s="12"/>
      <c r="NA42" s="12"/>
      <c r="NB42" s="12"/>
      <c r="NC42" s="12"/>
      <c r="ND42" s="12"/>
      <c r="NE42" s="12"/>
      <c r="NF42" s="12"/>
      <c r="NG42" s="12"/>
      <c r="NH42" s="12"/>
      <c r="NI42" s="12"/>
      <c r="NJ42" s="12"/>
      <c r="NK42" s="12"/>
      <c r="NL42" s="12"/>
      <c r="NM42" s="12"/>
      <c r="NN42" s="12"/>
      <c r="NO42" s="12"/>
      <c r="NP42" s="12"/>
      <c r="NQ42" s="12"/>
      <c r="NR42" s="12"/>
      <c r="NS42" s="12"/>
      <c r="NT42" s="12"/>
      <c r="NU42" s="12"/>
      <c r="NV42" s="12"/>
      <c r="NW42" s="12"/>
      <c r="NX42" s="12"/>
      <c r="NY42" s="12"/>
      <c r="NZ42" s="12"/>
      <c r="OA42" s="12"/>
      <c r="OB42" s="12"/>
      <c r="OC42" s="12"/>
      <c r="OD42" s="12"/>
      <c r="OE42" s="12"/>
      <c r="OF42" s="12"/>
      <c r="OG42" s="12"/>
      <c r="OH42" s="12"/>
      <c r="OI42" s="12"/>
      <c r="OJ42" s="12"/>
      <c r="OK42" s="12"/>
      <c r="OL42" s="12"/>
      <c r="OM42" s="12"/>
      <c r="ON42" s="12"/>
      <c r="OO42" s="12"/>
      <c r="OP42" s="12"/>
      <c r="OQ42" s="12"/>
      <c r="OR42" s="12"/>
      <c r="OS42" s="12"/>
      <c r="OT42" s="12"/>
      <c r="OU42" s="12"/>
      <c r="OV42" s="12"/>
      <c r="OW42" s="12"/>
      <c r="OX42" s="12"/>
      <c r="OY42" s="12"/>
      <c r="OZ42" s="12"/>
      <c r="PA42" s="12"/>
      <c r="PB42" s="12"/>
      <c r="PC42" s="12"/>
      <c r="PD42" s="12"/>
      <c r="PE42" s="12"/>
      <c r="PF42" s="12"/>
      <c r="PG42" s="12"/>
      <c r="PH42" s="12"/>
      <c r="PI42" s="12"/>
      <c r="PJ42" s="12"/>
      <c r="PK42" s="12"/>
      <c r="PL42" s="12"/>
      <c r="PM42" s="12"/>
      <c r="PN42" s="12"/>
      <c r="PO42" s="12"/>
      <c r="PP42" s="12"/>
      <c r="PQ42" s="12"/>
      <c r="PR42" s="12"/>
      <c r="PS42" s="12"/>
      <c r="PT42" s="12"/>
      <c r="PU42" s="12"/>
      <c r="PV42" s="12"/>
      <c r="PW42" s="12"/>
      <c r="PX42" s="12"/>
      <c r="PY42" s="12"/>
      <c r="PZ42" s="12"/>
      <c r="QA42" s="12"/>
      <c r="QB42" s="12"/>
      <c r="QC42" s="12"/>
      <c r="QD42" s="12"/>
      <c r="QE42" s="12"/>
      <c r="QF42" s="12"/>
      <c r="QG42" s="12"/>
      <c r="QH42" s="12"/>
      <c r="QI42" s="12"/>
      <c r="QJ42" s="12"/>
      <c r="QK42" s="12"/>
      <c r="QL42" s="12"/>
      <c r="QM42" s="12"/>
      <c r="QN42" s="12"/>
      <c r="QO42" s="12"/>
      <c r="QP42" s="12"/>
      <c r="QQ42" s="12"/>
      <c r="QR42" s="12"/>
      <c r="QS42" s="12"/>
      <c r="QT42" s="12"/>
      <c r="QU42" s="12"/>
      <c r="QV42" s="12"/>
      <c r="QW42" s="12"/>
      <c r="QX42" s="12"/>
      <c r="QY42" s="12"/>
      <c r="QZ42" s="12"/>
      <c r="RA42" s="12"/>
      <c r="RB42" s="12"/>
      <c r="RC42" s="12"/>
      <c r="RD42" s="12"/>
      <c r="RE42" s="12"/>
      <c r="RF42" s="12"/>
      <c r="RG42" s="12"/>
      <c r="RH42" s="12"/>
      <c r="RI42" s="12"/>
      <c r="RJ42" s="12"/>
      <c r="RK42" s="12"/>
      <c r="RL42" s="12"/>
      <c r="RM42" s="12"/>
      <c r="RN42" s="12"/>
      <c r="RO42" s="12"/>
      <c r="RP42" s="12"/>
      <c r="RQ42" s="12"/>
      <c r="RR42" s="12"/>
      <c r="RS42" s="12"/>
      <c r="RT42" s="12"/>
      <c r="RU42" s="12"/>
      <c r="RV42" s="12"/>
      <c r="RW42" s="12"/>
      <c r="RX42" s="12"/>
      <c r="RY42" s="12"/>
      <c r="RZ42" s="12"/>
      <c r="SA42" s="12"/>
      <c r="SB42" s="12"/>
      <c r="SC42" s="12"/>
      <c r="SD42" s="12"/>
      <c r="SE42" s="12"/>
      <c r="SF42" s="12"/>
      <c r="SG42" s="12"/>
      <c r="SH42" s="12"/>
      <c r="SI42" s="12"/>
      <c r="SJ42" s="12"/>
      <c r="SK42" s="12"/>
      <c r="SL42" s="12"/>
      <c r="SM42" s="12"/>
      <c r="SN42" s="12"/>
      <c r="SO42" s="12"/>
      <c r="SP42" s="12"/>
      <c r="SQ42" s="12"/>
      <c r="SR42" s="12"/>
      <c r="SS42" s="12"/>
      <c r="ST42" s="12"/>
      <c r="SU42" s="12"/>
      <c r="SV42" s="12"/>
      <c r="SW42" s="12"/>
      <c r="SX42" s="12"/>
      <c r="SY42" s="12"/>
      <c r="SZ42" s="12"/>
      <c r="TA42" s="12"/>
      <c r="TB42" s="12"/>
      <c r="TC42" s="12"/>
      <c r="TD42" s="12"/>
      <c r="TE42" s="12"/>
      <c r="TF42" s="12"/>
      <c r="TG42" s="12"/>
      <c r="TH42" s="12"/>
      <c r="TI42" s="12"/>
      <c r="TJ42" s="12"/>
      <c r="TK42" s="12"/>
      <c r="TL42" s="12"/>
      <c r="TM42" s="12"/>
      <c r="TN42" s="12"/>
      <c r="TO42" s="12"/>
      <c r="TP42" s="12"/>
      <c r="TQ42" s="12"/>
      <c r="TR42" s="12"/>
      <c r="TS42" s="12"/>
      <c r="TT42" s="12"/>
      <c r="TU42" s="12"/>
      <c r="TV42" s="12"/>
      <c r="TW42" s="12"/>
      <c r="TX42" s="12"/>
      <c r="TY42" s="12"/>
      <c r="TZ42" s="12"/>
      <c r="UA42" s="12"/>
      <c r="UB42" s="12"/>
      <c r="UC42" s="12"/>
      <c r="UD42" s="12"/>
      <c r="UE42" s="12"/>
      <c r="UF42" s="12"/>
      <c r="UG42" s="12"/>
      <c r="UH42" s="12"/>
      <c r="UI42" s="12"/>
      <c r="UJ42" s="12"/>
      <c r="UK42" s="12"/>
      <c r="UL42" s="12"/>
      <c r="UM42" s="12"/>
      <c r="UN42" s="12"/>
      <c r="UO42" s="12"/>
      <c r="UP42" s="12"/>
      <c r="UQ42" s="12"/>
      <c r="UR42" s="12"/>
      <c r="US42" s="12"/>
      <c r="UT42" s="12"/>
      <c r="UU42" s="12"/>
      <c r="UV42" s="12"/>
      <c r="UW42" s="12"/>
      <c r="UX42" s="12"/>
      <c r="UY42" s="12"/>
      <c r="UZ42" s="12"/>
      <c r="VA42" s="12"/>
      <c r="VB42" s="12"/>
      <c r="VC42" s="12"/>
      <c r="VD42" s="12"/>
      <c r="VE42" s="12"/>
      <c r="VF42" s="12"/>
      <c r="VG42" s="12"/>
      <c r="VH42" s="12"/>
      <c r="VI42" s="12"/>
      <c r="VJ42" s="12"/>
      <c r="VK42" s="12"/>
      <c r="VL42" s="12"/>
      <c r="VM42" s="12"/>
      <c r="VN42" s="12"/>
      <c r="VO42" s="12"/>
      <c r="VP42" s="12"/>
      <c r="VQ42" s="12"/>
      <c r="VR42" s="12"/>
      <c r="VS42" s="12"/>
      <c r="VT42" s="12"/>
      <c r="VU42" s="12"/>
      <c r="VV42" s="12"/>
      <c r="VW42" s="12"/>
      <c r="VX42" s="12"/>
      <c r="VY42" s="12"/>
      <c r="VZ42" s="12"/>
      <c r="WA42" s="12"/>
      <c r="WB42" s="12"/>
      <c r="WC42" s="12"/>
      <c r="WD42" s="12"/>
      <c r="WE42" s="12"/>
      <c r="WF42" s="12"/>
      <c r="WG42" s="12"/>
      <c r="WH42" s="12"/>
      <c r="WI42" s="12"/>
      <c r="WJ42" s="12"/>
      <c r="WK42" s="12"/>
      <c r="WL42" s="12"/>
      <c r="WM42" s="12"/>
      <c r="WN42" s="12"/>
      <c r="WO42" s="12"/>
      <c r="WP42" s="12"/>
      <c r="WQ42" s="12"/>
      <c r="WR42" s="12"/>
      <c r="WS42" s="12"/>
      <c r="WT42" s="12"/>
      <c r="WU42" s="12"/>
      <c r="WV42" s="12"/>
      <c r="WW42" s="12"/>
      <c r="WX42" s="12"/>
      <c r="WY42" s="12"/>
      <c r="WZ42" s="12"/>
      <c r="XA42" s="12"/>
      <c r="XB42" s="12"/>
      <c r="XC42" s="12"/>
      <c r="XD42" s="12"/>
      <c r="XE42" s="12"/>
      <c r="XF42" s="12"/>
      <c r="XG42" s="12"/>
      <c r="XH42" s="12"/>
      <c r="XI42" s="12"/>
      <c r="XJ42" s="12"/>
      <c r="XK42" s="12"/>
      <c r="XL42" s="12"/>
      <c r="XM42" s="12"/>
      <c r="XN42" s="12"/>
      <c r="XO42" s="12"/>
      <c r="XP42" s="12"/>
      <c r="XQ42" s="12"/>
      <c r="XR42" s="12"/>
      <c r="XS42" s="12"/>
      <c r="XT42" s="12"/>
      <c r="XU42" s="12"/>
      <c r="XV42" s="12"/>
      <c r="XW42" s="12"/>
      <c r="XX42" s="12"/>
      <c r="XY42" s="12"/>
      <c r="XZ42" s="12"/>
      <c r="YA42" s="12"/>
      <c r="YB42" s="12"/>
      <c r="YC42" s="12"/>
      <c r="YD42" s="12"/>
      <c r="YE42" s="12"/>
      <c r="YF42" s="12"/>
      <c r="YG42" s="12"/>
      <c r="YH42" s="12"/>
      <c r="YI42" s="12"/>
      <c r="YJ42" s="12"/>
      <c r="YK42" s="12"/>
      <c r="YL42" s="12"/>
      <c r="YM42" s="12"/>
      <c r="YN42" s="12"/>
      <c r="YO42" s="12"/>
      <c r="YP42" s="12"/>
      <c r="YQ42" s="12"/>
      <c r="YR42" s="12"/>
      <c r="YS42" s="12"/>
      <c r="YT42" s="12"/>
      <c r="YU42" s="12"/>
      <c r="YV42" s="12"/>
      <c r="YW42" s="12"/>
      <c r="YX42" s="12"/>
      <c r="YY42" s="12"/>
      <c r="YZ42" s="12"/>
      <c r="ZA42" s="12"/>
      <c r="ZB42" s="12"/>
      <c r="ZC42" s="12"/>
      <c r="ZD42" s="12"/>
      <c r="ZE42" s="12"/>
      <c r="ZF42" s="12"/>
      <c r="ZG42" s="12"/>
      <c r="ZH42" s="12"/>
      <c r="ZI42" s="12"/>
      <c r="ZJ42" s="12"/>
      <c r="ZK42" s="12"/>
    </row>
    <row r="43" spans="1:687" s="18" customFormat="1" ht="18" customHeight="1" x14ac:dyDescent="0.2">
      <c r="A43" s="104" t="s">
        <v>557</v>
      </c>
      <c r="B43" s="104"/>
      <c r="C43" s="124"/>
      <c r="D43" s="117"/>
      <c r="E43" s="120"/>
      <c r="F43" s="61"/>
      <c r="G43" s="61"/>
      <c r="H43" s="61"/>
      <c r="I43" s="61"/>
      <c r="J43" s="61"/>
      <c r="K43" s="106"/>
      <c r="L43" s="60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</row>
    <row r="44" spans="1:687" s="17" customFormat="1" ht="24.75" customHeight="1" x14ac:dyDescent="0.2">
      <c r="A44" s="107" t="s">
        <v>558</v>
      </c>
      <c r="B44" s="107"/>
      <c r="C44" s="127" t="s">
        <v>559</v>
      </c>
      <c r="D44" s="166" t="s">
        <v>604</v>
      </c>
      <c r="E44" s="118">
        <v>2016</v>
      </c>
      <c r="F44" s="156">
        <v>0</v>
      </c>
      <c r="G44" s="156">
        <v>0</v>
      </c>
      <c r="H44" s="119">
        <v>32400</v>
      </c>
      <c r="I44" s="156"/>
      <c r="J44" s="156"/>
      <c r="K44" s="112" t="str">
        <f>IFERROR((I44-#REF!)/#REF!,"No Change")</f>
        <v>No Change</v>
      </c>
      <c r="L44" s="109" t="str">
        <f>IFERROR((J44-G44)/G44,"No Change")</f>
        <v>No Change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  <c r="UA44" s="12"/>
      <c r="UB44" s="12"/>
      <c r="UC44" s="12"/>
      <c r="UD44" s="12"/>
      <c r="UE44" s="12"/>
      <c r="UF44" s="12"/>
      <c r="UG44" s="12"/>
      <c r="UH44" s="12"/>
      <c r="UI44" s="12"/>
      <c r="UJ44" s="12"/>
      <c r="UK44" s="12"/>
      <c r="UL44" s="12"/>
      <c r="UM44" s="12"/>
      <c r="UN44" s="12"/>
      <c r="UO44" s="12"/>
      <c r="UP44" s="12"/>
      <c r="UQ44" s="12"/>
      <c r="UR44" s="12"/>
      <c r="US44" s="12"/>
      <c r="UT44" s="12"/>
      <c r="UU44" s="12"/>
      <c r="UV44" s="12"/>
      <c r="UW44" s="12"/>
      <c r="UX44" s="12"/>
      <c r="UY44" s="12"/>
      <c r="UZ44" s="12"/>
      <c r="VA44" s="12"/>
      <c r="VB44" s="12"/>
      <c r="VC44" s="12"/>
      <c r="VD44" s="12"/>
      <c r="VE44" s="12"/>
      <c r="VF44" s="12"/>
      <c r="VG44" s="12"/>
      <c r="VH44" s="12"/>
      <c r="VI44" s="12"/>
      <c r="VJ44" s="12"/>
      <c r="VK44" s="12"/>
      <c r="VL44" s="12"/>
      <c r="VM44" s="12"/>
      <c r="VN44" s="12"/>
      <c r="VO44" s="12"/>
      <c r="VP44" s="12"/>
      <c r="VQ44" s="12"/>
      <c r="VR44" s="12"/>
      <c r="VS44" s="12"/>
      <c r="VT44" s="12"/>
      <c r="VU44" s="12"/>
      <c r="VV44" s="12"/>
      <c r="VW44" s="12"/>
      <c r="VX44" s="12"/>
      <c r="VY44" s="12"/>
      <c r="VZ44" s="12"/>
      <c r="WA44" s="12"/>
      <c r="WB44" s="12"/>
      <c r="WC44" s="12"/>
      <c r="WD44" s="12"/>
      <c r="WE44" s="12"/>
      <c r="WF44" s="12"/>
      <c r="WG44" s="12"/>
      <c r="WH44" s="12"/>
      <c r="WI44" s="12"/>
      <c r="WJ44" s="12"/>
      <c r="WK44" s="12"/>
      <c r="WL44" s="12"/>
      <c r="WM44" s="12"/>
      <c r="WN44" s="12"/>
      <c r="WO44" s="12"/>
      <c r="WP44" s="12"/>
      <c r="WQ44" s="12"/>
      <c r="WR44" s="12"/>
      <c r="WS44" s="12"/>
      <c r="WT44" s="12"/>
      <c r="WU44" s="12"/>
      <c r="WV44" s="12"/>
      <c r="WW44" s="12"/>
      <c r="WX44" s="12"/>
      <c r="WY44" s="12"/>
      <c r="WZ44" s="12"/>
      <c r="XA44" s="12"/>
      <c r="XB44" s="12"/>
      <c r="XC44" s="12"/>
      <c r="XD44" s="12"/>
      <c r="XE44" s="12"/>
      <c r="XF44" s="12"/>
      <c r="XG44" s="12"/>
      <c r="XH44" s="12"/>
      <c r="XI44" s="12"/>
      <c r="XJ44" s="12"/>
      <c r="XK44" s="12"/>
      <c r="XL44" s="12"/>
      <c r="XM44" s="12"/>
      <c r="XN44" s="12"/>
      <c r="XO44" s="12"/>
      <c r="XP44" s="12"/>
      <c r="XQ44" s="12"/>
      <c r="XR44" s="12"/>
      <c r="XS44" s="12"/>
      <c r="XT44" s="12"/>
      <c r="XU44" s="12"/>
      <c r="XV44" s="12"/>
      <c r="XW44" s="12"/>
      <c r="XX44" s="12"/>
      <c r="XY44" s="12"/>
      <c r="XZ44" s="12"/>
      <c r="YA44" s="12"/>
      <c r="YB44" s="12"/>
      <c r="YC44" s="12"/>
      <c r="YD44" s="12"/>
      <c r="YE44" s="12"/>
      <c r="YF44" s="12"/>
      <c r="YG44" s="12"/>
      <c r="YH44" s="12"/>
      <c r="YI44" s="12"/>
      <c r="YJ44" s="12"/>
      <c r="YK44" s="12"/>
      <c r="YL44" s="12"/>
      <c r="YM44" s="12"/>
      <c r="YN44" s="12"/>
      <c r="YO44" s="12"/>
      <c r="YP44" s="12"/>
      <c r="YQ44" s="12"/>
      <c r="YR44" s="12"/>
      <c r="YS44" s="12"/>
      <c r="YT44" s="12"/>
      <c r="YU44" s="12"/>
      <c r="YV44" s="12"/>
      <c r="YW44" s="12"/>
      <c r="YX44" s="12"/>
      <c r="YY44" s="12"/>
      <c r="YZ44" s="12"/>
      <c r="ZA44" s="12"/>
      <c r="ZB44" s="12"/>
      <c r="ZC44" s="12"/>
      <c r="ZD44" s="12"/>
      <c r="ZE44" s="12"/>
      <c r="ZF44" s="12"/>
      <c r="ZG44" s="12"/>
      <c r="ZH44" s="12"/>
      <c r="ZI44" s="12"/>
      <c r="ZJ44" s="12"/>
      <c r="ZK44" s="12"/>
    </row>
    <row r="45" spans="1:687" s="18" customFormat="1" ht="18" customHeight="1" x14ac:dyDescent="0.2">
      <c r="A45" s="91" t="s">
        <v>492</v>
      </c>
      <c r="B45" s="91"/>
      <c r="C45" s="124"/>
      <c r="D45" s="117"/>
      <c r="E45" s="120"/>
      <c r="F45" s="61"/>
      <c r="G45" s="61"/>
      <c r="H45" s="61"/>
      <c r="I45" s="61"/>
      <c r="J45" s="61"/>
      <c r="K45" s="77"/>
      <c r="L45" s="60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  <c r="KY45" s="22"/>
      <c r="KZ45" s="22"/>
      <c r="LA45" s="22"/>
      <c r="LB45" s="22"/>
      <c r="LC45" s="22"/>
      <c r="LD45" s="22"/>
      <c r="LE45" s="22"/>
      <c r="LF45" s="22"/>
      <c r="LG45" s="22"/>
      <c r="LH45" s="22"/>
      <c r="LI45" s="22"/>
      <c r="LJ45" s="22"/>
      <c r="LK45" s="22"/>
      <c r="LL45" s="22"/>
      <c r="LM45" s="22"/>
      <c r="LN45" s="22"/>
      <c r="LO45" s="22"/>
      <c r="LP45" s="22"/>
      <c r="LQ45" s="22"/>
      <c r="LR45" s="22"/>
      <c r="LS45" s="22"/>
      <c r="LT45" s="22"/>
      <c r="LU45" s="22"/>
      <c r="LV45" s="22"/>
      <c r="LW45" s="22"/>
      <c r="LX45" s="22"/>
      <c r="LY45" s="22"/>
      <c r="LZ45" s="22"/>
      <c r="MA45" s="22"/>
      <c r="MB45" s="22"/>
      <c r="MC45" s="22"/>
      <c r="MD45" s="22"/>
      <c r="ME45" s="22"/>
      <c r="MF45" s="22"/>
      <c r="MG45" s="22"/>
      <c r="MH45" s="22"/>
      <c r="MI45" s="22"/>
      <c r="MJ45" s="22"/>
      <c r="MK45" s="22"/>
      <c r="ML45" s="22"/>
      <c r="MM45" s="22"/>
      <c r="MN45" s="22"/>
      <c r="MO45" s="22"/>
      <c r="MP45" s="22"/>
      <c r="MQ45" s="22"/>
      <c r="MR45" s="22"/>
      <c r="MS45" s="22"/>
      <c r="MT45" s="22"/>
      <c r="MU45" s="22"/>
      <c r="MV45" s="22"/>
      <c r="MW45" s="22"/>
      <c r="MX45" s="22"/>
      <c r="MY45" s="22"/>
      <c r="MZ45" s="22"/>
      <c r="NA45" s="22"/>
      <c r="NB45" s="22"/>
      <c r="NC45" s="22"/>
      <c r="ND45" s="22"/>
      <c r="NE45" s="22"/>
      <c r="NF45" s="22"/>
      <c r="NG45" s="22"/>
      <c r="NH45" s="22"/>
      <c r="NI45" s="22"/>
      <c r="NJ45" s="22"/>
      <c r="NK45" s="22"/>
      <c r="NL45" s="22"/>
      <c r="NM45" s="22"/>
      <c r="NN45" s="22"/>
      <c r="NO45" s="22"/>
      <c r="NP45" s="22"/>
      <c r="NQ45" s="22"/>
      <c r="NR45" s="22"/>
      <c r="NS45" s="22"/>
      <c r="NT45" s="22"/>
      <c r="NU45" s="22"/>
      <c r="NV45" s="22"/>
      <c r="NW45" s="22"/>
      <c r="NX45" s="22"/>
      <c r="NY45" s="22"/>
      <c r="NZ45" s="22"/>
      <c r="OA45" s="22"/>
      <c r="OB45" s="22"/>
      <c r="OC45" s="22"/>
      <c r="OD45" s="22"/>
      <c r="OE45" s="22"/>
      <c r="OF45" s="22"/>
      <c r="OG45" s="22"/>
      <c r="OH45" s="22"/>
      <c r="OI45" s="22"/>
      <c r="OJ45" s="22"/>
      <c r="OK45" s="22"/>
      <c r="OL45" s="22"/>
      <c r="OM45" s="22"/>
      <c r="ON45" s="22"/>
      <c r="OO45" s="22"/>
      <c r="OP45" s="22"/>
      <c r="OQ45" s="22"/>
      <c r="OR45" s="22"/>
      <c r="OS45" s="22"/>
      <c r="OT45" s="22"/>
      <c r="OU45" s="22"/>
      <c r="OV45" s="22"/>
      <c r="OW45" s="22"/>
      <c r="OX45" s="22"/>
      <c r="OY45" s="22"/>
      <c r="OZ45" s="22"/>
      <c r="PA45" s="22"/>
      <c r="PB45" s="22"/>
      <c r="PC45" s="22"/>
      <c r="PD45" s="22"/>
      <c r="PE45" s="22"/>
      <c r="PF45" s="22"/>
      <c r="PG45" s="22"/>
      <c r="PH45" s="22"/>
      <c r="PI45" s="22"/>
      <c r="PJ45" s="22"/>
      <c r="PK45" s="22"/>
      <c r="PL45" s="22"/>
      <c r="PM45" s="22"/>
      <c r="PN45" s="22"/>
      <c r="PO45" s="22"/>
      <c r="PP45" s="22"/>
      <c r="PQ45" s="22"/>
      <c r="PR45" s="22"/>
      <c r="PS45" s="22"/>
      <c r="PT45" s="22"/>
      <c r="PU45" s="22"/>
      <c r="PV45" s="22"/>
      <c r="PW45" s="22"/>
      <c r="PX45" s="22"/>
      <c r="PY45" s="22"/>
      <c r="PZ45" s="22"/>
      <c r="QA45" s="22"/>
      <c r="QB45" s="22"/>
      <c r="QC45" s="22"/>
      <c r="QD45" s="22"/>
      <c r="QE45" s="22"/>
      <c r="QF45" s="22"/>
      <c r="QG45" s="22"/>
      <c r="QH45" s="22"/>
      <c r="QI45" s="22"/>
      <c r="QJ45" s="22"/>
      <c r="QK45" s="22"/>
      <c r="QL45" s="22"/>
      <c r="QM45" s="22"/>
      <c r="QN45" s="22"/>
      <c r="QO45" s="22"/>
      <c r="QP45" s="22"/>
      <c r="QQ45" s="22"/>
      <c r="QR45" s="22"/>
      <c r="QS45" s="22"/>
      <c r="QT45" s="22"/>
      <c r="QU45" s="22"/>
      <c r="QV45" s="22"/>
      <c r="QW45" s="22"/>
      <c r="QX45" s="22"/>
      <c r="QY45" s="22"/>
      <c r="QZ45" s="22"/>
      <c r="RA45" s="22"/>
      <c r="RB45" s="22"/>
      <c r="RC45" s="22"/>
      <c r="RD45" s="22"/>
      <c r="RE45" s="22"/>
      <c r="RF45" s="22"/>
      <c r="RG45" s="22"/>
      <c r="RH45" s="22"/>
      <c r="RI45" s="22"/>
      <c r="RJ45" s="22"/>
      <c r="RK45" s="22"/>
      <c r="RL45" s="22"/>
      <c r="RM45" s="22"/>
      <c r="RN45" s="22"/>
      <c r="RO45" s="22"/>
      <c r="RP45" s="22"/>
      <c r="RQ45" s="22"/>
      <c r="RR45" s="22"/>
      <c r="RS45" s="22"/>
      <c r="RT45" s="22"/>
      <c r="RU45" s="22"/>
      <c r="RV45" s="22"/>
      <c r="RW45" s="22"/>
      <c r="RX45" s="22"/>
      <c r="RY45" s="22"/>
      <c r="RZ45" s="22"/>
      <c r="SA45" s="22"/>
      <c r="SB45" s="22"/>
      <c r="SC45" s="22"/>
      <c r="SD45" s="22"/>
      <c r="SE45" s="22"/>
      <c r="SF45" s="22"/>
      <c r="SG45" s="22"/>
      <c r="SH45" s="22"/>
      <c r="SI45" s="22"/>
      <c r="SJ45" s="22"/>
      <c r="SK45" s="22"/>
      <c r="SL45" s="22"/>
      <c r="SM45" s="22"/>
      <c r="SN45" s="22"/>
      <c r="SO45" s="22"/>
      <c r="SP45" s="22"/>
      <c r="SQ45" s="22"/>
      <c r="SR45" s="22"/>
      <c r="SS45" s="22"/>
      <c r="ST45" s="22"/>
      <c r="SU45" s="22"/>
      <c r="SV45" s="22"/>
      <c r="SW45" s="22"/>
      <c r="SX45" s="22"/>
      <c r="SY45" s="22"/>
      <c r="SZ45" s="22"/>
      <c r="TA45" s="22"/>
      <c r="TB45" s="22"/>
      <c r="TC45" s="22"/>
      <c r="TD45" s="22"/>
      <c r="TE45" s="22"/>
      <c r="TF45" s="22"/>
      <c r="TG45" s="22"/>
      <c r="TH45" s="22"/>
      <c r="TI45" s="22"/>
      <c r="TJ45" s="22"/>
      <c r="TK45" s="22"/>
      <c r="TL45" s="22"/>
      <c r="TM45" s="22"/>
      <c r="TN45" s="22"/>
      <c r="TO45" s="22"/>
      <c r="TP45" s="22"/>
      <c r="TQ45" s="22"/>
      <c r="TR45" s="22"/>
      <c r="TS45" s="22"/>
      <c r="TT45" s="22"/>
      <c r="TU45" s="22"/>
      <c r="TV45" s="22"/>
      <c r="TW45" s="22"/>
      <c r="TX45" s="22"/>
      <c r="TY45" s="22"/>
      <c r="TZ45" s="22"/>
      <c r="UA45" s="22"/>
      <c r="UB45" s="22"/>
      <c r="UC45" s="22"/>
      <c r="UD45" s="22"/>
      <c r="UE45" s="22"/>
      <c r="UF45" s="22"/>
      <c r="UG45" s="22"/>
      <c r="UH45" s="22"/>
      <c r="UI45" s="22"/>
      <c r="UJ45" s="22"/>
      <c r="UK45" s="22"/>
      <c r="UL45" s="22"/>
      <c r="UM45" s="22"/>
      <c r="UN45" s="22"/>
      <c r="UO45" s="22"/>
      <c r="UP45" s="22"/>
      <c r="UQ45" s="22"/>
      <c r="UR45" s="22"/>
      <c r="US45" s="22"/>
      <c r="UT45" s="22"/>
      <c r="UU45" s="22"/>
      <c r="UV45" s="22"/>
      <c r="UW45" s="22"/>
      <c r="UX45" s="22"/>
      <c r="UY45" s="22"/>
      <c r="UZ45" s="22"/>
      <c r="VA45" s="22"/>
      <c r="VB45" s="22"/>
      <c r="VC45" s="22"/>
      <c r="VD45" s="22"/>
      <c r="VE45" s="22"/>
      <c r="VF45" s="22"/>
      <c r="VG45" s="22"/>
      <c r="VH45" s="22"/>
      <c r="VI45" s="22"/>
      <c r="VJ45" s="22"/>
      <c r="VK45" s="22"/>
      <c r="VL45" s="22"/>
      <c r="VM45" s="22"/>
      <c r="VN45" s="22"/>
      <c r="VO45" s="22"/>
      <c r="VP45" s="22"/>
      <c r="VQ45" s="22"/>
      <c r="VR45" s="22"/>
      <c r="VS45" s="22"/>
      <c r="VT45" s="22"/>
      <c r="VU45" s="22"/>
      <c r="VV45" s="22"/>
      <c r="VW45" s="22"/>
      <c r="VX45" s="22"/>
      <c r="VY45" s="22"/>
      <c r="VZ45" s="22"/>
      <c r="WA45" s="22"/>
      <c r="WB45" s="22"/>
      <c r="WC45" s="22"/>
      <c r="WD45" s="22"/>
      <c r="WE45" s="22"/>
      <c r="WF45" s="22"/>
      <c r="WG45" s="22"/>
      <c r="WH45" s="22"/>
      <c r="WI45" s="22"/>
      <c r="WJ45" s="22"/>
      <c r="WK45" s="22"/>
      <c r="WL45" s="22"/>
      <c r="WM45" s="22"/>
      <c r="WN45" s="22"/>
      <c r="WO45" s="22"/>
      <c r="WP45" s="22"/>
      <c r="WQ45" s="22"/>
      <c r="WR45" s="22"/>
      <c r="WS45" s="22"/>
      <c r="WT45" s="22"/>
      <c r="WU45" s="22"/>
      <c r="WV45" s="22"/>
      <c r="WW45" s="22"/>
      <c r="WX45" s="22"/>
      <c r="WY45" s="22"/>
      <c r="WZ45" s="22"/>
      <c r="XA45" s="22"/>
      <c r="XB45" s="22"/>
      <c r="XC45" s="22"/>
      <c r="XD45" s="22"/>
      <c r="XE45" s="22"/>
      <c r="XF45" s="22"/>
      <c r="XG45" s="22"/>
      <c r="XH45" s="22"/>
      <c r="XI45" s="22"/>
      <c r="XJ45" s="22"/>
      <c r="XK45" s="22"/>
      <c r="XL45" s="22"/>
      <c r="XM45" s="22"/>
      <c r="XN45" s="22"/>
      <c r="XO45" s="22"/>
      <c r="XP45" s="22"/>
      <c r="XQ45" s="22"/>
      <c r="XR45" s="22"/>
      <c r="XS45" s="22"/>
      <c r="XT45" s="22"/>
      <c r="XU45" s="22"/>
      <c r="XV45" s="22"/>
      <c r="XW45" s="22"/>
      <c r="XX45" s="22"/>
      <c r="XY45" s="22"/>
      <c r="XZ45" s="22"/>
      <c r="YA45" s="22"/>
      <c r="YB45" s="22"/>
      <c r="YC45" s="22"/>
      <c r="YD45" s="22"/>
      <c r="YE45" s="22"/>
      <c r="YF45" s="22"/>
      <c r="YG45" s="22"/>
      <c r="YH45" s="22"/>
      <c r="YI45" s="22"/>
      <c r="YJ45" s="22"/>
      <c r="YK45" s="22"/>
      <c r="YL45" s="22"/>
      <c r="YM45" s="22"/>
      <c r="YN45" s="22"/>
      <c r="YO45" s="22"/>
      <c r="YP45" s="22"/>
      <c r="YQ45" s="22"/>
      <c r="YR45" s="22"/>
      <c r="YS45" s="22"/>
      <c r="YT45" s="22"/>
      <c r="YU45" s="22"/>
      <c r="YV45" s="22"/>
      <c r="YW45" s="22"/>
      <c r="YX45" s="22"/>
      <c r="YY45" s="22"/>
      <c r="YZ45" s="22"/>
      <c r="ZA45" s="22"/>
      <c r="ZB45" s="22"/>
      <c r="ZC45" s="22"/>
      <c r="ZD45" s="22"/>
      <c r="ZE45" s="22"/>
      <c r="ZF45" s="22"/>
      <c r="ZG45" s="22"/>
      <c r="ZH45" s="22"/>
      <c r="ZI45" s="22"/>
      <c r="ZJ45" s="22"/>
      <c r="ZK45" s="22"/>
    </row>
    <row r="46" spans="1:687" s="17" customFormat="1" ht="24.75" customHeight="1" x14ac:dyDescent="0.2">
      <c r="A46" s="90" t="s">
        <v>543</v>
      </c>
      <c r="B46" s="90"/>
      <c r="C46" s="128" t="s">
        <v>494</v>
      </c>
      <c r="D46" s="170" t="s">
        <v>604</v>
      </c>
      <c r="E46" s="118">
        <v>2016</v>
      </c>
      <c r="F46" s="67">
        <v>0</v>
      </c>
      <c r="G46" s="67">
        <v>0</v>
      </c>
      <c r="H46" s="170">
        <v>32400</v>
      </c>
      <c r="I46" s="67">
        <v>0</v>
      </c>
      <c r="J46" s="67">
        <v>0</v>
      </c>
      <c r="K46" s="100" t="str">
        <f>IFERROR((I46-#REF!)/#REF!,"No Change")</f>
        <v>No Change</v>
      </c>
      <c r="L46" s="62" t="str">
        <f>IFERROR((J46-G46)/G46,"No Change")</f>
        <v>No Change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</row>
    <row r="47" spans="1:687" s="18" customFormat="1" ht="18" customHeight="1" x14ac:dyDescent="0.2">
      <c r="A47" s="91" t="s">
        <v>86</v>
      </c>
      <c r="B47" s="91"/>
      <c r="C47" s="124" t="s">
        <v>301</v>
      </c>
      <c r="D47" s="117"/>
      <c r="E47" s="120"/>
      <c r="F47" s="61"/>
      <c r="G47" s="61"/>
      <c r="H47" s="61"/>
      <c r="I47" s="61"/>
      <c r="J47" s="61"/>
      <c r="K47" s="77"/>
      <c r="L47" s="60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  <c r="KY47" s="22"/>
      <c r="KZ47" s="22"/>
      <c r="LA47" s="22"/>
      <c r="LB47" s="22"/>
      <c r="LC47" s="22"/>
      <c r="LD47" s="22"/>
      <c r="LE47" s="22"/>
      <c r="LF47" s="22"/>
      <c r="LG47" s="22"/>
      <c r="LH47" s="22"/>
      <c r="LI47" s="22"/>
      <c r="LJ47" s="22"/>
      <c r="LK47" s="22"/>
      <c r="LL47" s="22"/>
      <c r="LM47" s="22"/>
      <c r="LN47" s="22"/>
      <c r="LO47" s="22"/>
      <c r="LP47" s="22"/>
      <c r="LQ47" s="22"/>
      <c r="LR47" s="22"/>
      <c r="LS47" s="22"/>
      <c r="LT47" s="22"/>
      <c r="LU47" s="22"/>
      <c r="LV47" s="22"/>
      <c r="LW47" s="22"/>
      <c r="LX47" s="22"/>
      <c r="LY47" s="22"/>
      <c r="LZ47" s="22"/>
      <c r="MA47" s="22"/>
      <c r="MB47" s="22"/>
      <c r="MC47" s="22"/>
      <c r="MD47" s="22"/>
      <c r="ME47" s="22"/>
      <c r="MF47" s="22"/>
      <c r="MG47" s="22"/>
      <c r="MH47" s="22"/>
      <c r="MI47" s="22"/>
      <c r="MJ47" s="22"/>
      <c r="MK47" s="22"/>
      <c r="ML47" s="22"/>
      <c r="MM47" s="22"/>
      <c r="MN47" s="22"/>
      <c r="MO47" s="22"/>
      <c r="MP47" s="22"/>
      <c r="MQ47" s="22"/>
      <c r="MR47" s="22"/>
      <c r="MS47" s="22"/>
      <c r="MT47" s="22"/>
      <c r="MU47" s="22"/>
      <c r="MV47" s="22"/>
      <c r="MW47" s="22"/>
      <c r="MX47" s="22"/>
      <c r="MY47" s="22"/>
      <c r="MZ47" s="22"/>
      <c r="NA47" s="22"/>
      <c r="NB47" s="22"/>
      <c r="NC47" s="22"/>
      <c r="ND47" s="22"/>
      <c r="NE47" s="22"/>
      <c r="NF47" s="22"/>
      <c r="NG47" s="22"/>
      <c r="NH47" s="22"/>
      <c r="NI47" s="22"/>
      <c r="NJ47" s="22"/>
      <c r="NK47" s="22"/>
      <c r="NL47" s="22"/>
      <c r="NM47" s="22"/>
      <c r="NN47" s="22"/>
      <c r="NO47" s="22"/>
      <c r="NP47" s="22"/>
      <c r="NQ47" s="22"/>
      <c r="NR47" s="22"/>
      <c r="NS47" s="22"/>
      <c r="NT47" s="22"/>
      <c r="NU47" s="22"/>
      <c r="NV47" s="22"/>
      <c r="NW47" s="22"/>
      <c r="NX47" s="22"/>
      <c r="NY47" s="22"/>
      <c r="NZ47" s="22"/>
      <c r="OA47" s="22"/>
      <c r="OB47" s="22"/>
      <c r="OC47" s="22"/>
      <c r="OD47" s="22"/>
      <c r="OE47" s="22"/>
      <c r="OF47" s="22"/>
      <c r="OG47" s="22"/>
      <c r="OH47" s="22"/>
      <c r="OI47" s="22"/>
      <c r="OJ47" s="22"/>
      <c r="OK47" s="22"/>
      <c r="OL47" s="22"/>
      <c r="OM47" s="22"/>
      <c r="ON47" s="22"/>
      <c r="OO47" s="22"/>
      <c r="OP47" s="22"/>
      <c r="OQ47" s="22"/>
      <c r="OR47" s="22"/>
      <c r="OS47" s="22"/>
      <c r="OT47" s="22"/>
      <c r="OU47" s="22"/>
      <c r="OV47" s="22"/>
      <c r="OW47" s="22"/>
      <c r="OX47" s="22"/>
      <c r="OY47" s="22"/>
      <c r="OZ47" s="22"/>
      <c r="PA47" s="22"/>
      <c r="PB47" s="22"/>
      <c r="PC47" s="22"/>
      <c r="PD47" s="22"/>
      <c r="PE47" s="22"/>
      <c r="PF47" s="22"/>
      <c r="PG47" s="22"/>
      <c r="PH47" s="22"/>
      <c r="PI47" s="22"/>
      <c r="PJ47" s="22"/>
      <c r="PK47" s="22"/>
      <c r="PL47" s="22"/>
      <c r="PM47" s="22"/>
      <c r="PN47" s="22"/>
      <c r="PO47" s="22"/>
      <c r="PP47" s="22"/>
      <c r="PQ47" s="22"/>
      <c r="PR47" s="22"/>
      <c r="PS47" s="22"/>
      <c r="PT47" s="22"/>
      <c r="PU47" s="22"/>
      <c r="PV47" s="22"/>
      <c r="PW47" s="22"/>
      <c r="PX47" s="22"/>
      <c r="PY47" s="22"/>
      <c r="PZ47" s="22"/>
      <c r="QA47" s="22"/>
      <c r="QB47" s="22"/>
      <c r="QC47" s="22"/>
      <c r="QD47" s="22"/>
      <c r="QE47" s="22"/>
      <c r="QF47" s="22"/>
      <c r="QG47" s="22"/>
      <c r="QH47" s="22"/>
      <c r="QI47" s="22"/>
      <c r="QJ47" s="22"/>
      <c r="QK47" s="22"/>
      <c r="QL47" s="22"/>
      <c r="QM47" s="22"/>
      <c r="QN47" s="22"/>
      <c r="QO47" s="22"/>
      <c r="QP47" s="22"/>
      <c r="QQ47" s="22"/>
      <c r="QR47" s="22"/>
      <c r="QS47" s="22"/>
      <c r="QT47" s="22"/>
      <c r="QU47" s="22"/>
      <c r="QV47" s="22"/>
      <c r="QW47" s="22"/>
      <c r="QX47" s="22"/>
      <c r="QY47" s="22"/>
      <c r="QZ47" s="22"/>
      <c r="RA47" s="22"/>
      <c r="RB47" s="22"/>
      <c r="RC47" s="22"/>
      <c r="RD47" s="22"/>
      <c r="RE47" s="22"/>
      <c r="RF47" s="22"/>
      <c r="RG47" s="22"/>
      <c r="RH47" s="22"/>
      <c r="RI47" s="22"/>
      <c r="RJ47" s="22"/>
      <c r="RK47" s="22"/>
      <c r="RL47" s="22"/>
      <c r="RM47" s="22"/>
      <c r="RN47" s="22"/>
      <c r="RO47" s="22"/>
      <c r="RP47" s="22"/>
      <c r="RQ47" s="22"/>
      <c r="RR47" s="22"/>
      <c r="RS47" s="22"/>
      <c r="RT47" s="22"/>
      <c r="RU47" s="22"/>
      <c r="RV47" s="22"/>
      <c r="RW47" s="22"/>
      <c r="RX47" s="22"/>
      <c r="RY47" s="22"/>
      <c r="RZ47" s="22"/>
      <c r="SA47" s="22"/>
      <c r="SB47" s="22"/>
      <c r="SC47" s="22"/>
      <c r="SD47" s="22"/>
      <c r="SE47" s="22"/>
      <c r="SF47" s="22"/>
      <c r="SG47" s="22"/>
      <c r="SH47" s="22"/>
      <c r="SI47" s="22"/>
      <c r="SJ47" s="22"/>
      <c r="SK47" s="22"/>
      <c r="SL47" s="22"/>
      <c r="SM47" s="22"/>
      <c r="SN47" s="22"/>
      <c r="SO47" s="22"/>
      <c r="SP47" s="22"/>
      <c r="SQ47" s="22"/>
      <c r="SR47" s="22"/>
      <c r="SS47" s="22"/>
      <c r="ST47" s="22"/>
      <c r="SU47" s="22"/>
      <c r="SV47" s="22"/>
      <c r="SW47" s="22"/>
      <c r="SX47" s="22"/>
      <c r="SY47" s="22"/>
      <c r="SZ47" s="22"/>
      <c r="TA47" s="22"/>
      <c r="TB47" s="22"/>
      <c r="TC47" s="22"/>
      <c r="TD47" s="22"/>
      <c r="TE47" s="22"/>
      <c r="TF47" s="22"/>
      <c r="TG47" s="22"/>
      <c r="TH47" s="22"/>
      <c r="TI47" s="22"/>
      <c r="TJ47" s="22"/>
      <c r="TK47" s="22"/>
      <c r="TL47" s="22"/>
      <c r="TM47" s="22"/>
      <c r="TN47" s="22"/>
      <c r="TO47" s="22"/>
      <c r="TP47" s="22"/>
      <c r="TQ47" s="22"/>
      <c r="TR47" s="22"/>
      <c r="TS47" s="22"/>
      <c r="TT47" s="22"/>
      <c r="TU47" s="22"/>
      <c r="TV47" s="22"/>
      <c r="TW47" s="22"/>
      <c r="TX47" s="22"/>
      <c r="TY47" s="22"/>
      <c r="TZ47" s="22"/>
      <c r="UA47" s="22"/>
      <c r="UB47" s="22"/>
      <c r="UC47" s="22"/>
      <c r="UD47" s="22"/>
      <c r="UE47" s="22"/>
      <c r="UF47" s="22"/>
      <c r="UG47" s="22"/>
      <c r="UH47" s="22"/>
      <c r="UI47" s="22"/>
      <c r="UJ47" s="22"/>
      <c r="UK47" s="22"/>
      <c r="UL47" s="22"/>
      <c r="UM47" s="22"/>
      <c r="UN47" s="22"/>
      <c r="UO47" s="22"/>
      <c r="UP47" s="22"/>
      <c r="UQ47" s="22"/>
      <c r="UR47" s="22"/>
      <c r="US47" s="22"/>
      <c r="UT47" s="22"/>
      <c r="UU47" s="22"/>
      <c r="UV47" s="22"/>
      <c r="UW47" s="22"/>
      <c r="UX47" s="22"/>
      <c r="UY47" s="22"/>
      <c r="UZ47" s="22"/>
      <c r="VA47" s="22"/>
      <c r="VB47" s="22"/>
      <c r="VC47" s="22"/>
      <c r="VD47" s="22"/>
      <c r="VE47" s="22"/>
      <c r="VF47" s="22"/>
      <c r="VG47" s="22"/>
      <c r="VH47" s="22"/>
      <c r="VI47" s="22"/>
      <c r="VJ47" s="22"/>
      <c r="VK47" s="22"/>
      <c r="VL47" s="22"/>
      <c r="VM47" s="22"/>
      <c r="VN47" s="22"/>
      <c r="VO47" s="22"/>
      <c r="VP47" s="22"/>
      <c r="VQ47" s="22"/>
      <c r="VR47" s="22"/>
      <c r="VS47" s="22"/>
      <c r="VT47" s="22"/>
      <c r="VU47" s="22"/>
      <c r="VV47" s="22"/>
      <c r="VW47" s="22"/>
      <c r="VX47" s="22"/>
      <c r="VY47" s="22"/>
      <c r="VZ47" s="22"/>
      <c r="WA47" s="22"/>
      <c r="WB47" s="22"/>
      <c r="WC47" s="22"/>
      <c r="WD47" s="22"/>
      <c r="WE47" s="22"/>
      <c r="WF47" s="22"/>
      <c r="WG47" s="22"/>
      <c r="WH47" s="22"/>
      <c r="WI47" s="22"/>
      <c r="WJ47" s="22"/>
      <c r="WK47" s="22"/>
      <c r="WL47" s="22"/>
      <c r="WM47" s="22"/>
      <c r="WN47" s="22"/>
      <c r="WO47" s="22"/>
      <c r="WP47" s="22"/>
      <c r="WQ47" s="22"/>
      <c r="WR47" s="22"/>
      <c r="WS47" s="22"/>
      <c r="WT47" s="22"/>
      <c r="WU47" s="22"/>
      <c r="WV47" s="22"/>
      <c r="WW47" s="22"/>
      <c r="WX47" s="22"/>
      <c r="WY47" s="22"/>
      <c r="WZ47" s="22"/>
      <c r="XA47" s="22"/>
      <c r="XB47" s="22"/>
      <c r="XC47" s="22"/>
      <c r="XD47" s="22"/>
      <c r="XE47" s="22"/>
      <c r="XF47" s="22"/>
      <c r="XG47" s="22"/>
      <c r="XH47" s="22"/>
      <c r="XI47" s="22"/>
      <c r="XJ47" s="22"/>
      <c r="XK47" s="22"/>
      <c r="XL47" s="22"/>
      <c r="XM47" s="22"/>
      <c r="XN47" s="22"/>
      <c r="XO47" s="22"/>
      <c r="XP47" s="22"/>
      <c r="XQ47" s="22"/>
      <c r="XR47" s="22"/>
      <c r="XS47" s="22"/>
      <c r="XT47" s="22"/>
      <c r="XU47" s="22"/>
      <c r="XV47" s="22"/>
      <c r="XW47" s="22"/>
      <c r="XX47" s="22"/>
      <c r="XY47" s="22"/>
      <c r="XZ47" s="22"/>
      <c r="YA47" s="22"/>
      <c r="YB47" s="22"/>
      <c r="YC47" s="22"/>
      <c r="YD47" s="22"/>
      <c r="YE47" s="22"/>
      <c r="YF47" s="22"/>
      <c r="YG47" s="22"/>
      <c r="YH47" s="22"/>
      <c r="YI47" s="22"/>
      <c r="YJ47" s="22"/>
      <c r="YK47" s="22"/>
      <c r="YL47" s="22"/>
      <c r="YM47" s="22"/>
      <c r="YN47" s="22"/>
      <c r="YO47" s="22"/>
      <c r="YP47" s="22"/>
      <c r="YQ47" s="22"/>
      <c r="YR47" s="22"/>
      <c r="YS47" s="22"/>
      <c r="YT47" s="22"/>
      <c r="YU47" s="22"/>
      <c r="YV47" s="22"/>
      <c r="YW47" s="22"/>
      <c r="YX47" s="22"/>
      <c r="YY47" s="22"/>
      <c r="YZ47" s="22"/>
      <c r="ZA47" s="22"/>
      <c r="ZB47" s="22"/>
      <c r="ZC47" s="22"/>
      <c r="ZD47" s="22"/>
      <c r="ZE47" s="22"/>
      <c r="ZF47" s="22"/>
      <c r="ZG47" s="22"/>
      <c r="ZH47" s="22"/>
      <c r="ZI47" s="22"/>
      <c r="ZJ47" s="22"/>
      <c r="ZK47" s="22"/>
    </row>
    <row r="48" spans="1:687" s="26" customFormat="1" ht="28.5" customHeight="1" x14ac:dyDescent="0.2">
      <c r="A48" s="93" t="s">
        <v>32</v>
      </c>
      <c r="B48" s="93"/>
      <c r="C48" s="125" t="s">
        <v>317</v>
      </c>
      <c r="D48" s="166" t="s">
        <v>582</v>
      </c>
      <c r="E48" s="118">
        <v>2002</v>
      </c>
      <c r="F48" s="67">
        <v>0</v>
      </c>
      <c r="G48" s="67">
        <v>0</v>
      </c>
      <c r="H48" s="161">
        <v>1377.7920421733922</v>
      </c>
      <c r="I48" s="67">
        <v>0</v>
      </c>
      <c r="J48" s="67">
        <v>0</v>
      </c>
      <c r="K48" s="100" t="str">
        <f>IFERROR((I48-#REF!)/#REF!,"No Change")</f>
        <v>No Change</v>
      </c>
      <c r="L48" s="62" t="str">
        <f t="shared" ref="L48" si="6">IFERROR((J48-G48)/G48,"No Change")</f>
        <v>No Change</v>
      </c>
      <c r="M48" s="12" t="s">
        <v>586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  <c r="UP48" s="12"/>
      <c r="UQ48" s="12"/>
      <c r="UR48" s="12"/>
      <c r="US48" s="12"/>
      <c r="UT48" s="12"/>
      <c r="UU48" s="12"/>
      <c r="UV48" s="12"/>
      <c r="UW48" s="12"/>
      <c r="UX48" s="12"/>
      <c r="UY48" s="12"/>
      <c r="UZ48" s="12"/>
      <c r="VA48" s="12"/>
      <c r="VB48" s="12"/>
      <c r="VC48" s="12"/>
      <c r="VD48" s="12"/>
      <c r="VE48" s="12"/>
      <c r="VF48" s="12"/>
      <c r="VG48" s="12"/>
      <c r="VH48" s="12"/>
      <c r="VI48" s="12"/>
      <c r="VJ48" s="12"/>
      <c r="VK48" s="12"/>
      <c r="VL48" s="12"/>
      <c r="VM48" s="12"/>
      <c r="VN48" s="12"/>
      <c r="VO48" s="12"/>
      <c r="VP48" s="12"/>
      <c r="VQ48" s="12"/>
      <c r="VR48" s="12"/>
      <c r="VS48" s="12"/>
      <c r="VT48" s="12"/>
      <c r="VU48" s="12"/>
      <c r="VV48" s="12"/>
      <c r="VW48" s="12"/>
      <c r="VX48" s="12"/>
      <c r="VY48" s="12"/>
      <c r="VZ48" s="12"/>
      <c r="WA48" s="12"/>
      <c r="WB48" s="12"/>
      <c r="WC48" s="12"/>
      <c r="WD48" s="12"/>
      <c r="WE48" s="12"/>
      <c r="WF48" s="12"/>
      <c r="WG48" s="12"/>
      <c r="WH48" s="12"/>
      <c r="WI48" s="12"/>
      <c r="WJ48" s="12"/>
      <c r="WK48" s="12"/>
      <c r="WL48" s="12"/>
      <c r="WM48" s="12"/>
      <c r="WN48" s="12"/>
      <c r="WO48" s="12"/>
      <c r="WP48" s="12"/>
      <c r="WQ48" s="12"/>
      <c r="WR48" s="12"/>
      <c r="WS48" s="12"/>
      <c r="WT48" s="12"/>
      <c r="WU48" s="12"/>
      <c r="WV48" s="12"/>
      <c r="WW48" s="12"/>
      <c r="WX48" s="12"/>
      <c r="WY48" s="12"/>
      <c r="WZ48" s="12"/>
      <c r="XA48" s="12"/>
      <c r="XB48" s="12"/>
      <c r="XC48" s="12"/>
      <c r="XD48" s="12"/>
      <c r="XE48" s="12"/>
      <c r="XF48" s="12"/>
      <c r="XG48" s="12"/>
      <c r="XH48" s="12"/>
      <c r="XI48" s="12"/>
      <c r="XJ48" s="12"/>
      <c r="XK48" s="12"/>
      <c r="XL48" s="12"/>
      <c r="XM48" s="12"/>
      <c r="XN48" s="12"/>
      <c r="XO48" s="12"/>
      <c r="XP48" s="12"/>
      <c r="XQ48" s="12"/>
      <c r="XR48" s="12"/>
      <c r="XS48" s="12"/>
      <c r="XT48" s="12"/>
      <c r="XU48" s="12"/>
      <c r="XV48" s="12"/>
      <c r="XW48" s="12"/>
      <c r="XX48" s="12"/>
      <c r="XY48" s="12"/>
      <c r="XZ48" s="12"/>
      <c r="YA48" s="12"/>
      <c r="YB48" s="12"/>
      <c r="YC48" s="12"/>
      <c r="YD48" s="12"/>
      <c r="YE48" s="12"/>
      <c r="YF48" s="12"/>
      <c r="YG48" s="12"/>
      <c r="YH48" s="12"/>
      <c r="YI48" s="12"/>
      <c r="YJ48" s="12"/>
      <c r="YK48" s="12"/>
      <c r="YL48" s="12"/>
      <c r="YM48" s="12"/>
      <c r="YN48" s="12"/>
      <c r="YO48" s="12"/>
      <c r="YP48" s="12"/>
      <c r="YQ48" s="12"/>
      <c r="YR48" s="12"/>
      <c r="YS48" s="12"/>
      <c r="YT48" s="12"/>
      <c r="YU48" s="12"/>
      <c r="YV48" s="12"/>
      <c r="YW48" s="12"/>
      <c r="YX48" s="12"/>
      <c r="YY48" s="12"/>
      <c r="YZ48" s="12"/>
      <c r="ZA48" s="12"/>
      <c r="ZB48" s="12"/>
      <c r="ZC48" s="12"/>
      <c r="ZD48" s="12"/>
      <c r="ZE48" s="12"/>
      <c r="ZF48" s="12"/>
      <c r="ZG48" s="12"/>
      <c r="ZH48" s="12"/>
      <c r="ZI48" s="12"/>
      <c r="ZJ48" s="12"/>
      <c r="ZK48" s="12"/>
    </row>
    <row r="49" spans="1:687" s="24" customFormat="1" ht="18" customHeight="1" x14ac:dyDescent="0.2">
      <c r="A49" s="91" t="s">
        <v>93</v>
      </c>
      <c r="B49" s="91"/>
      <c r="C49" s="124" t="s">
        <v>302</v>
      </c>
      <c r="D49" s="117"/>
      <c r="E49" s="120"/>
      <c r="F49" s="61"/>
      <c r="G49" s="61"/>
      <c r="H49" s="61"/>
      <c r="I49" s="61"/>
      <c r="J49" s="61"/>
      <c r="K49" s="77"/>
      <c r="L49" s="60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  <c r="KY49" s="22"/>
      <c r="KZ49" s="22"/>
      <c r="LA49" s="22"/>
      <c r="LB49" s="22"/>
      <c r="LC49" s="22"/>
      <c r="LD49" s="22"/>
      <c r="LE49" s="22"/>
      <c r="LF49" s="22"/>
      <c r="LG49" s="22"/>
      <c r="LH49" s="22"/>
      <c r="LI49" s="22"/>
      <c r="LJ49" s="22"/>
      <c r="LK49" s="22"/>
      <c r="LL49" s="22"/>
      <c r="LM49" s="22"/>
      <c r="LN49" s="22"/>
      <c r="LO49" s="22"/>
      <c r="LP49" s="22"/>
      <c r="LQ49" s="22"/>
      <c r="LR49" s="22"/>
      <c r="LS49" s="22"/>
      <c r="LT49" s="22"/>
      <c r="LU49" s="22"/>
      <c r="LV49" s="22"/>
      <c r="LW49" s="22"/>
      <c r="LX49" s="22"/>
      <c r="LY49" s="22"/>
      <c r="LZ49" s="22"/>
      <c r="MA49" s="22"/>
      <c r="MB49" s="22"/>
      <c r="MC49" s="22"/>
      <c r="MD49" s="22"/>
      <c r="ME49" s="22"/>
      <c r="MF49" s="22"/>
      <c r="MG49" s="22"/>
      <c r="MH49" s="22"/>
      <c r="MI49" s="22"/>
      <c r="MJ49" s="22"/>
      <c r="MK49" s="22"/>
      <c r="ML49" s="22"/>
      <c r="MM49" s="22"/>
      <c r="MN49" s="22"/>
      <c r="MO49" s="22"/>
      <c r="MP49" s="22"/>
      <c r="MQ49" s="22"/>
      <c r="MR49" s="22"/>
      <c r="MS49" s="22"/>
      <c r="MT49" s="22"/>
      <c r="MU49" s="22"/>
      <c r="MV49" s="22"/>
      <c r="MW49" s="22"/>
      <c r="MX49" s="22"/>
      <c r="MY49" s="22"/>
      <c r="MZ49" s="22"/>
      <c r="NA49" s="22"/>
      <c r="NB49" s="22"/>
      <c r="NC49" s="22"/>
      <c r="ND49" s="22"/>
      <c r="NE49" s="22"/>
      <c r="NF49" s="22"/>
      <c r="NG49" s="22"/>
      <c r="NH49" s="22"/>
      <c r="NI49" s="22"/>
      <c r="NJ49" s="22"/>
      <c r="NK49" s="22"/>
      <c r="NL49" s="22"/>
      <c r="NM49" s="22"/>
      <c r="NN49" s="22"/>
      <c r="NO49" s="22"/>
      <c r="NP49" s="22"/>
      <c r="NQ49" s="22"/>
      <c r="NR49" s="22"/>
      <c r="NS49" s="22"/>
      <c r="NT49" s="22"/>
      <c r="NU49" s="22"/>
      <c r="NV49" s="22"/>
      <c r="NW49" s="22"/>
      <c r="NX49" s="22"/>
      <c r="NY49" s="22"/>
      <c r="NZ49" s="22"/>
      <c r="OA49" s="22"/>
      <c r="OB49" s="22"/>
      <c r="OC49" s="22"/>
      <c r="OD49" s="22"/>
      <c r="OE49" s="22"/>
      <c r="OF49" s="22"/>
      <c r="OG49" s="22"/>
      <c r="OH49" s="22"/>
      <c r="OI49" s="22"/>
      <c r="OJ49" s="22"/>
      <c r="OK49" s="22"/>
      <c r="OL49" s="22"/>
      <c r="OM49" s="22"/>
      <c r="ON49" s="22"/>
      <c r="OO49" s="22"/>
      <c r="OP49" s="22"/>
      <c r="OQ49" s="22"/>
      <c r="OR49" s="22"/>
      <c r="OS49" s="22"/>
      <c r="OT49" s="22"/>
      <c r="OU49" s="22"/>
      <c r="OV49" s="22"/>
      <c r="OW49" s="22"/>
      <c r="OX49" s="22"/>
      <c r="OY49" s="22"/>
      <c r="OZ49" s="22"/>
      <c r="PA49" s="22"/>
      <c r="PB49" s="22"/>
      <c r="PC49" s="22"/>
      <c r="PD49" s="22"/>
      <c r="PE49" s="22"/>
      <c r="PF49" s="22"/>
      <c r="PG49" s="22"/>
      <c r="PH49" s="22"/>
      <c r="PI49" s="22"/>
      <c r="PJ49" s="22"/>
      <c r="PK49" s="22"/>
      <c r="PL49" s="22"/>
      <c r="PM49" s="22"/>
      <c r="PN49" s="22"/>
      <c r="PO49" s="22"/>
      <c r="PP49" s="22"/>
      <c r="PQ49" s="22"/>
      <c r="PR49" s="22"/>
      <c r="PS49" s="22"/>
      <c r="PT49" s="22"/>
      <c r="PU49" s="22"/>
      <c r="PV49" s="22"/>
      <c r="PW49" s="22"/>
      <c r="PX49" s="22"/>
      <c r="PY49" s="22"/>
      <c r="PZ49" s="22"/>
      <c r="QA49" s="22"/>
      <c r="QB49" s="22"/>
      <c r="QC49" s="22"/>
      <c r="QD49" s="22"/>
      <c r="QE49" s="22"/>
      <c r="QF49" s="22"/>
      <c r="QG49" s="22"/>
      <c r="QH49" s="22"/>
      <c r="QI49" s="22"/>
      <c r="QJ49" s="22"/>
      <c r="QK49" s="22"/>
      <c r="QL49" s="22"/>
      <c r="QM49" s="22"/>
      <c r="QN49" s="22"/>
      <c r="QO49" s="22"/>
      <c r="QP49" s="22"/>
      <c r="QQ49" s="22"/>
      <c r="QR49" s="22"/>
      <c r="QS49" s="22"/>
      <c r="QT49" s="22"/>
      <c r="QU49" s="22"/>
      <c r="QV49" s="22"/>
      <c r="QW49" s="22"/>
      <c r="QX49" s="22"/>
      <c r="QY49" s="22"/>
      <c r="QZ49" s="22"/>
      <c r="RA49" s="22"/>
      <c r="RB49" s="22"/>
      <c r="RC49" s="22"/>
      <c r="RD49" s="22"/>
      <c r="RE49" s="22"/>
      <c r="RF49" s="22"/>
      <c r="RG49" s="22"/>
      <c r="RH49" s="22"/>
      <c r="RI49" s="22"/>
      <c r="RJ49" s="22"/>
      <c r="RK49" s="22"/>
      <c r="RL49" s="22"/>
      <c r="RM49" s="22"/>
      <c r="RN49" s="22"/>
      <c r="RO49" s="22"/>
      <c r="RP49" s="22"/>
      <c r="RQ49" s="22"/>
      <c r="RR49" s="22"/>
      <c r="RS49" s="22"/>
      <c r="RT49" s="22"/>
      <c r="RU49" s="22"/>
      <c r="RV49" s="22"/>
      <c r="RW49" s="22"/>
      <c r="RX49" s="22"/>
      <c r="RY49" s="22"/>
      <c r="RZ49" s="22"/>
      <c r="SA49" s="22"/>
      <c r="SB49" s="22"/>
      <c r="SC49" s="22"/>
      <c r="SD49" s="22"/>
      <c r="SE49" s="22"/>
      <c r="SF49" s="22"/>
      <c r="SG49" s="22"/>
      <c r="SH49" s="22"/>
      <c r="SI49" s="22"/>
      <c r="SJ49" s="22"/>
      <c r="SK49" s="22"/>
      <c r="SL49" s="22"/>
      <c r="SM49" s="22"/>
      <c r="SN49" s="22"/>
      <c r="SO49" s="22"/>
      <c r="SP49" s="22"/>
      <c r="SQ49" s="22"/>
      <c r="SR49" s="22"/>
      <c r="SS49" s="22"/>
      <c r="ST49" s="22"/>
      <c r="SU49" s="22"/>
      <c r="SV49" s="22"/>
      <c r="SW49" s="22"/>
      <c r="SX49" s="22"/>
      <c r="SY49" s="22"/>
      <c r="SZ49" s="22"/>
      <c r="TA49" s="22"/>
      <c r="TB49" s="22"/>
      <c r="TC49" s="22"/>
      <c r="TD49" s="22"/>
      <c r="TE49" s="22"/>
      <c r="TF49" s="22"/>
      <c r="TG49" s="22"/>
      <c r="TH49" s="22"/>
      <c r="TI49" s="22"/>
      <c r="TJ49" s="22"/>
      <c r="TK49" s="22"/>
      <c r="TL49" s="22"/>
      <c r="TM49" s="22"/>
      <c r="TN49" s="22"/>
      <c r="TO49" s="22"/>
      <c r="TP49" s="22"/>
      <c r="TQ49" s="22"/>
      <c r="TR49" s="22"/>
      <c r="TS49" s="22"/>
      <c r="TT49" s="22"/>
      <c r="TU49" s="22"/>
      <c r="TV49" s="22"/>
      <c r="TW49" s="22"/>
      <c r="TX49" s="22"/>
      <c r="TY49" s="22"/>
      <c r="TZ49" s="22"/>
      <c r="UA49" s="22"/>
      <c r="UB49" s="22"/>
      <c r="UC49" s="22"/>
      <c r="UD49" s="22"/>
      <c r="UE49" s="22"/>
      <c r="UF49" s="22"/>
      <c r="UG49" s="22"/>
      <c r="UH49" s="22"/>
      <c r="UI49" s="22"/>
      <c r="UJ49" s="22"/>
      <c r="UK49" s="22"/>
      <c r="UL49" s="22"/>
      <c r="UM49" s="22"/>
      <c r="UN49" s="22"/>
      <c r="UO49" s="22"/>
      <c r="UP49" s="22"/>
      <c r="UQ49" s="22"/>
      <c r="UR49" s="22"/>
      <c r="US49" s="22"/>
      <c r="UT49" s="22"/>
      <c r="UU49" s="22"/>
      <c r="UV49" s="22"/>
      <c r="UW49" s="22"/>
      <c r="UX49" s="22"/>
      <c r="UY49" s="22"/>
      <c r="UZ49" s="22"/>
      <c r="VA49" s="22"/>
      <c r="VB49" s="22"/>
      <c r="VC49" s="22"/>
      <c r="VD49" s="22"/>
      <c r="VE49" s="22"/>
      <c r="VF49" s="22"/>
      <c r="VG49" s="22"/>
      <c r="VH49" s="22"/>
      <c r="VI49" s="22"/>
      <c r="VJ49" s="22"/>
      <c r="VK49" s="22"/>
      <c r="VL49" s="22"/>
      <c r="VM49" s="22"/>
      <c r="VN49" s="22"/>
      <c r="VO49" s="22"/>
      <c r="VP49" s="22"/>
      <c r="VQ49" s="22"/>
      <c r="VR49" s="22"/>
      <c r="VS49" s="22"/>
      <c r="VT49" s="22"/>
      <c r="VU49" s="22"/>
      <c r="VV49" s="22"/>
      <c r="VW49" s="22"/>
      <c r="VX49" s="22"/>
      <c r="VY49" s="22"/>
      <c r="VZ49" s="22"/>
      <c r="WA49" s="22"/>
      <c r="WB49" s="22"/>
      <c r="WC49" s="22"/>
      <c r="WD49" s="22"/>
      <c r="WE49" s="22"/>
      <c r="WF49" s="22"/>
      <c r="WG49" s="22"/>
      <c r="WH49" s="22"/>
      <c r="WI49" s="22"/>
      <c r="WJ49" s="22"/>
      <c r="WK49" s="22"/>
      <c r="WL49" s="22"/>
      <c r="WM49" s="22"/>
      <c r="WN49" s="22"/>
      <c r="WO49" s="22"/>
      <c r="WP49" s="22"/>
      <c r="WQ49" s="22"/>
      <c r="WR49" s="22"/>
      <c r="WS49" s="22"/>
      <c r="WT49" s="22"/>
      <c r="WU49" s="22"/>
      <c r="WV49" s="22"/>
      <c r="WW49" s="22"/>
      <c r="WX49" s="22"/>
      <c r="WY49" s="22"/>
      <c r="WZ49" s="22"/>
      <c r="XA49" s="22"/>
      <c r="XB49" s="22"/>
      <c r="XC49" s="22"/>
      <c r="XD49" s="22"/>
      <c r="XE49" s="22"/>
      <c r="XF49" s="22"/>
      <c r="XG49" s="22"/>
      <c r="XH49" s="22"/>
      <c r="XI49" s="22"/>
      <c r="XJ49" s="22"/>
      <c r="XK49" s="22"/>
      <c r="XL49" s="22"/>
      <c r="XM49" s="22"/>
      <c r="XN49" s="22"/>
      <c r="XO49" s="22"/>
      <c r="XP49" s="22"/>
      <c r="XQ49" s="22"/>
      <c r="XR49" s="22"/>
      <c r="XS49" s="22"/>
      <c r="XT49" s="22"/>
      <c r="XU49" s="22"/>
      <c r="XV49" s="22"/>
      <c r="XW49" s="22"/>
      <c r="XX49" s="22"/>
      <c r="XY49" s="22"/>
      <c r="XZ49" s="22"/>
      <c r="YA49" s="22"/>
      <c r="YB49" s="22"/>
      <c r="YC49" s="22"/>
      <c r="YD49" s="22"/>
      <c r="YE49" s="22"/>
      <c r="YF49" s="22"/>
      <c r="YG49" s="22"/>
      <c r="YH49" s="22"/>
      <c r="YI49" s="22"/>
      <c r="YJ49" s="22"/>
      <c r="YK49" s="22"/>
      <c r="YL49" s="22"/>
      <c r="YM49" s="22"/>
      <c r="YN49" s="22"/>
      <c r="YO49" s="22"/>
      <c r="YP49" s="22"/>
      <c r="YQ49" s="22"/>
      <c r="YR49" s="22"/>
      <c r="YS49" s="22"/>
      <c r="YT49" s="22"/>
      <c r="YU49" s="22"/>
      <c r="YV49" s="22"/>
      <c r="YW49" s="22"/>
      <c r="YX49" s="22"/>
      <c r="YY49" s="22"/>
      <c r="YZ49" s="22"/>
      <c r="ZA49" s="22"/>
      <c r="ZB49" s="22"/>
      <c r="ZC49" s="22"/>
      <c r="ZD49" s="22"/>
      <c r="ZE49" s="22"/>
      <c r="ZF49" s="22"/>
      <c r="ZG49" s="22"/>
      <c r="ZH49" s="22"/>
      <c r="ZI49" s="22"/>
      <c r="ZJ49" s="22"/>
      <c r="ZK49" s="22"/>
    </row>
    <row r="50" spans="1:687" s="17" customFormat="1" ht="27" customHeight="1" x14ac:dyDescent="0.2">
      <c r="A50" s="93" t="s">
        <v>362</v>
      </c>
      <c r="B50" s="180" t="s">
        <v>618</v>
      </c>
      <c r="C50" s="125" t="s">
        <v>484</v>
      </c>
      <c r="D50" s="119">
        <v>1827000</v>
      </c>
      <c r="E50" s="118">
        <v>2001</v>
      </c>
      <c r="F50" s="67">
        <v>0</v>
      </c>
      <c r="G50" s="67">
        <v>0</v>
      </c>
      <c r="H50" s="161">
        <f>D50*VLOOKUP(E50+1,'inflation rates'!$A$2:$B$22,2,FALSE)</f>
        <v>2597777.295004413</v>
      </c>
      <c r="I50" s="67">
        <v>0</v>
      </c>
      <c r="J50" s="67">
        <v>0</v>
      </c>
      <c r="K50" s="100" t="str">
        <f>IFERROR((I50-#REF!)/#REF!,"No Change")</f>
        <v>No Change</v>
      </c>
      <c r="L50" s="76" t="str">
        <f t="shared" ref="L50:L55" si="7">IFERROR((J50-G50)/G50,"No Change")</f>
        <v>No Change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</row>
    <row r="51" spans="1:687" s="17" customFormat="1" ht="25.5" customHeight="1" x14ac:dyDescent="0.2">
      <c r="A51" s="93" t="s">
        <v>326</v>
      </c>
      <c r="B51" s="93"/>
      <c r="C51" s="125" t="s">
        <v>497</v>
      </c>
      <c r="D51" s="119">
        <v>7900</v>
      </c>
      <c r="E51" s="118">
        <v>2005</v>
      </c>
      <c r="F51" s="67">
        <v>0</v>
      </c>
      <c r="G51" s="67">
        <v>0</v>
      </c>
      <c r="H51" s="161">
        <f>D51*VLOOKUP(E51+1,'inflation rates'!$A$2:$B$22,2,FALSE)</f>
        <v>10246.92254971844</v>
      </c>
      <c r="I51" s="67">
        <v>0</v>
      </c>
      <c r="J51" s="67">
        <v>0</v>
      </c>
      <c r="K51" s="100" t="str">
        <f>IFERROR((I51-#REF!)/#REF!,"No Change")</f>
        <v>No Change</v>
      </c>
      <c r="L51" s="62" t="str">
        <f t="shared" si="7"/>
        <v>No Change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L51" s="12"/>
      <c r="GM51" s="12"/>
      <c r="GN51" s="12"/>
      <c r="GO51" s="12"/>
      <c r="GP51" s="12"/>
      <c r="GQ51" s="12"/>
      <c r="GR51" s="1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G51" s="12"/>
      <c r="HH51" s="12"/>
      <c r="HI51" s="12"/>
      <c r="HJ51" s="12"/>
      <c r="HK51" s="12"/>
      <c r="HL51" s="12"/>
      <c r="HM51" s="12"/>
      <c r="HN51" s="12"/>
      <c r="HO51" s="12"/>
      <c r="HP51" s="12"/>
      <c r="HQ51" s="12"/>
      <c r="HR51" s="12"/>
      <c r="HS51" s="12"/>
      <c r="HT51" s="12"/>
      <c r="HU51" s="12"/>
      <c r="HV51" s="12"/>
      <c r="HW51" s="12"/>
      <c r="HX51" s="12"/>
      <c r="HY51" s="12"/>
      <c r="HZ51" s="12"/>
      <c r="IA51" s="12"/>
      <c r="IB51" s="12"/>
      <c r="IC51" s="12"/>
      <c r="ID51" s="12"/>
      <c r="IE51" s="12"/>
      <c r="IF51" s="12"/>
      <c r="IG51" s="12"/>
      <c r="IH51" s="12"/>
      <c r="II51" s="12"/>
      <c r="IJ51" s="12"/>
      <c r="IK51" s="12"/>
      <c r="IL51" s="12"/>
      <c r="IM51" s="12"/>
      <c r="IN51" s="12"/>
      <c r="IO51" s="12"/>
      <c r="IP51" s="12"/>
      <c r="IQ51" s="12"/>
      <c r="IR51" s="12"/>
      <c r="IS51" s="12"/>
      <c r="IT51" s="12"/>
      <c r="IU51" s="12"/>
      <c r="IV51" s="12"/>
      <c r="IW51" s="12"/>
      <c r="IX51" s="12"/>
      <c r="IY51" s="12"/>
      <c r="IZ51" s="12"/>
      <c r="JA51" s="12"/>
      <c r="JB51" s="12"/>
      <c r="JC51" s="12"/>
      <c r="JD51" s="12"/>
      <c r="JE51" s="12"/>
      <c r="JF51" s="12"/>
      <c r="JG51" s="12"/>
      <c r="JH51" s="12"/>
      <c r="JI51" s="12"/>
      <c r="JJ51" s="12"/>
      <c r="JK51" s="12"/>
      <c r="JL51" s="12"/>
      <c r="JM51" s="12"/>
      <c r="JN51" s="12"/>
      <c r="JO51" s="12"/>
      <c r="JP51" s="12"/>
      <c r="JQ51" s="12"/>
      <c r="JR51" s="12"/>
      <c r="JS51" s="12"/>
      <c r="JT51" s="12"/>
      <c r="JU51" s="12"/>
      <c r="JV51" s="12"/>
      <c r="JW51" s="12"/>
      <c r="JX51" s="12"/>
      <c r="JY51" s="12"/>
      <c r="JZ51" s="12"/>
      <c r="KA51" s="12"/>
      <c r="KB51" s="12"/>
      <c r="KC51" s="12"/>
      <c r="KD51" s="12"/>
      <c r="KE51" s="12"/>
      <c r="KF51" s="12"/>
      <c r="KG51" s="12"/>
      <c r="KH51" s="12"/>
      <c r="KI51" s="12"/>
      <c r="KJ51" s="12"/>
      <c r="KK51" s="12"/>
      <c r="KL51" s="12"/>
      <c r="KM51" s="12"/>
      <c r="KN51" s="12"/>
      <c r="KO51" s="12"/>
      <c r="KP51" s="12"/>
      <c r="KQ51" s="12"/>
      <c r="KR51" s="12"/>
      <c r="KS51" s="12"/>
      <c r="KT51" s="12"/>
      <c r="KU51" s="12"/>
      <c r="KV51" s="12"/>
      <c r="KW51" s="12"/>
      <c r="KX51" s="12"/>
      <c r="KY51" s="12"/>
      <c r="KZ51" s="12"/>
      <c r="LA51" s="12"/>
      <c r="LB51" s="12"/>
      <c r="LC51" s="12"/>
      <c r="LD51" s="12"/>
      <c r="LE51" s="12"/>
      <c r="LF51" s="12"/>
      <c r="LG51" s="12"/>
      <c r="LH51" s="12"/>
      <c r="LI51" s="12"/>
      <c r="LJ51" s="12"/>
      <c r="LK51" s="12"/>
      <c r="LL51" s="12"/>
      <c r="LM51" s="12"/>
      <c r="LN51" s="12"/>
      <c r="LO51" s="12"/>
      <c r="LP51" s="12"/>
      <c r="LQ51" s="12"/>
      <c r="LR51" s="12"/>
      <c r="LS51" s="12"/>
      <c r="LT51" s="12"/>
      <c r="LU51" s="12"/>
      <c r="LV51" s="12"/>
      <c r="LW51" s="12"/>
      <c r="LX51" s="12"/>
      <c r="LY51" s="12"/>
      <c r="LZ51" s="12"/>
      <c r="MA51" s="12"/>
      <c r="MB51" s="12"/>
      <c r="MC51" s="12"/>
      <c r="MD51" s="12"/>
      <c r="ME51" s="12"/>
      <c r="MF51" s="12"/>
      <c r="MG51" s="12"/>
      <c r="MH51" s="12"/>
      <c r="MI51" s="12"/>
      <c r="MJ51" s="12"/>
      <c r="MK51" s="12"/>
      <c r="ML51" s="12"/>
      <c r="MM51" s="12"/>
      <c r="MN51" s="12"/>
      <c r="MO51" s="12"/>
      <c r="MP51" s="12"/>
      <c r="MQ51" s="12"/>
      <c r="MR51" s="12"/>
      <c r="MS51" s="12"/>
      <c r="MT51" s="12"/>
      <c r="MU51" s="12"/>
      <c r="MV51" s="12"/>
      <c r="MW51" s="12"/>
      <c r="MX51" s="12"/>
      <c r="MY51" s="12"/>
      <c r="MZ51" s="12"/>
      <c r="NA51" s="12"/>
      <c r="NB51" s="12"/>
      <c r="NC51" s="12"/>
      <c r="ND51" s="12"/>
      <c r="NE51" s="12"/>
      <c r="NF51" s="12"/>
      <c r="NG51" s="12"/>
      <c r="NH51" s="12"/>
      <c r="NI51" s="12"/>
      <c r="NJ51" s="12"/>
      <c r="NK51" s="12"/>
      <c r="NL51" s="12"/>
      <c r="NM51" s="12"/>
      <c r="NN51" s="12"/>
      <c r="NO51" s="12"/>
      <c r="NP51" s="12"/>
      <c r="NQ51" s="12"/>
      <c r="NR51" s="12"/>
      <c r="NS51" s="12"/>
      <c r="NT51" s="12"/>
      <c r="NU51" s="12"/>
      <c r="NV51" s="12"/>
      <c r="NW51" s="12"/>
      <c r="NX51" s="12"/>
      <c r="NY51" s="12"/>
      <c r="NZ51" s="12"/>
      <c r="OA51" s="12"/>
      <c r="OB51" s="12"/>
      <c r="OC51" s="12"/>
      <c r="OD51" s="12"/>
      <c r="OE51" s="12"/>
      <c r="OF51" s="12"/>
      <c r="OG51" s="12"/>
      <c r="OH51" s="12"/>
      <c r="OI51" s="12"/>
      <c r="OJ51" s="12"/>
      <c r="OK51" s="12"/>
      <c r="OL51" s="12"/>
      <c r="OM51" s="12"/>
      <c r="ON51" s="12"/>
      <c r="OO51" s="12"/>
      <c r="OP51" s="12"/>
      <c r="OQ51" s="12"/>
      <c r="OR51" s="12"/>
      <c r="OS51" s="12"/>
      <c r="OT51" s="12"/>
      <c r="OU51" s="12"/>
      <c r="OV51" s="12"/>
      <c r="OW51" s="12"/>
      <c r="OX51" s="12"/>
      <c r="OY51" s="12"/>
      <c r="OZ51" s="12"/>
      <c r="PA51" s="12"/>
      <c r="PB51" s="12"/>
      <c r="PC51" s="12"/>
      <c r="PD51" s="12"/>
      <c r="PE51" s="12"/>
      <c r="PF51" s="12"/>
      <c r="PG51" s="12"/>
      <c r="PH51" s="12"/>
      <c r="PI51" s="12"/>
      <c r="PJ51" s="12"/>
      <c r="PK51" s="12"/>
      <c r="PL51" s="12"/>
      <c r="PM51" s="12"/>
      <c r="PN51" s="12"/>
      <c r="PO51" s="12"/>
      <c r="PP51" s="12"/>
      <c r="PQ51" s="12"/>
      <c r="PR51" s="12"/>
      <c r="PS51" s="12"/>
      <c r="PT51" s="12"/>
      <c r="PU51" s="12"/>
      <c r="PV51" s="12"/>
      <c r="PW51" s="12"/>
      <c r="PX51" s="12"/>
      <c r="PY51" s="12"/>
      <c r="PZ51" s="12"/>
      <c r="QA51" s="12"/>
      <c r="QB51" s="12"/>
      <c r="QC51" s="12"/>
      <c r="QD51" s="12"/>
      <c r="QE51" s="12"/>
      <c r="QF51" s="12"/>
      <c r="QG51" s="12"/>
      <c r="QH51" s="12"/>
      <c r="QI51" s="12"/>
      <c r="QJ51" s="12"/>
      <c r="QK51" s="12"/>
      <c r="QL51" s="12"/>
      <c r="QM51" s="12"/>
      <c r="QN51" s="12"/>
      <c r="QO51" s="12"/>
      <c r="QP51" s="12"/>
      <c r="QQ51" s="12"/>
      <c r="QR51" s="12"/>
      <c r="QS51" s="12"/>
      <c r="QT51" s="12"/>
      <c r="QU51" s="12"/>
      <c r="QV51" s="12"/>
      <c r="QW51" s="12"/>
      <c r="QX51" s="12"/>
      <c r="QY51" s="12"/>
      <c r="QZ51" s="12"/>
      <c r="RA51" s="12"/>
      <c r="RB51" s="12"/>
      <c r="RC51" s="12"/>
      <c r="RD51" s="12"/>
      <c r="RE51" s="12"/>
      <c r="RF51" s="12"/>
      <c r="RG51" s="12"/>
      <c r="RH51" s="12"/>
      <c r="RI51" s="12"/>
      <c r="RJ51" s="12"/>
      <c r="RK51" s="12"/>
      <c r="RL51" s="12"/>
      <c r="RM51" s="12"/>
      <c r="RN51" s="12"/>
      <c r="RO51" s="12"/>
      <c r="RP51" s="12"/>
      <c r="RQ51" s="12"/>
      <c r="RR51" s="12"/>
      <c r="RS51" s="12"/>
      <c r="RT51" s="12"/>
      <c r="RU51" s="12"/>
      <c r="RV51" s="12"/>
      <c r="RW51" s="12"/>
      <c r="RX51" s="12"/>
      <c r="RY51" s="12"/>
      <c r="RZ51" s="12"/>
      <c r="SA51" s="12"/>
      <c r="SB51" s="12"/>
      <c r="SC51" s="12"/>
      <c r="SD51" s="12"/>
      <c r="SE51" s="12"/>
      <c r="SF51" s="12"/>
      <c r="SG51" s="12"/>
      <c r="SH51" s="12"/>
      <c r="SI51" s="12"/>
      <c r="SJ51" s="12"/>
      <c r="SK51" s="12"/>
      <c r="SL51" s="12"/>
      <c r="SM51" s="12"/>
      <c r="SN51" s="12"/>
      <c r="SO51" s="12"/>
      <c r="SP51" s="12"/>
      <c r="SQ51" s="12"/>
      <c r="SR51" s="12"/>
      <c r="SS51" s="12"/>
      <c r="ST51" s="12"/>
      <c r="SU51" s="12"/>
      <c r="SV51" s="12"/>
      <c r="SW51" s="12"/>
      <c r="SX51" s="12"/>
      <c r="SY51" s="12"/>
      <c r="SZ51" s="12"/>
      <c r="TA51" s="12"/>
      <c r="TB51" s="12"/>
      <c r="TC51" s="12"/>
      <c r="TD51" s="12"/>
      <c r="TE51" s="12"/>
      <c r="TF51" s="12"/>
      <c r="TG51" s="12"/>
      <c r="TH51" s="12"/>
      <c r="TI51" s="12"/>
      <c r="TJ51" s="12"/>
      <c r="TK51" s="12"/>
      <c r="TL51" s="12"/>
      <c r="TM51" s="12"/>
      <c r="TN51" s="12"/>
      <c r="TO51" s="12"/>
      <c r="TP51" s="12"/>
      <c r="TQ51" s="12"/>
      <c r="TR51" s="12"/>
      <c r="TS51" s="12"/>
      <c r="TT51" s="12"/>
      <c r="TU51" s="12"/>
      <c r="TV51" s="12"/>
      <c r="TW51" s="12"/>
      <c r="TX51" s="12"/>
      <c r="TY51" s="12"/>
      <c r="TZ51" s="12"/>
      <c r="UA51" s="12"/>
      <c r="UB51" s="12"/>
      <c r="UC51" s="12"/>
      <c r="UD51" s="12"/>
      <c r="UE51" s="12"/>
      <c r="UF51" s="12"/>
      <c r="UG51" s="12"/>
      <c r="UH51" s="12"/>
      <c r="UI51" s="12"/>
      <c r="UJ51" s="12"/>
      <c r="UK51" s="12"/>
      <c r="UL51" s="12"/>
      <c r="UM51" s="12"/>
      <c r="UN51" s="12"/>
      <c r="UO51" s="12"/>
      <c r="UP51" s="12"/>
      <c r="UQ51" s="12"/>
      <c r="UR51" s="12"/>
      <c r="US51" s="12"/>
      <c r="UT51" s="12"/>
      <c r="UU51" s="12"/>
      <c r="UV51" s="12"/>
      <c r="UW51" s="12"/>
      <c r="UX51" s="12"/>
      <c r="UY51" s="12"/>
      <c r="UZ51" s="12"/>
      <c r="VA51" s="12"/>
      <c r="VB51" s="12"/>
      <c r="VC51" s="12"/>
      <c r="VD51" s="12"/>
      <c r="VE51" s="12"/>
      <c r="VF51" s="12"/>
      <c r="VG51" s="12"/>
      <c r="VH51" s="12"/>
      <c r="VI51" s="12"/>
      <c r="VJ51" s="12"/>
      <c r="VK51" s="12"/>
      <c r="VL51" s="12"/>
      <c r="VM51" s="12"/>
      <c r="VN51" s="12"/>
      <c r="VO51" s="12"/>
      <c r="VP51" s="12"/>
      <c r="VQ51" s="12"/>
      <c r="VR51" s="12"/>
      <c r="VS51" s="12"/>
      <c r="VT51" s="12"/>
      <c r="VU51" s="12"/>
      <c r="VV51" s="12"/>
      <c r="VW51" s="12"/>
      <c r="VX51" s="12"/>
      <c r="VY51" s="12"/>
      <c r="VZ51" s="12"/>
      <c r="WA51" s="12"/>
      <c r="WB51" s="12"/>
      <c r="WC51" s="12"/>
      <c r="WD51" s="12"/>
      <c r="WE51" s="12"/>
      <c r="WF51" s="12"/>
      <c r="WG51" s="12"/>
      <c r="WH51" s="12"/>
      <c r="WI51" s="12"/>
      <c r="WJ51" s="12"/>
      <c r="WK51" s="12"/>
      <c r="WL51" s="12"/>
      <c r="WM51" s="12"/>
      <c r="WN51" s="12"/>
      <c r="WO51" s="12"/>
      <c r="WP51" s="12"/>
      <c r="WQ51" s="12"/>
      <c r="WR51" s="12"/>
      <c r="WS51" s="12"/>
      <c r="WT51" s="12"/>
      <c r="WU51" s="12"/>
      <c r="WV51" s="12"/>
      <c r="WW51" s="12"/>
      <c r="WX51" s="12"/>
      <c r="WY51" s="12"/>
      <c r="WZ51" s="12"/>
      <c r="XA51" s="12"/>
      <c r="XB51" s="12"/>
      <c r="XC51" s="12"/>
      <c r="XD51" s="12"/>
      <c r="XE51" s="12"/>
      <c r="XF51" s="12"/>
      <c r="XG51" s="12"/>
      <c r="XH51" s="12"/>
      <c r="XI51" s="12"/>
      <c r="XJ51" s="12"/>
      <c r="XK51" s="12"/>
      <c r="XL51" s="12"/>
      <c r="XM51" s="12"/>
      <c r="XN51" s="12"/>
      <c r="XO51" s="12"/>
      <c r="XP51" s="12"/>
      <c r="XQ51" s="12"/>
      <c r="XR51" s="12"/>
      <c r="XS51" s="12"/>
      <c r="XT51" s="12"/>
      <c r="XU51" s="12"/>
      <c r="XV51" s="12"/>
      <c r="XW51" s="12"/>
      <c r="XX51" s="12"/>
      <c r="XY51" s="12"/>
      <c r="XZ51" s="12"/>
      <c r="YA51" s="12"/>
      <c r="YB51" s="12"/>
      <c r="YC51" s="12"/>
      <c r="YD51" s="12"/>
      <c r="YE51" s="12"/>
      <c r="YF51" s="12"/>
      <c r="YG51" s="12"/>
      <c r="YH51" s="12"/>
      <c r="YI51" s="12"/>
      <c r="YJ51" s="12"/>
      <c r="YK51" s="12"/>
      <c r="YL51" s="12"/>
      <c r="YM51" s="12"/>
      <c r="YN51" s="12"/>
      <c r="YO51" s="12"/>
      <c r="YP51" s="12"/>
      <c r="YQ51" s="12"/>
      <c r="YR51" s="12"/>
      <c r="YS51" s="12"/>
      <c r="YT51" s="12"/>
      <c r="YU51" s="12"/>
      <c r="YV51" s="12"/>
      <c r="YW51" s="12"/>
      <c r="YX51" s="12"/>
      <c r="YY51" s="12"/>
      <c r="YZ51" s="12"/>
      <c r="ZA51" s="12"/>
      <c r="ZB51" s="12"/>
      <c r="ZC51" s="12"/>
      <c r="ZD51" s="12"/>
      <c r="ZE51" s="12"/>
      <c r="ZF51" s="12"/>
      <c r="ZG51" s="12"/>
      <c r="ZH51" s="12"/>
      <c r="ZI51" s="12"/>
      <c r="ZJ51" s="12"/>
      <c r="ZK51" s="12"/>
    </row>
    <row r="52" spans="1:687" s="19" customFormat="1" ht="27.75" customHeight="1" x14ac:dyDescent="0.2">
      <c r="A52" s="93" t="s">
        <v>327</v>
      </c>
      <c r="B52" s="93"/>
      <c r="C52" s="125" t="s">
        <v>417</v>
      </c>
      <c r="D52" s="119">
        <v>25000</v>
      </c>
      <c r="E52" s="118">
        <v>2011</v>
      </c>
      <c r="F52" s="67">
        <v>0</v>
      </c>
      <c r="G52" s="67">
        <v>0</v>
      </c>
      <c r="H52" s="161">
        <f>D52*VLOOKUP(E52+1,'inflation rates'!$A$2:$B$22,2,FALSE)</f>
        <v>27953.426415615999</v>
      </c>
      <c r="I52" s="67">
        <v>0</v>
      </c>
      <c r="J52" s="67">
        <v>0</v>
      </c>
      <c r="K52" s="100" t="str">
        <f>IFERROR((I52-#REF!)/#REF!,"No Change")</f>
        <v>No Change</v>
      </c>
      <c r="L52" s="62" t="str">
        <f t="shared" si="7"/>
        <v>No Change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  <c r="TX52" s="12"/>
      <c r="TY52" s="12"/>
      <c r="TZ52" s="12"/>
      <c r="UA52" s="12"/>
      <c r="UB52" s="12"/>
      <c r="UC52" s="12"/>
      <c r="UD52" s="12"/>
      <c r="UE52" s="12"/>
      <c r="UF52" s="12"/>
      <c r="UG52" s="12"/>
      <c r="UH52" s="12"/>
      <c r="UI52" s="12"/>
      <c r="UJ52" s="12"/>
      <c r="UK52" s="12"/>
      <c r="UL52" s="12"/>
      <c r="UM52" s="12"/>
      <c r="UN52" s="12"/>
      <c r="UO52" s="12"/>
      <c r="UP52" s="12"/>
      <c r="UQ52" s="12"/>
      <c r="UR52" s="12"/>
      <c r="US52" s="12"/>
      <c r="UT52" s="12"/>
      <c r="UU52" s="12"/>
      <c r="UV52" s="12"/>
      <c r="UW52" s="12"/>
      <c r="UX52" s="12"/>
      <c r="UY52" s="12"/>
      <c r="UZ52" s="12"/>
      <c r="VA52" s="12"/>
      <c r="VB52" s="12"/>
      <c r="VC52" s="12"/>
      <c r="VD52" s="12"/>
      <c r="VE52" s="12"/>
      <c r="VF52" s="12"/>
      <c r="VG52" s="12"/>
      <c r="VH52" s="12"/>
      <c r="VI52" s="12"/>
      <c r="VJ52" s="12"/>
      <c r="VK52" s="12"/>
      <c r="VL52" s="12"/>
      <c r="VM52" s="12"/>
      <c r="VN52" s="12"/>
      <c r="VO52" s="12"/>
      <c r="VP52" s="12"/>
      <c r="VQ52" s="12"/>
      <c r="VR52" s="12"/>
      <c r="VS52" s="12"/>
      <c r="VT52" s="12"/>
      <c r="VU52" s="12"/>
      <c r="VV52" s="12"/>
      <c r="VW52" s="12"/>
      <c r="VX52" s="12"/>
      <c r="VY52" s="12"/>
      <c r="VZ52" s="12"/>
      <c r="WA52" s="12"/>
      <c r="WB52" s="12"/>
      <c r="WC52" s="12"/>
      <c r="WD52" s="12"/>
      <c r="WE52" s="12"/>
      <c r="WF52" s="12"/>
      <c r="WG52" s="12"/>
      <c r="WH52" s="12"/>
      <c r="WI52" s="12"/>
      <c r="WJ52" s="12"/>
      <c r="WK52" s="12"/>
      <c r="WL52" s="12"/>
      <c r="WM52" s="12"/>
      <c r="WN52" s="12"/>
      <c r="WO52" s="12"/>
      <c r="WP52" s="12"/>
      <c r="WQ52" s="12"/>
      <c r="WR52" s="12"/>
      <c r="WS52" s="12"/>
      <c r="WT52" s="12"/>
      <c r="WU52" s="12"/>
      <c r="WV52" s="12"/>
      <c r="WW52" s="12"/>
      <c r="WX52" s="12"/>
      <c r="WY52" s="12"/>
      <c r="WZ52" s="12"/>
      <c r="XA52" s="12"/>
      <c r="XB52" s="12"/>
      <c r="XC52" s="12"/>
      <c r="XD52" s="12"/>
      <c r="XE52" s="12"/>
      <c r="XF52" s="12"/>
      <c r="XG52" s="12"/>
      <c r="XH52" s="12"/>
      <c r="XI52" s="12"/>
      <c r="XJ52" s="12"/>
      <c r="XK52" s="12"/>
      <c r="XL52" s="12"/>
      <c r="XM52" s="12"/>
      <c r="XN52" s="12"/>
      <c r="XO52" s="12"/>
      <c r="XP52" s="12"/>
      <c r="XQ52" s="12"/>
      <c r="XR52" s="12"/>
      <c r="XS52" s="12"/>
      <c r="XT52" s="12"/>
      <c r="XU52" s="12"/>
      <c r="XV52" s="12"/>
      <c r="XW52" s="12"/>
      <c r="XX52" s="12"/>
      <c r="XY52" s="12"/>
      <c r="XZ52" s="12"/>
      <c r="YA52" s="12"/>
      <c r="YB52" s="12"/>
      <c r="YC52" s="12"/>
      <c r="YD52" s="12"/>
      <c r="YE52" s="12"/>
      <c r="YF52" s="12"/>
      <c r="YG52" s="12"/>
      <c r="YH52" s="12"/>
      <c r="YI52" s="12"/>
      <c r="YJ52" s="12"/>
      <c r="YK52" s="12"/>
      <c r="YL52" s="12"/>
      <c r="YM52" s="12"/>
      <c r="YN52" s="12"/>
      <c r="YO52" s="12"/>
      <c r="YP52" s="12"/>
      <c r="YQ52" s="12"/>
      <c r="YR52" s="12"/>
      <c r="YS52" s="12"/>
      <c r="YT52" s="12"/>
      <c r="YU52" s="12"/>
      <c r="YV52" s="12"/>
      <c r="YW52" s="12"/>
      <c r="YX52" s="12"/>
      <c r="YY52" s="12"/>
      <c r="YZ52" s="12"/>
      <c r="ZA52" s="12"/>
      <c r="ZB52" s="12"/>
      <c r="ZC52" s="12"/>
      <c r="ZD52" s="12"/>
      <c r="ZE52" s="12"/>
      <c r="ZF52" s="12"/>
      <c r="ZG52" s="12"/>
      <c r="ZH52" s="12"/>
      <c r="ZI52" s="12"/>
      <c r="ZJ52" s="12"/>
      <c r="ZK52" s="12"/>
    </row>
    <row r="53" spans="1:687" s="17" customFormat="1" ht="27.75" customHeight="1" x14ac:dyDescent="0.2">
      <c r="A53" s="93" t="s">
        <v>482</v>
      </c>
      <c r="B53" s="93"/>
      <c r="C53" s="125" t="s">
        <v>481</v>
      </c>
      <c r="D53" s="119">
        <v>4500</v>
      </c>
      <c r="E53" s="118">
        <v>2016</v>
      </c>
      <c r="F53" s="67">
        <v>0</v>
      </c>
      <c r="G53" s="67">
        <v>0</v>
      </c>
      <c r="H53" s="161">
        <v>4500</v>
      </c>
      <c r="I53" s="67">
        <v>0</v>
      </c>
      <c r="J53" s="67">
        <v>0</v>
      </c>
      <c r="K53" s="100" t="str">
        <f>IFERROR((I53-#REF!)/#REF!,"No Change")</f>
        <v>No Change</v>
      </c>
      <c r="L53" s="62" t="str">
        <f t="shared" si="7"/>
        <v>No Change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W53" s="12"/>
      <c r="IX53" s="12"/>
      <c r="IY53" s="12"/>
      <c r="IZ53" s="12"/>
      <c r="JA53" s="12"/>
      <c r="JB53" s="12"/>
      <c r="JC53" s="12"/>
      <c r="JD53" s="12"/>
      <c r="JE53" s="12"/>
      <c r="JF53" s="12"/>
      <c r="JG53" s="12"/>
      <c r="JH53" s="12"/>
      <c r="JI53" s="12"/>
      <c r="JJ53" s="12"/>
      <c r="JK53" s="12"/>
      <c r="JL53" s="12"/>
      <c r="JM53" s="12"/>
      <c r="JN53" s="12"/>
      <c r="JO53" s="12"/>
      <c r="JP53" s="12"/>
      <c r="JQ53" s="12"/>
      <c r="JR53" s="12"/>
      <c r="JS53" s="12"/>
      <c r="JT53" s="12"/>
      <c r="JU53" s="12"/>
      <c r="JV53" s="12"/>
      <c r="JW53" s="12"/>
      <c r="JX53" s="12"/>
      <c r="JY53" s="12"/>
      <c r="JZ53" s="12"/>
      <c r="KA53" s="12"/>
      <c r="KB53" s="12"/>
      <c r="KC53" s="12"/>
      <c r="KD53" s="12"/>
      <c r="KE53" s="12"/>
      <c r="KF53" s="12"/>
      <c r="KG53" s="12"/>
      <c r="KH53" s="12"/>
      <c r="KI53" s="12"/>
      <c r="KJ53" s="12"/>
      <c r="KK53" s="12"/>
      <c r="KL53" s="12"/>
      <c r="KM53" s="12"/>
      <c r="KN53" s="12"/>
      <c r="KO53" s="12"/>
      <c r="KP53" s="12"/>
      <c r="KQ53" s="12"/>
      <c r="KR53" s="12"/>
      <c r="KS53" s="12"/>
      <c r="KT53" s="12"/>
      <c r="KU53" s="12"/>
      <c r="KV53" s="12"/>
      <c r="KW53" s="12"/>
      <c r="KX53" s="12"/>
      <c r="KY53" s="12"/>
      <c r="KZ53" s="12"/>
      <c r="LA53" s="12"/>
      <c r="LB53" s="12"/>
      <c r="LC53" s="12"/>
      <c r="LD53" s="12"/>
      <c r="LE53" s="12"/>
      <c r="LF53" s="12"/>
      <c r="LG53" s="12"/>
      <c r="LH53" s="12"/>
      <c r="LI53" s="12"/>
      <c r="LJ53" s="12"/>
      <c r="LK53" s="12"/>
      <c r="LL53" s="12"/>
      <c r="LM53" s="12"/>
      <c r="LN53" s="12"/>
      <c r="LO53" s="12"/>
      <c r="LP53" s="12"/>
      <c r="LQ53" s="12"/>
      <c r="LR53" s="12"/>
      <c r="LS53" s="12"/>
      <c r="LT53" s="12"/>
      <c r="LU53" s="12"/>
      <c r="LV53" s="12"/>
      <c r="LW53" s="12"/>
      <c r="LX53" s="12"/>
      <c r="LY53" s="12"/>
      <c r="LZ53" s="12"/>
      <c r="MA53" s="12"/>
      <c r="MB53" s="12"/>
      <c r="MC53" s="12"/>
      <c r="MD53" s="12"/>
      <c r="ME53" s="12"/>
      <c r="MF53" s="12"/>
      <c r="MG53" s="12"/>
      <c r="MH53" s="12"/>
      <c r="MI53" s="12"/>
      <c r="MJ53" s="12"/>
      <c r="MK53" s="12"/>
      <c r="ML53" s="12"/>
      <c r="MM53" s="12"/>
      <c r="MN53" s="12"/>
      <c r="MO53" s="12"/>
      <c r="MP53" s="12"/>
      <c r="MQ53" s="12"/>
      <c r="MR53" s="12"/>
      <c r="MS53" s="12"/>
      <c r="MT53" s="12"/>
      <c r="MU53" s="12"/>
      <c r="MV53" s="12"/>
      <c r="MW53" s="12"/>
      <c r="MX53" s="12"/>
      <c r="MY53" s="12"/>
      <c r="MZ53" s="12"/>
      <c r="NA53" s="12"/>
      <c r="NB53" s="12"/>
      <c r="NC53" s="12"/>
      <c r="ND53" s="12"/>
      <c r="NE53" s="12"/>
      <c r="NF53" s="12"/>
      <c r="NG53" s="12"/>
      <c r="NH53" s="12"/>
      <c r="NI53" s="12"/>
      <c r="NJ53" s="12"/>
      <c r="NK53" s="12"/>
      <c r="NL53" s="12"/>
      <c r="NM53" s="12"/>
      <c r="NN53" s="12"/>
      <c r="NO53" s="12"/>
      <c r="NP53" s="12"/>
      <c r="NQ53" s="12"/>
      <c r="NR53" s="12"/>
      <c r="NS53" s="12"/>
      <c r="NT53" s="12"/>
      <c r="NU53" s="12"/>
      <c r="NV53" s="12"/>
      <c r="NW53" s="12"/>
      <c r="NX53" s="12"/>
      <c r="NY53" s="12"/>
      <c r="NZ53" s="12"/>
      <c r="OA53" s="12"/>
      <c r="OB53" s="12"/>
      <c r="OC53" s="12"/>
      <c r="OD53" s="12"/>
      <c r="OE53" s="12"/>
      <c r="OF53" s="12"/>
      <c r="OG53" s="12"/>
      <c r="OH53" s="12"/>
      <c r="OI53" s="12"/>
      <c r="OJ53" s="12"/>
      <c r="OK53" s="12"/>
      <c r="OL53" s="12"/>
      <c r="OM53" s="12"/>
      <c r="ON53" s="12"/>
      <c r="OO53" s="12"/>
      <c r="OP53" s="12"/>
      <c r="OQ53" s="12"/>
      <c r="OR53" s="12"/>
      <c r="OS53" s="12"/>
      <c r="OT53" s="12"/>
      <c r="OU53" s="12"/>
      <c r="OV53" s="12"/>
      <c r="OW53" s="12"/>
      <c r="OX53" s="12"/>
      <c r="OY53" s="12"/>
      <c r="OZ53" s="12"/>
      <c r="PA53" s="12"/>
      <c r="PB53" s="12"/>
      <c r="PC53" s="12"/>
      <c r="PD53" s="12"/>
      <c r="PE53" s="12"/>
      <c r="PF53" s="12"/>
      <c r="PG53" s="12"/>
      <c r="PH53" s="12"/>
      <c r="PI53" s="12"/>
      <c r="PJ53" s="12"/>
      <c r="PK53" s="12"/>
      <c r="PL53" s="12"/>
      <c r="PM53" s="12"/>
      <c r="PN53" s="12"/>
      <c r="PO53" s="12"/>
      <c r="PP53" s="12"/>
      <c r="PQ53" s="12"/>
      <c r="PR53" s="12"/>
      <c r="PS53" s="12"/>
      <c r="PT53" s="12"/>
      <c r="PU53" s="12"/>
      <c r="PV53" s="12"/>
      <c r="PW53" s="12"/>
      <c r="PX53" s="12"/>
      <c r="PY53" s="12"/>
      <c r="PZ53" s="12"/>
      <c r="QA53" s="12"/>
      <c r="QB53" s="12"/>
      <c r="QC53" s="12"/>
      <c r="QD53" s="12"/>
      <c r="QE53" s="12"/>
      <c r="QF53" s="12"/>
      <c r="QG53" s="12"/>
      <c r="QH53" s="12"/>
      <c r="QI53" s="12"/>
      <c r="QJ53" s="12"/>
      <c r="QK53" s="12"/>
      <c r="QL53" s="12"/>
      <c r="QM53" s="12"/>
      <c r="QN53" s="12"/>
      <c r="QO53" s="12"/>
      <c r="QP53" s="12"/>
      <c r="QQ53" s="12"/>
      <c r="QR53" s="12"/>
      <c r="QS53" s="12"/>
      <c r="QT53" s="12"/>
      <c r="QU53" s="12"/>
      <c r="QV53" s="12"/>
      <c r="QW53" s="12"/>
      <c r="QX53" s="12"/>
      <c r="QY53" s="12"/>
      <c r="QZ53" s="12"/>
      <c r="RA53" s="12"/>
      <c r="RB53" s="12"/>
      <c r="RC53" s="12"/>
      <c r="RD53" s="12"/>
      <c r="RE53" s="12"/>
      <c r="RF53" s="12"/>
      <c r="RG53" s="12"/>
      <c r="RH53" s="12"/>
      <c r="RI53" s="12"/>
      <c r="RJ53" s="12"/>
      <c r="RK53" s="12"/>
      <c r="RL53" s="12"/>
      <c r="RM53" s="12"/>
      <c r="RN53" s="12"/>
      <c r="RO53" s="12"/>
      <c r="RP53" s="12"/>
      <c r="RQ53" s="12"/>
      <c r="RR53" s="12"/>
      <c r="RS53" s="12"/>
      <c r="RT53" s="12"/>
      <c r="RU53" s="12"/>
      <c r="RV53" s="12"/>
      <c r="RW53" s="12"/>
      <c r="RX53" s="12"/>
      <c r="RY53" s="12"/>
      <c r="RZ53" s="12"/>
      <c r="SA53" s="12"/>
      <c r="SB53" s="12"/>
      <c r="SC53" s="12"/>
      <c r="SD53" s="12"/>
      <c r="SE53" s="12"/>
      <c r="SF53" s="12"/>
      <c r="SG53" s="12"/>
      <c r="SH53" s="12"/>
      <c r="SI53" s="12"/>
      <c r="SJ53" s="12"/>
      <c r="SK53" s="12"/>
      <c r="SL53" s="12"/>
      <c r="SM53" s="12"/>
      <c r="SN53" s="12"/>
      <c r="SO53" s="12"/>
      <c r="SP53" s="12"/>
      <c r="SQ53" s="12"/>
      <c r="SR53" s="12"/>
      <c r="SS53" s="12"/>
      <c r="ST53" s="12"/>
      <c r="SU53" s="12"/>
      <c r="SV53" s="12"/>
      <c r="SW53" s="12"/>
      <c r="SX53" s="12"/>
      <c r="SY53" s="12"/>
      <c r="SZ53" s="12"/>
      <c r="TA53" s="12"/>
      <c r="TB53" s="12"/>
      <c r="TC53" s="12"/>
      <c r="TD53" s="12"/>
      <c r="TE53" s="12"/>
      <c r="TF53" s="12"/>
      <c r="TG53" s="12"/>
      <c r="TH53" s="12"/>
      <c r="TI53" s="12"/>
      <c r="TJ53" s="12"/>
      <c r="TK53" s="12"/>
      <c r="TL53" s="12"/>
      <c r="TM53" s="12"/>
      <c r="TN53" s="12"/>
      <c r="TO53" s="12"/>
      <c r="TP53" s="12"/>
      <c r="TQ53" s="12"/>
      <c r="TR53" s="12"/>
      <c r="TS53" s="12"/>
      <c r="TT53" s="12"/>
      <c r="TU53" s="12"/>
      <c r="TV53" s="12"/>
      <c r="TW53" s="12"/>
      <c r="TX53" s="12"/>
      <c r="TY53" s="12"/>
      <c r="TZ53" s="12"/>
      <c r="UA53" s="12"/>
      <c r="UB53" s="12"/>
      <c r="UC53" s="12"/>
      <c r="UD53" s="12"/>
      <c r="UE53" s="12"/>
      <c r="UF53" s="12"/>
      <c r="UG53" s="12"/>
      <c r="UH53" s="12"/>
      <c r="UI53" s="12"/>
      <c r="UJ53" s="12"/>
      <c r="UK53" s="12"/>
      <c r="UL53" s="12"/>
      <c r="UM53" s="12"/>
      <c r="UN53" s="12"/>
      <c r="UO53" s="12"/>
      <c r="UP53" s="12"/>
      <c r="UQ53" s="12"/>
      <c r="UR53" s="12"/>
      <c r="US53" s="12"/>
      <c r="UT53" s="12"/>
      <c r="UU53" s="12"/>
      <c r="UV53" s="12"/>
      <c r="UW53" s="12"/>
      <c r="UX53" s="12"/>
      <c r="UY53" s="12"/>
      <c r="UZ53" s="12"/>
      <c r="VA53" s="12"/>
      <c r="VB53" s="12"/>
      <c r="VC53" s="12"/>
      <c r="VD53" s="12"/>
      <c r="VE53" s="12"/>
      <c r="VF53" s="12"/>
      <c r="VG53" s="12"/>
      <c r="VH53" s="12"/>
      <c r="VI53" s="12"/>
      <c r="VJ53" s="12"/>
      <c r="VK53" s="12"/>
      <c r="VL53" s="12"/>
      <c r="VM53" s="12"/>
      <c r="VN53" s="12"/>
      <c r="VO53" s="12"/>
      <c r="VP53" s="12"/>
      <c r="VQ53" s="12"/>
      <c r="VR53" s="12"/>
      <c r="VS53" s="12"/>
      <c r="VT53" s="12"/>
      <c r="VU53" s="12"/>
      <c r="VV53" s="12"/>
      <c r="VW53" s="12"/>
      <c r="VX53" s="12"/>
      <c r="VY53" s="12"/>
      <c r="VZ53" s="12"/>
      <c r="WA53" s="12"/>
      <c r="WB53" s="12"/>
      <c r="WC53" s="12"/>
      <c r="WD53" s="12"/>
      <c r="WE53" s="12"/>
      <c r="WF53" s="12"/>
      <c r="WG53" s="12"/>
      <c r="WH53" s="12"/>
      <c r="WI53" s="12"/>
      <c r="WJ53" s="12"/>
      <c r="WK53" s="12"/>
      <c r="WL53" s="12"/>
      <c r="WM53" s="12"/>
      <c r="WN53" s="12"/>
      <c r="WO53" s="12"/>
      <c r="WP53" s="12"/>
      <c r="WQ53" s="12"/>
      <c r="WR53" s="12"/>
      <c r="WS53" s="12"/>
      <c r="WT53" s="12"/>
      <c r="WU53" s="12"/>
      <c r="WV53" s="12"/>
      <c r="WW53" s="12"/>
      <c r="WX53" s="12"/>
      <c r="WY53" s="12"/>
      <c r="WZ53" s="12"/>
      <c r="XA53" s="12"/>
      <c r="XB53" s="12"/>
      <c r="XC53" s="12"/>
      <c r="XD53" s="12"/>
      <c r="XE53" s="12"/>
      <c r="XF53" s="12"/>
      <c r="XG53" s="12"/>
      <c r="XH53" s="12"/>
      <c r="XI53" s="12"/>
      <c r="XJ53" s="12"/>
      <c r="XK53" s="12"/>
      <c r="XL53" s="12"/>
      <c r="XM53" s="12"/>
      <c r="XN53" s="12"/>
      <c r="XO53" s="12"/>
      <c r="XP53" s="12"/>
      <c r="XQ53" s="12"/>
      <c r="XR53" s="12"/>
      <c r="XS53" s="12"/>
      <c r="XT53" s="12"/>
      <c r="XU53" s="12"/>
      <c r="XV53" s="12"/>
      <c r="XW53" s="12"/>
      <c r="XX53" s="12"/>
      <c r="XY53" s="12"/>
      <c r="XZ53" s="12"/>
      <c r="YA53" s="12"/>
      <c r="YB53" s="12"/>
      <c r="YC53" s="12"/>
      <c r="YD53" s="12"/>
      <c r="YE53" s="12"/>
      <c r="YF53" s="12"/>
      <c r="YG53" s="12"/>
      <c r="YH53" s="12"/>
      <c r="YI53" s="12"/>
      <c r="YJ53" s="12"/>
      <c r="YK53" s="12"/>
      <c r="YL53" s="12"/>
      <c r="YM53" s="12"/>
      <c r="YN53" s="12"/>
      <c r="YO53" s="12"/>
      <c r="YP53" s="12"/>
      <c r="YQ53" s="12"/>
      <c r="YR53" s="12"/>
      <c r="YS53" s="12"/>
      <c r="YT53" s="12"/>
      <c r="YU53" s="12"/>
      <c r="YV53" s="12"/>
      <c r="YW53" s="12"/>
      <c r="YX53" s="12"/>
      <c r="YY53" s="12"/>
      <c r="YZ53" s="12"/>
      <c r="ZA53" s="12"/>
      <c r="ZB53" s="12"/>
      <c r="ZC53" s="12"/>
      <c r="ZD53" s="12"/>
      <c r="ZE53" s="12"/>
      <c r="ZF53" s="12"/>
      <c r="ZG53" s="12"/>
      <c r="ZH53" s="12"/>
      <c r="ZI53" s="12"/>
      <c r="ZJ53" s="12"/>
      <c r="ZK53" s="12"/>
    </row>
    <row r="54" spans="1:687" s="20" customFormat="1" ht="25.5" customHeight="1" x14ac:dyDescent="0.2">
      <c r="A54" s="93" t="s">
        <v>328</v>
      </c>
      <c r="B54" s="93"/>
      <c r="C54" s="125" t="s">
        <v>2</v>
      </c>
      <c r="D54" s="119">
        <v>143600</v>
      </c>
      <c r="E54" s="118">
        <v>2011</v>
      </c>
      <c r="F54" s="67">
        <v>0</v>
      </c>
      <c r="G54" s="67">
        <v>0</v>
      </c>
      <c r="H54" s="161">
        <f>D54*VLOOKUP(E54+1,'inflation rates'!$A$2:$B$22,2,FALSE)</f>
        <v>160564.4813312983</v>
      </c>
      <c r="I54" s="67">
        <v>0</v>
      </c>
      <c r="J54" s="67">
        <v>0</v>
      </c>
      <c r="K54" s="100" t="str">
        <f>IFERROR((I54-#REF!)/#REF!,"No Change")</f>
        <v>No Change</v>
      </c>
      <c r="L54" s="62" t="str">
        <f t="shared" si="7"/>
        <v>No Change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L54" s="12"/>
      <c r="JM54" s="12"/>
      <c r="JN54" s="12"/>
      <c r="JO54" s="12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A54" s="12"/>
      <c r="KB54" s="12"/>
      <c r="KC54" s="12"/>
      <c r="KD54" s="12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P54" s="12"/>
      <c r="KQ54" s="12"/>
      <c r="KR54" s="12"/>
      <c r="KS54" s="12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E54" s="12"/>
      <c r="LF54" s="12"/>
      <c r="LG54" s="12"/>
      <c r="LH54" s="12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T54" s="12"/>
      <c r="LU54" s="12"/>
      <c r="LV54" s="12"/>
      <c r="LW54" s="12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I54" s="12"/>
      <c r="MJ54" s="12"/>
      <c r="MK54" s="12"/>
      <c r="ML54" s="12"/>
      <c r="MM54" s="12"/>
      <c r="MN54" s="12"/>
      <c r="MO54" s="12"/>
      <c r="MP54" s="12"/>
      <c r="MQ54" s="12"/>
      <c r="MR54" s="12"/>
      <c r="MS54" s="12"/>
      <c r="MT54" s="12"/>
      <c r="MU54" s="12"/>
      <c r="MV54" s="12"/>
      <c r="MW54" s="12"/>
      <c r="MX54" s="12"/>
      <c r="MY54" s="12"/>
      <c r="MZ54" s="12"/>
      <c r="NA54" s="12"/>
      <c r="NB54" s="12"/>
      <c r="NC54" s="12"/>
      <c r="ND54" s="12"/>
      <c r="NE54" s="12"/>
      <c r="NF54" s="12"/>
      <c r="NG54" s="12"/>
      <c r="NH54" s="12"/>
      <c r="NI54" s="12"/>
      <c r="NJ54" s="12"/>
      <c r="NK54" s="12"/>
      <c r="NL54" s="12"/>
      <c r="NM54" s="12"/>
      <c r="NN54" s="12"/>
      <c r="NO54" s="12"/>
      <c r="NP54" s="12"/>
      <c r="NQ54" s="12"/>
      <c r="NR54" s="12"/>
      <c r="NS54" s="12"/>
      <c r="NT54" s="12"/>
      <c r="NU54" s="12"/>
      <c r="NV54" s="12"/>
      <c r="NW54" s="12"/>
      <c r="NX54" s="12"/>
      <c r="NY54" s="12"/>
      <c r="NZ54" s="12"/>
      <c r="OA54" s="12"/>
      <c r="OB54" s="12"/>
      <c r="OC54" s="12"/>
      <c r="OD54" s="12"/>
      <c r="OE54" s="12"/>
      <c r="OF54" s="12"/>
      <c r="OG54" s="12"/>
      <c r="OH54" s="12"/>
      <c r="OI54" s="12"/>
      <c r="OJ54" s="12"/>
      <c r="OK54" s="12"/>
      <c r="OL54" s="12"/>
      <c r="OM54" s="12"/>
      <c r="ON54" s="12"/>
      <c r="OO54" s="12"/>
      <c r="OP54" s="12"/>
      <c r="OQ54" s="12"/>
      <c r="OR54" s="12"/>
      <c r="OS54" s="12"/>
      <c r="OT54" s="12"/>
      <c r="OU54" s="12"/>
      <c r="OV54" s="12"/>
      <c r="OW54" s="12"/>
      <c r="OX54" s="12"/>
      <c r="OY54" s="12"/>
      <c r="OZ54" s="12"/>
      <c r="PA54" s="12"/>
      <c r="PB54" s="12"/>
      <c r="PC54" s="12"/>
      <c r="PD54" s="12"/>
      <c r="PE54" s="12"/>
      <c r="PF54" s="12"/>
      <c r="PG54" s="12"/>
      <c r="PH54" s="12"/>
      <c r="PI54" s="12"/>
      <c r="PJ54" s="12"/>
      <c r="PK54" s="12"/>
      <c r="PL54" s="12"/>
      <c r="PM54" s="12"/>
      <c r="PN54" s="12"/>
      <c r="PO54" s="12"/>
      <c r="PP54" s="12"/>
      <c r="PQ54" s="12"/>
      <c r="PR54" s="12"/>
      <c r="PS54" s="12"/>
      <c r="PT54" s="12"/>
      <c r="PU54" s="12"/>
      <c r="PV54" s="12"/>
      <c r="PW54" s="12"/>
      <c r="PX54" s="12"/>
      <c r="PY54" s="12"/>
      <c r="PZ54" s="12"/>
      <c r="QA54" s="12"/>
      <c r="QB54" s="12"/>
      <c r="QC54" s="12"/>
      <c r="QD54" s="12"/>
      <c r="QE54" s="12"/>
      <c r="QF54" s="12"/>
      <c r="QG54" s="12"/>
      <c r="QH54" s="12"/>
      <c r="QI54" s="12"/>
      <c r="QJ54" s="12"/>
      <c r="QK54" s="12"/>
      <c r="QL54" s="12"/>
      <c r="QM54" s="12"/>
      <c r="QN54" s="12"/>
      <c r="QO54" s="12"/>
      <c r="QP54" s="12"/>
      <c r="QQ54" s="12"/>
      <c r="QR54" s="12"/>
      <c r="QS54" s="12"/>
      <c r="QT54" s="12"/>
      <c r="QU54" s="12"/>
      <c r="QV54" s="12"/>
      <c r="QW54" s="12"/>
      <c r="QX54" s="12"/>
      <c r="QY54" s="12"/>
      <c r="QZ54" s="12"/>
      <c r="RA54" s="12"/>
      <c r="RB54" s="12"/>
      <c r="RC54" s="12"/>
      <c r="RD54" s="12"/>
      <c r="RE54" s="12"/>
      <c r="RF54" s="12"/>
      <c r="RG54" s="12"/>
      <c r="RH54" s="12"/>
      <c r="RI54" s="12"/>
      <c r="RJ54" s="12"/>
      <c r="RK54" s="12"/>
      <c r="RL54" s="12"/>
      <c r="RM54" s="12"/>
      <c r="RN54" s="12"/>
      <c r="RO54" s="12"/>
      <c r="RP54" s="12"/>
      <c r="RQ54" s="12"/>
      <c r="RR54" s="12"/>
      <c r="RS54" s="12"/>
      <c r="RT54" s="12"/>
      <c r="RU54" s="12"/>
      <c r="RV54" s="12"/>
      <c r="RW54" s="12"/>
      <c r="RX54" s="12"/>
      <c r="RY54" s="12"/>
      <c r="RZ54" s="12"/>
      <c r="SA54" s="12"/>
      <c r="SB54" s="12"/>
      <c r="SC54" s="12"/>
      <c r="SD54" s="12"/>
      <c r="SE54" s="12"/>
      <c r="SF54" s="12"/>
      <c r="SG54" s="12"/>
      <c r="SH54" s="12"/>
      <c r="SI54" s="12"/>
      <c r="SJ54" s="12"/>
      <c r="SK54" s="12"/>
      <c r="SL54" s="12"/>
      <c r="SM54" s="12"/>
      <c r="SN54" s="12"/>
      <c r="SO54" s="12"/>
      <c r="SP54" s="12"/>
      <c r="SQ54" s="12"/>
      <c r="SR54" s="12"/>
      <c r="SS54" s="12"/>
      <c r="ST54" s="12"/>
      <c r="SU54" s="12"/>
      <c r="SV54" s="12"/>
      <c r="SW54" s="12"/>
      <c r="SX54" s="12"/>
      <c r="SY54" s="12"/>
      <c r="SZ54" s="12"/>
      <c r="TA54" s="12"/>
      <c r="TB54" s="12"/>
      <c r="TC54" s="12"/>
      <c r="TD54" s="12"/>
      <c r="TE54" s="12"/>
      <c r="TF54" s="12"/>
      <c r="TG54" s="12"/>
      <c r="TH54" s="12"/>
      <c r="TI54" s="12"/>
      <c r="TJ54" s="12"/>
      <c r="TK54" s="12"/>
      <c r="TL54" s="12"/>
      <c r="TM54" s="12"/>
      <c r="TN54" s="12"/>
      <c r="TO54" s="12"/>
      <c r="TP54" s="12"/>
      <c r="TQ54" s="12"/>
      <c r="TR54" s="12"/>
      <c r="TS54" s="12"/>
      <c r="TT54" s="12"/>
      <c r="TU54" s="12"/>
      <c r="TV54" s="12"/>
      <c r="TW54" s="12"/>
      <c r="TX54" s="12"/>
      <c r="TY54" s="12"/>
      <c r="TZ54" s="12"/>
      <c r="UA54" s="12"/>
      <c r="UB54" s="12"/>
      <c r="UC54" s="12"/>
      <c r="UD54" s="12"/>
      <c r="UE54" s="12"/>
      <c r="UF54" s="12"/>
      <c r="UG54" s="12"/>
      <c r="UH54" s="12"/>
      <c r="UI54" s="12"/>
      <c r="UJ54" s="12"/>
      <c r="UK54" s="12"/>
      <c r="UL54" s="12"/>
      <c r="UM54" s="12"/>
      <c r="UN54" s="12"/>
      <c r="UO54" s="12"/>
      <c r="UP54" s="12"/>
      <c r="UQ54" s="12"/>
      <c r="UR54" s="12"/>
      <c r="US54" s="12"/>
      <c r="UT54" s="12"/>
      <c r="UU54" s="12"/>
      <c r="UV54" s="12"/>
      <c r="UW54" s="12"/>
      <c r="UX54" s="12"/>
      <c r="UY54" s="12"/>
      <c r="UZ54" s="12"/>
      <c r="VA54" s="12"/>
      <c r="VB54" s="12"/>
      <c r="VC54" s="12"/>
      <c r="VD54" s="12"/>
      <c r="VE54" s="12"/>
      <c r="VF54" s="12"/>
      <c r="VG54" s="12"/>
      <c r="VH54" s="12"/>
      <c r="VI54" s="12"/>
      <c r="VJ54" s="12"/>
      <c r="VK54" s="12"/>
      <c r="VL54" s="12"/>
      <c r="VM54" s="12"/>
      <c r="VN54" s="12"/>
      <c r="VO54" s="12"/>
      <c r="VP54" s="12"/>
      <c r="VQ54" s="12"/>
      <c r="VR54" s="12"/>
      <c r="VS54" s="12"/>
      <c r="VT54" s="12"/>
      <c r="VU54" s="12"/>
      <c r="VV54" s="12"/>
      <c r="VW54" s="12"/>
      <c r="VX54" s="12"/>
      <c r="VY54" s="12"/>
      <c r="VZ54" s="12"/>
      <c r="WA54" s="12"/>
      <c r="WB54" s="12"/>
      <c r="WC54" s="12"/>
      <c r="WD54" s="12"/>
      <c r="WE54" s="12"/>
      <c r="WF54" s="12"/>
      <c r="WG54" s="12"/>
      <c r="WH54" s="12"/>
      <c r="WI54" s="12"/>
      <c r="WJ54" s="12"/>
      <c r="WK54" s="12"/>
      <c r="WL54" s="12"/>
      <c r="WM54" s="12"/>
      <c r="WN54" s="12"/>
      <c r="WO54" s="12"/>
      <c r="WP54" s="12"/>
      <c r="WQ54" s="12"/>
      <c r="WR54" s="12"/>
      <c r="WS54" s="12"/>
      <c r="WT54" s="12"/>
      <c r="WU54" s="12"/>
      <c r="WV54" s="12"/>
      <c r="WW54" s="12"/>
      <c r="WX54" s="12"/>
      <c r="WY54" s="12"/>
      <c r="WZ54" s="12"/>
      <c r="XA54" s="12"/>
      <c r="XB54" s="12"/>
      <c r="XC54" s="12"/>
      <c r="XD54" s="12"/>
      <c r="XE54" s="12"/>
      <c r="XF54" s="12"/>
      <c r="XG54" s="12"/>
      <c r="XH54" s="12"/>
      <c r="XI54" s="12"/>
      <c r="XJ54" s="12"/>
      <c r="XK54" s="12"/>
      <c r="XL54" s="12"/>
      <c r="XM54" s="12"/>
      <c r="XN54" s="12"/>
      <c r="XO54" s="12"/>
      <c r="XP54" s="12"/>
      <c r="XQ54" s="12"/>
      <c r="XR54" s="12"/>
      <c r="XS54" s="12"/>
      <c r="XT54" s="12"/>
      <c r="XU54" s="12"/>
      <c r="XV54" s="12"/>
      <c r="XW54" s="12"/>
      <c r="XX54" s="12"/>
      <c r="XY54" s="12"/>
      <c r="XZ54" s="12"/>
      <c r="YA54" s="12"/>
      <c r="YB54" s="12"/>
      <c r="YC54" s="12"/>
      <c r="YD54" s="12"/>
      <c r="YE54" s="12"/>
      <c r="YF54" s="12"/>
      <c r="YG54" s="12"/>
      <c r="YH54" s="12"/>
      <c r="YI54" s="12"/>
      <c r="YJ54" s="12"/>
      <c r="YK54" s="12"/>
      <c r="YL54" s="12"/>
      <c r="YM54" s="12"/>
      <c r="YN54" s="12"/>
      <c r="YO54" s="12"/>
      <c r="YP54" s="12"/>
      <c r="YQ54" s="12"/>
      <c r="YR54" s="12"/>
      <c r="YS54" s="12"/>
      <c r="YT54" s="12"/>
      <c r="YU54" s="12"/>
      <c r="YV54" s="12"/>
      <c r="YW54" s="12"/>
      <c r="YX54" s="12"/>
      <c r="YY54" s="12"/>
      <c r="YZ54" s="12"/>
      <c r="ZA54" s="12"/>
      <c r="ZB54" s="12"/>
      <c r="ZC54" s="12"/>
      <c r="ZD54" s="12"/>
      <c r="ZE54" s="12"/>
      <c r="ZF54" s="12"/>
      <c r="ZG54" s="12"/>
      <c r="ZH54" s="12"/>
      <c r="ZI54" s="12"/>
      <c r="ZJ54" s="12"/>
      <c r="ZK54" s="12"/>
    </row>
    <row r="55" spans="1:687" s="20" customFormat="1" ht="17.25" customHeight="1" x14ac:dyDescent="0.2">
      <c r="A55" s="171" t="s">
        <v>32</v>
      </c>
      <c r="B55" s="171"/>
      <c r="C55" s="172" t="s">
        <v>203</v>
      </c>
      <c r="D55" s="173"/>
      <c r="E55" s="174"/>
      <c r="F55" s="175">
        <v>0</v>
      </c>
      <c r="G55" s="175">
        <v>0</v>
      </c>
      <c r="H55" s="176">
        <v>0</v>
      </c>
      <c r="I55" s="175">
        <v>0</v>
      </c>
      <c r="J55" s="175">
        <v>0</v>
      </c>
      <c r="K55" s="177" t="str">
        <f>IFERROR((I55-#REF!)/#REF!,"No Change")</f>
        <v>No Change</v>
      </c>
      <c r="L55" s="178" t="str">
        <f t="shared" si="7"/>
        <v>No Change</v>
      </c>
      <c r="M55" s="162" t="s">
        <v>584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2"/>
      <c r="IW55" s="12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2"/>
      <c r="JL55" s="12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2"/>
      <c r="KA55" s="12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2"/>
      <c r="KP55" s="12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2"/>
      <c r="LE55" s="12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2"/>
      <c r="LT55" s="12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2"/>
      <c r="MI55" s="12"/>
      <c r="MJ55" s="12"/>
      <c r="MK55" s="12"/>
      <c r="ML55" s="12"/>
      <c r="MM55" s="12"/>
      <c r="MN55" s="12"/>
      <c r="MO55" s="12"/>
      <c r="MP55" s="12"/>
      <c r="MQ55" s="12"/>
      <c r="MR55" s="12"/>
      <c r="MS55" s="12"/>
      <c r="MT55" s="12"/>
      <c r="MU55" s="12"/>
      <c r="MV55" s="12"/>
      <c r="MW55" s="12"/>
      <c r="MX55" s="12"/>
      <c r="MY55" s="12"/>
      <c r="MZ55" s="12"/>
      <c r="NA55" s="12"/>
      <c r="NB55" s="12"/>
      <c r="NC55" s="12"/>
      <c r="ND55" s="12"/>
      <c r="NE55" s="12"/>
      <c r="NF55" s="12"/>
      <c r="NG55" s="12"/>
      <c r="NH55" s="12"/>
      <c r="NI55" s="12"/>
      <c r="NJ55" s="12"/>
      <c r="NK55" s="12"/>
      <c r="NL55" s="12"/>
      <c r="NM55" s="12"/>
      <c r="NN55" s="12"/>
      <c r="NO55" s="12"/>
      <c r="NP55" s="12"/>
      <c r="NQ55" s="12"/>
      <c r="NR55" s="12"/>
      <c r="NS55" s="12"/>
      <c r="NT55" s="12"/>
      <c r="NU55" s="12"/>
      <c r="NV55" s="12"/>
      <c r="NW55" s="12"/>
      <c r="NX55" s="12"/>
      <c r="NY55" s="12"/>
      <c r="NZ55" s="12"/>
      <c r="OA55" s="12"/>
      <c r="OB55" s="12"/>
      <c r="OC55" s="12"/>
      <c r="OD55" s="12"/>
      <c r="OE55" s="12"/>
      <c r="OF55" s="12"/>
      <c r="OG55" s="12"/>
      <c r="OH55" s="12"/>
      <c r="OI55" s="12"/>
      <c r="OJ55" s="12"/>
      <c r="OK55" s="12"/>
      <c r="OL55" s="12"/>
      <c r="OM55" s="12"/>
      <c r="ON55" s="12"/>
      <c r="OO55" s="12"/>
      <c r="OP55" s="12"/>
      <c r="OQ55" s="12"/>
      <c r="OR55" s="12"/>
      <c r="OS55" s="12"/>
      <c r="OT55" s="12"/>
      <c r="OU55" s="12"/>
      <c r="OV55" s="12"/>
      <c r="OW55" s="12"/>
      <c r="OX55" s="12"/>
      <c r="OY55" s="12"/>
      <c r="OZ55" s="12"/>
      <c r="PA55" s="12"/>
      <c r="PB55" s="12"/>
      <c r="PC55" s="12"/>
      <c r="PD55" s="12"/>
      <c r="PE55" s="12"/>
      <c r="PF55" s="12"/>
      <c r="PG55" s="12"/>
      <c r="PH55" s="12"/>
      <c r="PI55" s="12"/>
      <c r="PJ55" s="12"/>
      <c r="PK55" s="12"/>
      <c r="PL55" s="12"/>
      <c r="PM55" s="12"/>
      <c r="PN55" s="12"/>
      <c r="PO55" s="12"/>
      <c r="PP55" s="12"/>
      <c r="PQ55" s="12"/>
      <c r="PR55" s="12"/>
      <c r="PS55" s="12"/>
      <c r="PT55" s="12"/>
      <c r="PU55" s="12"/>
      <c r="PV55" s="12"/>
      <c r="PW55" s="12"/>
      <c r="PX55" s="12"/>
      <c r="PY55" s="12"/>
      <c r="PZ55" s="12"/>
      <c r="QA55" s="12"/>
      <c r="QB55" s="12"/>
      <c r="QC55" s="12"/>
      <c r="QD55" s="12"/>
      <c r="QE55" s="12"/>
      <c r="QF55" s="12"/>
      <c r="QG55" s="12"/>
      <c r="QH55" s="12"/>
      <c r="QI55" s="12"/>
      <c r="QJ55" s="12"/>
      <c r="QK55" s="12"/>
      <c r="QL55" s="12"/>
      <c r="QM55" s="12"/>
      <c r="QN55" s="12"/>
      <c r="QO55" s="12"/>
      <c r="QP55" s="12"/>
      <c r="QQ55" s="12"/>
      <c r="QR55" s="12"/>
      <c r="QS55" s="12"/>
      <c r="QT55" s="12"/>
      <c r="QU55" s="12"/>
      <c r="QV55" s="12"/>
      <c r="QW55" s="12"/>
      <c r="QX55" s="12"/>
      <c r="QY55" s="12"/>
      <c r="QZ55" s="12"/>
      <c r="RA55" s="12"/>
      <c r="RB55" s="12"/>
      <c r="RC55" s="12"/>
      <c r="RD55" s="12"/>
      <c r="RE55" s="12"/>
      <c r="RF55" s="12"/>
      <c r="RG55" s="12"/>
      <c r="RH55" s="12"/>
      <c r="RI55" s="12"/>
      <c r="RJ55" s="12"/>
      <c r="RK55" s="12"/>
      <c r="RL55" s="12"/>
      <c r="RM55" s="12"/>
      <c r="RN55" s="12"/>
      <c r="RO55" s="12"/>
      <c r="RP55" s="12"/>
      <c r="RQ55" s="12"/>
      <c r="RR55" s="12"/>
      <c r="RS55" s="12"/>
      <c r="RT55" s="12"/>
      <c r="RU55" s="12"/>
      <c r="RV55" s="12"/>
      <c r="RW55" s="12"/>
      <c r="RX55" s="12"/>
      <c r="RY55" s="12"/>
      <c r="RZ55" s="12"/>
      <c r="SA55" s="12"/>
      <c r="SB55" s="12"/>
      <c r="SC55" s="12"/>
      <c r="SD55" s="12"/>
      <c r="SE55" s="12"/>
      <c r="SF55" s="12"/>
      <c r="SG55" s="12"/>
      <c r="SH55" s="12"/>
      <c r="SI55" s="12"/>
      <c r="SJ55" s="12"/>
      <c r="SK55" s="12"/>
      <c r="SL55" s="12"/>
      <c r="SM55" s="12"/>
      <c r="SN55" s="12"/>
      <c r="SO55" s="12"/>
      <c r="SP55" s="12"/>
      <c r="SQ55" s="12"/>
      <c r="SR55" s="12"/>
      <c r="SS55" s="12"/>
      <c r="ST55" s="12"/>
      <c r="SU55" s="12"/>
      <c r="SV55" s="12"/>
      <c r="SW55" s="12"/>
      <c r="SX55" s="12"/>
      <c r="SY55" s="12"/>
      <c r="SZ55" s="12"/>
      <c r="TA55" s="12"/>
      <c r="TB55" s="12"/>
      <c r="TC55" s="12"/>
      <c r="TD55" s="12"/>
      <c r="TE55" s="12"/>
      <c r="TF55" s="12"/>
      <c r="TG55" s="12"/>
      <c r="TH55" s="12"/>
      <c r="TI55" s="12"/>
      <c r="TJ55" s="12"/>
      <c r="TK55" s="12"/>
      <c r="TL55" s="12"/>
      <c r="TM55" s="12"/>
      <c r="TN55" s="12"/>
      <c r="TO55" s="12"/>
      <c r="TP55" s="12"/>
      <c r="TQ55" s="12"/>
      <c r="TR55" s="12"/>
      <c r="TS55" s="12"/>
      <c r="TT55" s="12"/>
      <c r="TU55" s="12"/>
      <c r="TV55" s="12"/>
      <c r="TW55" s="12"/>
      <c r="TX55" s="12"/>
      <c r="TY55" s="12"/>
      <c r="TZ55" s="12"/>
      <c r="UA55" s="12"/>
      <c r="UB55" s="12"/>
      <c r="UC55" s="12"/>
      <c r="UD55" s="12"/>
      <c r="UE55" s="12"/>
      <c r="UF55" s="12"/>
      <c r="UG55" s="12"/>
      <c r="UH55" s="12"/>
      <c r="UI55" s="12"/>
      <c r="UJ55" s="12"/>
      <c r="UK55" s="12"/>
      <c r="UL55" s="12"/>
      <c r="UM55" s="12"/>
      <c r="UN55" s="12"/>
      <c r="UO55" s="12"/>
      <c r="UP55" s="12"/>
      <c r="UQ55" s="12"/>
      <c r="UR55" s="12"/>
      <c r="US55" s="12"/>
      <c r="UT55" s="12"/>
      <c r="UU55" s="12"/>
      <c r="UV55" s="12"/>
      <c r="UW55" s="12"/>
      <c r="UX55" s="12"/>
      <c r="UY55" s="12"/>
      <c r="UZ55" s="12"/>
      <c r="VA55" s="12"/>
      <c r="VB55" s="12"/>
      <c r="VC55" s="12"/>
      <c r="VD55" s="12"/>
      <c r="VE55" s="12"/>
      <c r="VF55" s="12"/>
      <c r="VG55" s="12"/>
      <c r="VH55" s="12"/>
      <c r="VI55" s="12"/>
      <c r="VJ55" s="12"/>
      <c r="VK55" s="12"/>
      <c r="VL55" s="12"/>
      <c r="VM55" s="12"/>
      <c r="VN55" s="12"/>
      <c r="VO55" s="12"/>
      <c r="VP55" s="12"/>
      <c r="VQ55" s="12"/>
      <c r="VR55" s="12"/>
      <c r="VS55" s="12"/>
      <c r="VT55" s="12"/>
      <c r="VU55" s="12"/>
      <c r="VV55" s="12"/>
      <c r="VW55" s="12"/>
      <c r="VX55" s="12"/>
      <c r="VY55" s="12"/>
      <c r="VZ55" s="12"/>
      <c r="WA55" s="12"/>
      <c r="WB55" s="12"/>
      <c r="WC55" s="12"/>
      <c r="WD55" s="12"/>
      <c r="WE55" s="12"/>
      <c r="WF55" s="12"/>
      <c r="WG55" s="12"/>
      <c r="WH55" s="12"/>
      <c r="WI55" s="12"/>
      <c r="WJ55" s="12"/>
      <c r="WK55" s="12"/>
      <c r="WL55" s="12"/>
      <c r="WM55" s="12"/>
      <c r="WN55" s="12"/>
      <c r="WO55" s="12"/>
      <c r="WP55" s="12"/>
      <c r="WQ55" s="12"/>
      <c r="WR55" s="12"/>
      <c r="WS55" s="12"/>
      <c r="WT55" s="12"/>
      <c r="WU55" s="12"/>
      <c r="WV55" s="12"/>
      <c r="WW55" s="12"/>
      <c r="WX55" s="12"/>
      <c r="WY55" s="12"/>
      <c r="WZ55" s="12"/>
      <c r="XA55" s="12"/>
      <c r="XB55" s="12"/>
      <c r="XC55" s="12"/>
      <c r="XD55" s="12"/>
      <c r="XE55" s="12"/>
      <c r="XF55" s="12"/>
      <c r="XG55" s="12"/>
      <c r="XH55" s="12"/>
      <c r="XI55" s="12"/>
      <c r="XJ55" s="12"/>
      <c r="XK55" s="12"/>
      <c r="XL55" s="12"/>
      <c r="XM55" s="12"/>
      <c r="XN55" s="12"/>
      <c r="XO55" s="12"/>
      <c r="XP55" s="12"/>
      <c r="XQ55" s="12"/>
      <c r="XR55" s="12"/>
      <c r="XS55" s="12"/>
      <c r="XT55" s="12"/>
      <c r="XU55" s="12"/>
      <c r="XV55" s="12"/>
      <c r="XW55" s="12"/>
      <c r="XX55" s="12"/>
      <c r="XY55" s="12"/>
      <c r="XZ55" s="12"/>
      <c r="YA55" s="12"/>
      <c r="YB55" s="12"/>
      <c r="YC55" s="12"/>
      <c r="YD55" s="12"/>
      <c r="YE55" s="12"/>
      <c r="YF55" s="12"/>
      <c r="YG55" s="12"/>
      <c r="YH55" s="12"/>
      <c r="YI55" s="12"/>
      <c r="YJ55" s="12"/>
      <c r="YK55" s="12"/>
      <c r="YL55" s="12"/>
      <c r="YM55" s="12"/>
      <c r="YN55" s="12"/>
      <c r="YO55" s="12"/>
      <c r="YP55" s="12"/>
      <c r="YQ55" s="12"/>
      <c r="YR55" s="12"/>
      <c r="YS55" s="12"/>
      <c r="YT55" s="12"/>
      <c r="YU55" s="12"/>
      <c r="YV55" s="12"/>
      <c r="YW55" s="12"/>
      <c r="YX55" s="12"/>
      <c r="YY55" s="12"/>
      <c r="YZ55" s="12"/>
      <c r="ZA55" s="12"/>
      <c r="ZB55" s="12"/>
      <c r="ZC55" s="12"/>
      <c r="ZD55" s="12"/>
      <c r="ZE55" s="12"/>
      <c r="ZF55" s="12"/>
      <c r="ZG55" s="12"/>
      <c r="ZH55" s="12"/>
      <c r="ZI55" s="12"/>
      <c r="ZJ55" s="12"/>
      <c r="ZK55" s="12"/>
    </row>
    <row r="56" spans="1:687" s="18" customFormat="1" ht="18" customHeight="1" x14ac:dyDescent="0.2">
      <c r="A56" s="91" t="s">
        <v>100</v>
      </c>
      <c r="B56" s="91"/>
      <c r="C56" s="124" t="s">
        <v>303</v>
      </c>
      <c r="D56" s="117"/>
      <c r="E56" s="120"/>
      <c r="F56" s="61"/>
      <c r="G56" s="61"/>
      <c r="H56" s="61"/>
      <c r="I56" s="61"/>
      <c r="J56" s="61"/>
      <c r="K56" s="77"/>
      <c r="L56" s="60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  <c r="KY56" s="22"/>
      <c r="KZ56" s="22"/>
      <c r="LA56" s="22"/>
      <c r="LB56" s="22"/>
      <c r="LC56" s="22"/>
      <c r="LD56" s="22"/>
      <c r="LE56" s="22"/>
      <c r="LF56" s="22"/>
      <c r="LG56" s="22"/>
      <c r="LH56" s="22"/>
      <c r="LI56" s="22"/>
      <c r="LJ56" s="22"/>
      <c r="LK56" s="22"/>
      <c r="LL56" s="22"/>
      <c r="LM56" s="22"/>
      <c r="LN56" s="22"/>
      <c r="LO56" s="22"/>
      <c r="LP56" s="22"/>
      <c r="LQ56" s="22"/>
      <c r="LR56" s="22"/>
      <c r="LS56" s="22"/>
      <c r="LT56" s="22"/>
      <c r="LU56" s="22"/>
      <c r="LV56" s="22"/>
      <c r="LW56" s="22"/>
      <c r="LX56" s="22"/>
      <c r="LY56" s="22"/>
      <c r="LZ56" s="22"/>
      <c r="MA56" s="22"/>
      <c r="MB56" s="22"/>
      <c r="MC56" s="22"/>
      <c r="MD56" s="22"/>
      <c r="ME56" s="22"/>
      <c r="MF56" s="22"/>
      <c r="MG56" s="22"/>
      <c r="MH56" s="22"/>
      <c r="MI56" s="22"/>
      <c r="MJ56" s="22"/>
      <c r="MK56" s="22"/>
      <c r="ML56" s="22"/>
      <c r="MM56" s="22"/>
      <c r="MN56" s="22"/>
      <c r="MO56" s="22"/>
      <c r="MP56" s="22"/>
      <c r="MQ56" s="22"/>
      <c r="MR56" s="22"/>
      <c r="MS56" s="22"/>
      <c r="MT56" s="22"/>
      <c r="MU56" s="22"/>
      <c r="MV56" s="22"/>
      <c r="MW56" s="22"/>
      <c r="MX56" s="22"/>
      <c r="MY56" s="22"/>
      <c r="MZ56" s="22"/>
      <c r="NA56" s="22"/>
      <c r="NB56" s="22"/>
      <c r="NC56" s="22"/>
      <c r="ND56" s="22"/>
      <c r="NE56" s="22"/>
      <c r="NF56" s="22"/>
      <c r="NG56" s="22"/>
      <c r="NH56" s="22"/>
      <c r="NI56" s="22"/>
      <c r="NJ56" s="22"/>
      <c r="NK56" s="22"/>
      <c r="NL56" s="22"/>
      <c r="NM56" s="22"/>
      <c r="NN56" s="22"/>
      <c r="NO56" s="22"/>
      <c r="NP56" s="22"/>
      <c r="NQ56" s="22"/>
      <c r="NR56" s="22"/>
      <c r="NS56" s="22"/>
      <c r="NT56" s="22"/>
      <c r="NU56" s="22"/>
      <c r="NV56" s="22"/>
      <c r="NW56" s="22"/>
      <c r="NX56" s="22"/>
      <c r="NY56" s="22"/>
      <c r="NZ56" s="22"/>
      <c r="OA56" s="22"/>
      <c r="OB56" s="22"/>
      <c r="OC56" s="22"/>
      <c r="OD56" s="22"/>
      <c r="OE56" s="22"/>
      <c r="OF56" s="22"/>
      <c r="OG56" s="22"/>
      <c r="OH56" s="22"/>
      <c r="OI56" s="22"/>
      <c r="OJ56" s="22"/>
      <c r="OK56" s="22"/>
      <c r="OL56" s="22"/>
      <c r="OM56" s="22"/>
      <c r="ON56" s="22"/>
      <c r="OO56" s="22"/>
      <c r="OP56" s="22"/>
      <c r="OQ56" s="22"/>
      <c r="OR56" s="22"/>
      <c r="OS56" s="22"/>
      <c r="OT56" s="22"/>
      <c r="OU56" s="22"/>
      <c r="OV56" s="22"/>
      <c r="OW56" s="22"/>
      <c r="OX56" s="22"/>
      <c r="OY56" s="22"/>
      <c r="OZ56" s="22"/>
      <c r="PA56" s="22"/>
      <c r="PB56" s="22"/>
      <c r="PC56" s="22"/>
      <c r="PD56" s="22"/>
      <c r="PE56" s="22"/>
      <c r="PF56" s="22"/>
      <c r="PG56" s="22"/>
      <c r="PH56" s="22"/>
      <c r="PI56" s="22"/>
      <c r="PJ56" s="22"/>
      <c r="PK56" s="22"/>
      <c r="PL56" s="22"/>
      <c r="PM56" s="22"/>
      <c r="PN56" s="22"/>
      <c r="PO56" s="22"/>
      <c r="PP56" s="22"/>
      <c r="PQ56" s="22"/>
      <c r="PR56" s="22"/>
      <c r="PS56" s="22"/>
      <c r="PT56" s="22"/>
      <c r="PU56" s="22"/>
      <c r="PV56" s="22"/>
      <c r="PW56" s="22"/>
      <c r="PX56" s="22"/>
      <c r="PY56" s="22"/>
      <c r="PZ56" s="22"/>
      <c r="QA56" s="22"/>
      <c r="QB56" s="22"/>
      <c r="QC56" s="22"/>
      <c r="QD56" s="22"/>
      <c r="QE56" s="22"/>
      <c r="QF56" s="22"/>
      <c r="QG56" s="22"/>
      <c r="QH56" s="22"/>
      <c r="QI56" s="22"/>
      <c r="QJ56" s="22"/>
      <c r="QK56" s="22"/>
      <c r="QL56" s="22"/>
      <c r="QM56" s="22"/>
      <c r="QN56" s="22"/>
      <c r="QO56" s="22"/>
      <c r="QP56" s="22"/>
      <c r="QQ56" s="22"/>
      <c r="QR56" s="22"/>
      <c r="QS56" s="22"/>
      <c r="QT56" s="22"/>
      <c r="QU56" s="22"/>
      <c r="QV56" s="22"/>
      <c r="QW56" s="22"/>
      <c r="QX56" s="22"/>
      <c r="QY56" s="22"/>
      <c r="QZ56" s="22"/>
      <c r="RA56" s="22"/>
      <c r="RB56" s="22"/>
      <c r="RC56" s="22"/>
      <c r="RD56" s="22"/>
      <c r="RE56" s="22"/>
      <c r="RF56" s="22"/>
      <c r="RG56" s="22"/>
      <c r="RH56" s="22"/>
      <c r="RI56" s="22"/>
      <c r="RJ56" s="22"/>
      <c r="RK56" s="22"/>
      <c r="RL56" s="22"/>
      <c r="RM56" s="22"/>
      <c r="RN56" s="22"/>
      <c r="RO56" s="22"/>
      <c r="RP56" s="22"/>
      <c r="RQ56" s="22"/>
      <c r="RR56" s="22"/>
      <c r="RS56" s="22"/>
      <c r="RT56" s="22"/>
      <c r="RU56" s="22"/>
      <c r="RV56" s="22"/>
      <c r="RW56" s="22"/>
      <c r="RX56" s="22"/>
      <c r="RY56" s="22"/>
      <c r="RZ56" s="22"/>
      <c r="SA56" s="22"/>
      <c r="SB56" s="22"/>
      <c r="SC56" s="22"/>
      <c r="SD56" s="22"/>
      <c r="SE56" s="22"/>
      <c r="SF56" s="22"/>
      <c r="SG56" s="22"/>
      <c r="SH56" s="22"/>
      <c r="SI56" s="22"/>
      <c r="SJ56" s="22"/>
      <c r="SK56" s="22"/>
      <c r="SL56" s="22"/>
      <c r="SM56" s="22"/>
      <c r="SN56" s="22"/>
      <c r="SO56" s="22"/>
      <c r="SP56" s="22"/>
      <c r="SQ56" s="22"/>
      <c r="SR56" s="22"/>
      <c r="SS56" s="22"/>
      <c r="ST56" s="22"/>
      <c r="SU56" s="22"/>
      <c r="SV56" s="22"/>
      <c r="SW56" s="22"/>
      <c r="SX56" s="22"/>
      <c r="SY56" s="22"/>
      <c r="SZ56" s="22"/>
      <c r="TA56" s="22"/>
      <c r="TB56" s="22"/>
      <c r="TC56" s="22"/>
      <c r="TD56" s="22"/>
      <c r="TE56" s="22"/>
      <c r="TF56" s="22"/>
      <c r="TG56" s="22"/>
      <c r="TH56" s="22"/>
      <c r="TI56" s="22"/>
      <c r="TJ56" s="22"/>
      <c r="TK56" s="22"/>
      <c r="TL56" s="22"/>
      <c r="TM56" s="22"/>
      <c r="TN56" s="22"/>
      <c r="TO56" s="22"/>
      <c r="TP56" s="22"/>
      <c r="TQ56" s="22"/>
      <c r="TR56" s="22"/>
      <c r="TS56" s="22"/>
      <c r="TT56" s="22"/>
      <c r="TU56" s="22"/>
      <c r="TV56" s="22"/>
      <c r="TW56" s="22"/>
      <c r="TX56" s="22"/>
      <c r="TY56" s="22"/>
      <c r="TZ56" s="22"/>
      <c r="UA56" s="22"/>
      <c r="UB56" s="22"/>
      <c r="UC56" s="22"/>
      <c r="UD56" s="22"/>
      <c r="UE56" s="22"/>
      <c r="UF56" s="22"/>
      <c r="UG56" s="22"/>
      <c r="UH56" s="22"/>
      <c r="UI56" s="22"/>
      <c r="UJ56" s="22"/>
      <c r="UK56" s="22"/>
      <c r="UL56" s="22"/>
      <c r="UM56" s="22"/>
      <c r="UN56" s="22"/>
      <c r="UO56" s="22"/>
      <c r="UP56" s="22"/>
      <c r="UQ56" s="22"/>
      <c r="UR56" s="22"/>
      <c r="US56" s="22"/>
      <c r="UT56" s="22"/>
      <c r="UU56" s="22"/>
      <c r="UV56" s="22"/>
      <c r="UW56" s="22"/>
      <c r="UX56" s="22"/>
      <c r="UY56" s="22"/>
      <c r="UZ56" s="22"/>
      <c r="VA56" s="22"/>
      <c r="VB56" s="22"/>
      <c r="VC56" s="22"/>
      <c r="VD56" s="22"/>
      <c r="VE56" s="22"/>
      <c r="VF56" s="22"/>
      <c r="VG56" s="22"/>
      <c r="VH56" s="22"/>
      <c r="VI56" s="22"/>
      <c r="VJ56" s="22"/>
      <c r="VK56" s="22"/>
      <c r="VL56" s="22"/>
      <c r="VM56" s="22"/>
      <c r="VN56" s="22"/>
      <c r="VO56" s="22"/>
      <c r="VP56" s="22"/>
      <c r="VQ56" s="22"/>
      <c r="VR56" s="22"/>
      <c r="VS56" s="22"/>
      <c r="VT56" s="22"/>
      <c r="VU56" s="22"/>
      <c r="VV56" s="22"/>
      <c r="VW56" s="22"/>
      <c r="VX56" s="22"/>
      <c r="VY56" s="22"/>
      <c r="VZ56" s="22"/>
      <c r="WA56" s="22"/>
      <c r="WB56" s="22"/>
      <c r="WC56" s="22"/>
      <c r="WD56" s="22"/>
      <c r="WE56" s="22"/>
      <c r="WF56" s="22"/>
      <c r="WG56" s="22"/>
      <c r="WH56" s="22"/>
      <c r="WI56" s="22"/>
      <c r="WJ56" s="22"/>
      <c r="WK56" s="22"/>
      <c r="WL56" s="22"/>
      <c r="WM56" s="22"/>
      <c r="WN56" s="22"/>
      <c r="WO56" s="22"/>
      <c r="WP56" s="22"/>
      <c r="WQ56" s="22"/>
      <c r="WR56" s="22"/>
      <c r="WS56" s="22"/>
      <c r="WT56" s="22"/>
      <c r="WU56" s="22"/>
      <c r="WV56" s="22"/>
      <c r="WW56" s="22"/>
      <c r="WX56" s="22"/>
      <c r="WY56" s="22"/>
      <c r="WZ56" s="22"/>
      <c r="XA56" s="22"/>
      <c r="XB56" s="22"/>
      <c r="XC56" s="22"/>
      <c r="XD56" s="22"/>
      <c r="XE56" s="22"/>
      <c r="XF56" s="22"/>
      <c r="XG56" s="22"/>
      <c r="XH56" s="22"/>
      <c r="XI56" s="22"/>
      <c r="XJ56" s="22"/>
      <c r="XK56" s="22"/>
      <c r="XL56" s="22"/>
      <c r="XM56" s="22"/>
      <c r="XN56" s="22"/>
      <c r="XO56" s="22"/>
      <c r="XP56" s="22"/>
      <c r="XQ56" s="22"/>
      <c r="XR56" s="22"/>
      <c r="XS56" s="22"/>
      <c r="XT56" s="22"/>
      <c r="XU56" s="22"/>
      <c r="XV56" s="22"/>
      <c r="XW56" s="22"/>
      <c r="XX56" s="22"/>
      <c r="XY56" s="22"/>
      <c r="XZ56" s="22"/>
      <c r="YA56" s="22"/>
      <c r="YB56" s="22"/>
      <c r="YC56" s="22"/>
      <c r="YD56" s="22"/>
      <c r="YE56" s="22"/>
      <c r="YF56" s="22"/>
      <c r="YG56" s="22"/>
      <c r="YH56" s="22"/>
      <c r="YI56" s="22"/>
      <c r="YJ56" s="22"/>
      <c r="YK56" s="22"/>
      <c r="YL56" s="22"/>
      <c r="YM56" s="22"/>
      <c r="YN56" s="22"/>
      <c r="YO56" s="22"/>
      <c r="YP56" s="22"/>
      <c r="YQ56" s="22"/>
      <c r="YR56" s="22"/>
      <c r="YS56" s="22"/>
      <c r="YT56" s="22"/>
      <c r="YU56" s="22"/>
      <c r="YV56" s="22"/>
      <c r="YW56" s="22"/>
      <c r="YX56" s="22"/>
      <c r="YY56" s="22"/>
      <c r="YZ56" s="22"/>
      <c r="ZA56" s="22"/>
      <c r="ZB56" s="22"/>
      <c r="ZC56" s="22"/>
      <c r="ZD56" s="22"/>
      <c r="ZE56" s="22"/>
      <c r="ZF56" s="22"/>
      <c r="ZG56" s="22"/>
      <c r="ZH56" s="22"/>
      <c r="ZI56" s="22"/>
      <c r="ZJ56" s="22"/>
      <c r="ZK56" s="22"/>
    </row>
    <row r="57" spans="1:687" s="26" customFormat="1" ht="25.5" customHeight="1" x14ac:dyDescent="0.2">
      <c r="A57" s="93" t="s">
        <v>32</v>
      </c>
      <c r="B57" s="93"/>
      <c r="C57" s="125" t="s">
        <v>397</v>
      </c>
      <c r="D57" s="166" t="s">
        <v>582</v>
      </c>
      <c r="E57" s="118">
        <v>2002</v>
      </c>
      <c r="F57" s="67">
        <v>0</v>
      </c>
      <c r="G57" s="67">
        <v>0</v>
      </c>
      <c r="H57" s="161">
        <v>1377.7920421733922</v>
      </c>
      <c r="I57" s="67">
        <v>0</v>
      </c>
      <c r="J57" s="67">
        <v>0</v>
      </c>
      <c r="K57" s="100" t="str">
        <f>IFERROR((I57-#REF!)/#REF!,"No Change")</f>
        <v>No Change</v>
      </c>
      <c r="L57" s="62" t="str">
        <f t="shared" ref="L57" si="8">IFERROR((J57-G57)/G57,"No Change")</f>
        <v>No Change</v>
      </c>
      <c r="M57" s="12" t="s">
        <v>586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O57" s="12"/>
      <c r="FP57" s="12"/>
      <c r="FQ57" s="12"/>
      <c r="FR57" s="12"/>
      <c r="FS57" s="12"/>
      <c r="FT57" s="12"/>
      <c r="FU57" s="1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L57" s="12"/>
      <c r="GM57" s="12"/>
      <c r="GN57" s="12"/>
      <c r="GO57" s="12"/>
      <c r="GP57" s="12"/>
      <c r="GQ57" s="12"/>
      <c r="GR57" s="1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G57" s="12"/>
      <c r="HH57" s="12"/>
      <c r="HI57" s="12"/>
      <c r="HJ57" s="12"/>
      <c r="HK57" s="12"/>
      <c r="HL57" s="12"/>
      <c r="HM57" s="12"/>
      <c r="HN57" s="12"/>
      <c r="HO57" s="12"/>
      <c r="HP57" s="12"/>
      <c r="HQ57" s="12"/>
      <c r="HR57" s="12"/>
      <c r="HS57" s="12"/>
      <c r="HT57" s="12"/>
      <c r="HU57" s="12"/>
      <c r="HV57" s="12"/>
      <c r="HW57" s="12"/>
      <c r="HX57" s="12"/>
      <c r="HY57" s="12"/>
      <c r="HZ57" s="12"/>
      <c r="IA57" s="12"/>
      <c r="IB57" s="12"/>
      <c r="IC57" s="12"/>
      <c r="ID57" s="12"/>
      <c r="IE57" s="12"/>
      <c r="IF57" s="12"/>
      <c r="IG57" s="12"/>
      <c r="IH57" s="12"/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  <c r="IT57" s="12"/>
      <c r="IU57" s="12"/>
      <c r="IV57" s="12"/>
      <c r="IW57" s="12"/>
      <c r="IX57" s="12"/>
      <c r="IY57" s="12"/>
      <c r="IZ57" s="12"/>
      <c r="JA57" s="12"/>
      <c r="JB57" s="12"/>
      <c r="JC57" s="12"/>
      <c r="JD57" s="12"/>
      <c r="JE57" s="12"/>
      <c r="JF57" s="12"/>
      <c r="JG57" s="12"/>
      <c r="JH57" s="12"/>
      <c r="JI57" s="12"/>
      <c r="JJ57" s="12"/>
      <c r="JK57" s="12"/>
      <c r="JL57" s="12"/>
      <c r="JM57" s="12"/>
      <c r="JN57" s="12"/>
      <c r="JO57" s="12"/>
      <c r="JP57" s="12"/>
      <c r="JQ57" s="12"/>
      <c r="JR57" s="12"/>
      <c r="JS57" s="12"/>
      <c r="JT57" s="12"/>
      <c r="JU57" s="12"/>
      <c r="JV57" s="12"/>
      <c r="JW57" s="12"/>
      <c r="JX57" s="12"/>
      <c r="JY57" s="12"/>
      <c r="JZ57" s="12"/>
      <c r="KA57" s="12"/>
      <c r="KB57" s="12"/>
      <c r="KC57" s="12"/>
      <c r="KD57" s="12"/>
      <c r="KE57" s="12"/>
      <c r="KF57" s="12"/>
      <c r="KG57" s="12"/>
      <c r="KH57" s="12"/>
      <c r="KI57" s="12"/>
      <c r="KJ57" s="12"/>
      <c r="KK57" s="12"/>
      <c r="KL57" s="12"/>
      <c r="KM57" s="12"/>
      <c r="KN57" s="12"/>
      <c r="KO57" s="12"/>
      <c r="KP57" s="12"/>
      <c r="KQ57" s="12"/>
      <c r="KR57" s="12"/>
      <c r="KS57" s="12"/>
      <c r="KT57" s="12"/>
      <c r="KU57" s="12"/>
      <c r="KV57" s="12"/>
      <c r="KW57" s="12"/>
      <c r="KX57" s="12"/>
      <c r="KY57" s="12"/>
      <c r="KZ57" s="12"/>
      <c r="LA57" s="12"/>
      <c r="LB57" s="12"/>
      <c r="LC57" s="12"/>
      <c r="LD57" s="12"/>
      <c r="LE57" s="12"/>
      <c r="LF57" s="12"/>
      <c r="LG57" s="12"/>
      <c r="LH57" s="12"/>
      <c r="LI57" s="12"/>
      <c r="LJ57" s="12"/>
      <c r="LK57" s="12"/>
      <c r="LL57" s="12"/>
      <c r="LM57" s="12"/>
      <c r="LN57" s="12"/>
      <c r="LO57" s="12"/>
      <c r="LP57" s="12"/>
      <c r="LQ57" s="12"/>
      <c r="LR57" s="12"/>
      <c r="LS57" s="12"/>
      <c r="LT57" s="12"/>
      <c r="LU57" s="12"/>
      <c r="LV57" s="12"/>
      <c r="LW57" s="12"/>
      <c r="LX57" s="12"/>
      <c r="LY57" s="12"/>
      <c r="LZ57" s="12"/>
      <c r="MA57" s="12"/>
      <c r="MB57" s="12"/>
      <c r="MC57" s="12"/>
      <c r="MD57" s="12"/>
      <c r="ME57" s="12"/>
      <c r="MF57" s="12"/>
      <c r="MG57" s="12"/>
      <c r="MH57" s="12"/>
      <c r="MI57" s="12"/>
      <c r="MJ57" s="12"/>
      <c r="MK57" s="12"/>
      <c r="ML57" s="12"/>
      <c r="MM57" s="12"/>
      <c r="MN57" s="12"/>
      <c r="MO57" s="12"/>
      <c r="MP57" s="12"/>
      <c r="MQ57" s="12"/>
      <c r="MR57" s="12"/>
      <c r="MS57" s="12"/>
      <c r="MT57" s="12"/>
      <c r="MU57" s="12"/>
      <c r="MV57" s="12"/>
      <c r="MW57" s="12"/>
      <c r="MX57" s="12"/>
      <c r="MY57" s="12"/>
      <c r="MZ57" s="12"/>
      <c r="NA57" s="12"/>
      <c r="NB57" s="12"/>
      <c r="NC57" s="12"/>
      <c r="ND57" s="12"/>
      <c r="NE57" s="12"/>
      <c r="NF57" s="12"/>
      <c r="NG57" s="12"/>
      <c r="NH57" s="12"/>
      <c r="NI57" s="12"/>
      <c r="NJ57" s="12"/>
      <c r="NK57" s="12"/>
      <c r="NL57" s="12"/>
      <c r="NM57" s="12"/>
      <c r="NN57" s="12"/>
      <c r="NO57" s="12"/>
      <c r="NP57" s="12"/>
      <c r="NQ57" s="12"/>
      <c r="NR57" s="12"/>
      <c r="NS57" s="12"/>
      <c r="NT57" s="12"/>
      <c r="NU57" s="12"/>
      <c r="NV57" s="12"/>
      <c r="NW57" s="12"/>
      <c r="NX57" s="12"/>
      <c r="NY57" s="12"/>
      <c r="NZ57" s="12"/>
      <c r="OA57" s="12"/>
      <c r="OB57" s="12"/>
      <c r="OC57" s="12"/>
      <c r="OD57" s="12"/>
      <c r="OE57" s="12"/>
      <c r="OF57" s="12"/>
      <c r="OG57" s="12"/>
      <c r="OH57" s="12"/>
      <c r="OI57" s="12"/>
      <c r="OJ57" s="12"/>
      <c r="OK57" s="12"/>
      <c r="OL57" s="12"/>
      <c r="OM57" s="12"/>
      <c r="ON57" s="12"/>
      <c r="OO57" s="12"/>
      <c r="OP57" s="12"/>
      <c r="OQ57" s="12"/>
      <c r="OR57" s="12"/>
      <c r="OS57" s="12"/>
      <c r="OT57" s="12"/>
      <c r="OU57" s="12"/>
      <c r="OV57" s="12"/>
      <c r="OW57" s="12"/>
      <c r="OX57" s="12"/>
      <c r="OY57" s="12"/>
      <c r="OZ57" s="12"/>
      <c r="PA57" s="12"/>
      <c r="PB57" s="12"/>
      <c r="PC57" s="12"/>
      <c r="PD57" s="12"/>
      <c r="PE57" s="12"/>
      <c r="PF57" s="12"/>
      <c r="PG57" s="12"/>
      <c r="PH57" s="12"/>
      <c r="PI57" s="12"/>
      <c r="PJ57" s="12"/>
      <c r="PK57" s="12"/>
      <c r="PL57" s="12"/>
      <c r="PM57" s="12"/>
      <c r="PN57" s="12"/>
      <c r="PO57" s="12"/>
      <c r="PP57" s="12"/>
      <c r="PQ57" s="12"/>
      <c r="PR57" s="12"/>
      <c r="PS57" s="12"/>
      <c r="PT57" s="12"/>
      <c r="PU57" s="12"/>
      <c r="PV57" s="12"/>
      <c r="PW57" s="12"/>
      <c r="PX57" s="12"/>
      <c r="PY57" s="12"/>
      <c r="PZ57" s="12"/>
      <c r="QA57" s="12"/>
      <c r="QB57" s="12"/>
      <c r="QC57" s="12"/>
      <c r="QD57" s="12"/>
      <c r="QE57" s="12"/>
      <c r="QF57" s="12"/>
      <c r="QG57" s="12"/>
      <c r="QH57" s="12"/>
      <c r="QI57" s="12"/>
      <c r="QJ57" s="12"/>
      <c r="QK57" s="12"/>
      <c r="QL57" s="12"/>
      <c r="QM57" s="12"/>
      <c r="QN57" s="12"/>
      <c r="QO57" s="12"/>
      <c r="QP57" s="12"/>
      <c r="QQ57" s="12"/>
      <c r="QR57" s="12"/>
      <c r="QS57" s="12"/>
      <c r="QT57" s="12"/>
      <c r="QU57" s="12"/>
      <c r="QV57" s="12"/>
      <c r="QW57" s="12"/>
      <c r="QX57" s="12"/>
      <c r="QY57" s="12"/>
      <c r="QZ57" s="12"/>
      <c r="RA57" s="12"/>
      <c r="RB57" s="12"/>
      <c r="RC57" s="12"/>
      <c r="RD57" s="12"/>
      <c r="RE57" s="12"/>
      <c r="RF57" s="12"/>
      <c r="RG57" s="12"/>
      <c r="RH57" s="12"/>
      <c r="RI57" s="12"/>
      <c r="RJ57" s="12"/>
      <c r="RK57" s="12"/>
      <c r="RL57" s="12"/>
      <c r="RM57" s="12"/>
      <c r="RN57" s="12"/>
      <c r="RO57" s="12"/>
      <c r="RP57" s="12"/>
      <c r="RQ57" s="12"/>
      <c r="RR57" s="12"/>
      <c r="RS57" s="12"/>
      <c r="RT57" s="12"/>
      <c r="RU57" s="12"/>
      <c r="RV57" s="12"/>
      <c r="RW57" s="12"/>
      <c r="RX57" s="12"/>
      <c r="RY57" s="12"/>
      <c r="RZ57" s="12"/>
      <c r="SA57" s="12"/>
      <c r="SB57" s="12"/>
      <c r="SC57" s="12"/>
      <c r="SD57" s="12"/>
      <c r="SE57" s="12"/>
      <c r="SF57" s="12"/>
      <c r="SG57" s="12"/>
      <c r="SH57" s="12"/>
      <c r="SI57" s="12"/>
      <c r="SJ57" s="12"/>
      <c r="SK57" s="12"/>
      <c r="SL57" s="12"/>
      <c r="SM57" s="12"/>
      <c r="SN57" s="12"/>
      <c r="SO57" s="12"/>
      <c r="SP57" s="12"/>
      <c r="SQ57" s="12"/>
      <c r="SR57" s="12"/>
      <c r="SS57" s="12"/>
      <c r="ST57" s="12"/>
      <c r="SU57" s="12"/>
      <c r="SV57" s="12"/>
      <c r="SW57" s="12"/>
      <c r="SX57" s="12"/>
      <c r="SY57" s="12"/>
      <c r="SZ57" s="12"/>
      <c r="TA57" s="12"/>
      <c r="TB57" s="12"/>
      <c r="TC57" s="12"/>
      <c r="TD57" s="12"/>
      <c r="TE57" s="12"/>
      <c r="TF57" s="12"/>
      <c r="TG57" s="12"/>
      <c r="TH57" s="12"/>
      <c r="TI57" s="12"/>
      <c r="TJ57" s="12"/>
      <c r="TK57" s="12"/>
      <c r="TL57" s="12"/>
      <c r="TM57" s="12"/>
      <c r="TN57" s="12"/>
      <c r="TO57" s="12"/>
      <c r="TP57" s="12"/>
      <c r="TQ57" s="12"/>
      <c r="TR57" s="12"/>
      <c r="TS57" s="12"/>
      <c r="TT57" s="12"/>
      <c r="TU57" s="12"/>
      <c r="TV57" s="12"/>
      <c r="TW57" s="12"/>
      <c r="TX57" s="12"/>
      <c r="TY57" s="12"/>
      <c r="TZ57" s="12"/>
      <c r="UA57" s="12"/>
      <c r="UB57" s="12"/>
      <c r="UC57" s="12"/>
      <c r="UD57" s="12"/>
      <c r="UE57" s="12"/>
      <c r="UF57" s="12"/>
      <c r="UG57" s="12"/>
      <c r="UH57" s="12"/>
      <c r="UI57" s="12"/>
      <c r="UJ57" s="12"/>
      <c r="UK57" s="12"/>
      <c r="UL57" s="12"/>
      <c r="UM57" s="12"/>
      <c r="UN57" s="12"/>
      <c r="UO57" s="12"/>
      <c r="UP57" s="12"/>
      <c r="UQ57" s="12"/>
      <c r="UR57" s="12"/>
      <c r="US57" s="12"/>
      <c r="UT57" s="12"/>
      <c r="UU57" s="12"/>
      <c r="UV57" s="12"/>
      <c r="UW57" s="12"/>
      <c r="UX57" s="12"/>
      <c r="UY57" s="12"/>
      <c r="UZ57" s="12"/>
      <c r="VA57" s="12"/>
      <c r="VB57" s="12"/>
      <c r="VC57" s="12"/>
      <c r="VD57" s="12"/>
      <c r="VE57" s="12"/>
      <c r="VF57" s="12"/>
      <c r="VG57" s="12"/>
      <c r="VH57" s="12"/>
      <c r="VI57" s="12"/>
      <c r="VJ57" s="12"/>
      <c r="VK57" s="12"/>
      <c r="VL57" s="12"/>
      <c r="VM57" s="12"/>
      <c r="VN57" s="12"/>
      <c r="VO57" s="12"/>
      <c r="VP57" s="12"/>
      <c r="VQ57" s="12"/>
      <c r="VR57" s="12"/>
      <c r="VS57" s="12"/>
      <c r="VT57" s="12"/>
      <c r="VU57" s="12"/>
      <c r="VV57" s="12"/>
      <c r="VW57" s="12"/>
      <c r="VX57" s="12"/>
      <c r="VY57" s="12"/>
      <c r="VZ57" s="12"/>
      <c r="WA57" s="12"/>
      <c r="WB57" s="12"/>
      <c r="WC57" s="12"/>
      <c r="WD57" s="12"/>
      <c r="WE57" s="12"/>
      <c r="WF57" s="12"/>
      <c r="WG57" s="12"/>
      <c r="WH57" s="12"/>
      <c r="WI57" s="12"/>
      <c r="WJ57" s="12"/>
      <c r="WK57" s="12"/>
      <c r="WL57" s="12"/>
      <c r="WM57" s="12"/>
      <c r="WN57" s="12"/>
      <c r="WO57" s="12"/>
      <c r="WP57" s="12"/>
      <c r="WQ57" s="12"/>
      <c r="WR57" s="12"/>
      <c r="WS57" s="12"/>
      <c r="WT57" s="12"/>
      <c r="WU57" s="12"/>
      <c r="WV57" s="12"/>
      <c r="WW57" s="12"/>
      <c r="WX57" s="12"/>
      <c r="WY57" s="12"/>
      <c r="WZ57" s="12"/>
      <c r="XA57" s="12"/>
      <c r="XB57" s="12"/>
      <c r="XC57" s="12"/>
      <c r="XD57" s="12"/>
      <c r="XE57" s="12"/>
      <c r="XF57" s="12"/>
      <c r="XG57" s="12"/>
      <c r="XH57" s="12"/>
      <c r="XI57" s="12"/>
      <c r="XJ57" s="12"/>
      <c r="XK57" s="12"/>
      <c r="XL57" s="12"/>
      <c r="XM57" s="12"/>
      <c r="XN57" s="12"/>
      <c r="XO57" s="12"/>
      <c r="XP57" s="12"/>
      <c r="XQ57" s="12"/>
      <c r="XR57" s="12"/>
      <c r="XS57" s="12"/>
      <c r="XT57" s="12"/>
      <c r="XU57" s="12"/>
      <c r="XV57" s="12"/>
      <c r="XW57" s="12"/>
      <c r="XX57" s="12"/>
      <c r="XY57" s="12"/>
      <c r="XZ57" s="12"/>
      <c r="YA57" s="12"/>
      <c r="YB57" s="12"/>
      <c r="YC57" s="12"/>
      <c r="YD57" s="12"/>
      <c r="YE57" s="12"/>
      <c r="YF57" s="12"/>
      <c r="YG57" s="12"/>
      <c r="YH57" s="12"/>
      <c r="YI57" s="12"/>
      <c r="YJ57" s="12"/>
      <c r="YK57" s="12"/>
      <c r="YL57" s="12"/>
      <c r="YM57" s="12"/>
      <c r="YN57" s="12"/>
      <c r="YO57" s="12"/>
      <c r="YP57" s="12"/>
      <c r="YQ57" s="12"/>
      <c r="YR57" s="12"/>
      <c r="YS57" s="12"/>
      <c r="YT57" s="12"/>
      <c r="YU57" s="12"/>
      <c r="YV57" s="12"/>
      <c r="YW57" s="12"/>
      <c r="YX57" s="12"/>
      <c r="YY57" s="12"/>
      <c r="YZ57" s="12"/>
      <c r="ZA57" s="12"/>
      <c r="ZB57" s="12"/>
      <c r="ZC57" s="12"/>
      <c r="ZD57" s="12"/>
      <c r="ZE57" s="12"/>
      <c r="ZF57" s="12"/>
      <c r="ZG57" s="12"/>
      <c r="ZH57" s="12"/>
      <c r="ZI57" s="12"/>
      <c r="ZJ57" s="12"/>
      <c r="ZK57" s="12"/>
    </row>
    <row r="58" spans="1:687" s="18" customFormat="1" ht="18" customHeight="1" x14ac:dyDescent="0.2">
      <c r="A58" s="59" t="s">
        <v>110</v>
      </c>
      <c r="B58" s="59"/>
      <c r="C58" s="124" t="s">
        <v>304</v>
      </c>
      <c r="D58" s="117"/>
      <c r="E58" s="120"/>
      <c r="F58" s="61"/>
      <c r="G58" s="61"/>
      <c r="H58" s="61"/>
      <c r="I58" s="61"/>
      <c r="J58" s="61"/>
      <c r="K58" s="77"/>
      <c r="L58" s="59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  <c r="KY58" s="22"/>
      <c r="KZ58" s="22"/>
      <c r="LA58" s="22"/>
      <c r="LB58" s="22"/>
      <c r="LC58" s="22"/>
      <c r="LD58" s="22"/>
      <c r="LE58" s="22"/>
      <c r="LF58" s="22"/>
      <c r="LG58" s="22"/>
      <c r="LH58" s="22"/>
      <c r="LI58" s="22"/>
      <c r="LJ58" s="22"/>
      <c r="LK58" s="22"/>
      <c r="LL58" s="22"/>
      <c r="LM58" s="22"/>
      <c r="LN58" s="22"/>
      <c r="LO58" s="22"/>
      <c r="LP58" s="22"/>
      <c r="LQ58" s="22"/>
      <c r="LR58" s="22"/>
      <c r="LS58" s="22"/>
      <c r="LT58" s="22"/>
      <c r="LU58" s="22"/>
      <c r="LV58" s="22"/>
      <c r="LW58" s="22"/>
      <c r="LX58" s="22"/>
      <c r="LY58" s="22"/>
      <c r="LZ58" s="22"/>
      <c r="MA58" s="22"/>
      <c r="MB58" s="22"/>
      <c r="MC58" s="22"/>
      <c r="MD58" s="22"/>
      <c r="ME58" s="22"/>
      <c r="MF58" s="22"/>
      <c r="MG58" s="22"/>
      <c r="MH58" s="22"/>
      <c r="MI58" s="22"/>
      <c r="MJ58" s="22"/>
      <c r="MK58" s="22"/>
      <c r="ML58" s="22"/>
      <c r="MM58" s="22"/>
      <c r="MN58" s="22"/>
      <c r="MO58" s="22"/>
      <c r="MP58" s="22"/>
      <c r="MQ58" s="22"/>
      <c r="MR58" s="22"/>
      <c r="MS58" s="22"/>
      <c r="MT58" s="22"/>
      <c r="MU58" s="22"/>
      <c r="MV58" s="22"/>
      <c r="MW58" s="22"/>
      <c r="MX58" s="22"/>
      <c r="MY58" s="22"/>
      <c r="MZ58" s="22"/>
      <c r="NA58" s="22"/>
      <c r="NB58" s="22"/>
      <c r="NC58" s="22"/>
      <c r="ND58" s="22"/>
      <c r="NE58" s="22"/>
      <c r="NF58" s="22"/>
      <c r="NG58" s="22"/>
      <c r="NH58" s="22"/>
      <c r="NI58" s="22"/>
      <c r="NJ58" s="22"/>
      <c r="NK58" s="22"/>
      <c r="NL58" s="22"/>
      <c r="NM58" s="22"/>
      <c r="NN58" s="22"/>
      <c r="NO58" s="22"/>
      <c r="NP58" s="22"/>
      <c r="NQ58" s="22"/>
      <c r="NR58" s="22"/>
      <c r="NS58" s="22"/>
      <c r="NT58" s="22"/>
      <c r="NU58" s="22"/>
      <c r="NV58" s="22"/>
      <c r="NW58" s="22"/>
      <c r="NX58" s="22"/>
      <c r="NY58" s="22"/>
      <c r="NZ58" s="22"/>
      <c r="OA58" s="22"/>
      <c r="OB58" s="22"/>
      <c r="OC58" s="22"/>
      <c r="OD58" s="22"/>
      <c r="OE58" s="22"/>
      <c r="OF58" s="22"/>
      <c r="OG58" s="22"/>
      <c r="OH58" s="22"/>
      <c r="OI58" s="22"/>
      <c r="OJ58" s="22"/>
      <c r="OK58" s="22"/>
      <c r="OL58" s="22"/>
      <c r="OM58" s="22"/>
      <c r="ON58" s="22"/>
      <c r="OO58" s="22"/>
      <c r="OP58" s="22"/>
      <c r="OQ58" s="22"/>
      <c r="OR58" s="22"/>
      <c r="OS58" s="22"/>
      <c r="OT58" s="22"/>
      <c r="OU58" s="22"/>
      <c r="OV58" s="22"/>
      <c r="OW58" s="22"/>
      <c r="OX58" s="22"/>
      <c r="OY58" s="22"/>
      <c r="OZ58" s="22"/>
      <c r="PA58" s="22"/>
      <c r="PB58" s="22"/>
      <c r="PC58" s="22"/>
      <c r="PD58" s="22"/>
      <c r="PE58" s="22"/>
      <c r="PF58" s="22"/>
      <c r="PG58" s="22"/>
      <c r="PH58" s="22"/>
      <c r="PI58" s="22"/>
      <c r="PJ58" s="22"/>
      <c r="PK58" s="22"/>
      <c r="PL58" s="22"/>
      <c r="PM58" s="22"/>
      <c r="PN58" s="22"/>
      <c r="PO58" s="22"/>
      <c r="PP58" s="22"/>
      <c r="PQ58" s="22"/>
      <c r="PR58" s="22"/>
      <c r="PS58" s="22"/>
      <c r="PT58" s="22"/>
      <c r="PU58" s="22"/>
      <c r="PV58" s="22"/>
      <c r="PW58" s="22"/>
      <c r="PX58" s="22"/>
      <c r="PY58" s="22"/>
      <c r="PZ58" s="22"/>
      <c r="QA58" s="22"/>
      <c r="QB58" s="22"/>
      <c r="QC58" s="22"/>
      <c r="QD58" s="22"/>
      <c r="QE58" s="22"/>
      <c r="QF58" s="22"/>
      <c r="QG58" s="22"/>
      <c r="QH58" s="22"/>
      <c r="QI58" s="22"/>
      <c r="QJ58" s="22"/>
      <c r="QK58" s="22"/>
      <c r="QL58" s="22"/>
      <c r="QM58" s="22"/>
      <c r="QN58" s="22"/>
      <c r="QO58" s="22"/>
      <c r="QP58" s="22"/>
      <c r="QQ58" s="22"/>
      <c r="QR58" s="22"/>
      <c r="QS58" s="22"/>
      <c r="QT58" s="22"/>
      <c r="QU58" s="22"/>
      <c r="QV58" s="22"/>
      <c r="QW58" s="22"/>
      <c r="QX58" s="22"/>
      <c r="QY58" s="22"/>
      <c r="QZ58" s="22"/>
      <c r="RA58" s="22"/>
      <c r="RB58" s="22"/>
      <c r="RC58" s="22"/>
      <c r="RD58" s="22"/>
      <c r="RE58" s="22"/>
      <c r="RF58" s="22"/>
      <c r="RG58" s="22"/>
      <c r="RH58" s="22"/>
      <c r="RI58" s="22"/>
      <c r="RJ58" s="22"/>
      <c r="RK58" s="22"/>
      <c r="RL58" s="22"/>
      <c r="RM58" s="22"/>
      <c r="RN58" s="22"/>
      <c r="RO58" s="22"/>
      <c r="RP58" s="22"/>
      <c r="RQ58" s="22"/>
      <c r="RR58" s="22"/>
      <c r="RS58" s="22"/>
      <c r="RT58" s="22"/>
      <c r="RU58" s="22"/>
      <c r="RV58" s="22"/>
      <c r="RW58" s="22"/>
      <c r="RX58" s="22"/>
      <c r="RY58" s="22"/>
      <c r="RZ58" s="22"/>
      <c r="SA58" s="22"/>
      <c r="SB58" s="22"/>
      <c r="SC58" s="22"/>
      <c r="SD58" s="22"/>
      <c r="SE58" s="22"/>
      <c r="SF58" s="22"/>
      <c r="SG58" s="22"/>
      <c r="SH58" s="22"/>
      <c r="SI58" s="22"/>
      <c r="SJ58" s="22"/>
      <c r="SK58" s="22"/>
      <c r="SL58" s="22"/>
      <c r="SM58" s="22"/>
      <c r="SN58" s="22"/>
      <c r="SO58" s="22"/>
      <c r="SP58" s="22"/>
      <c r="SQ58" s="22"/>
      <c r="SR58" s="22"/>
      <c r="SS58" s="22"/>
      <c r="ST58" s="22"/>
      <c r="SU58" s="22"/>
      <c r="SV58" s="22"/>
      <c r="SW58" s="22"/>
      <c r="SX58" s="22"/>
      <c r="SY58" s="22"/>
      <c r="SZ58" s="22"/>
      <c r="TA58" s="22"/>
      <c r="TB58" s="22"/>
      <c r="TC58" s="22"/>
      <c r="TD58" s="22"/>
      <c r="TE58" s="22"/>
      <c r="TF58" s="22"/>
      <c r="TG58" s="22"/>
      <c r="TH58" s="22"/>
      <c r="TI58" s="22"/>
      <c r="TJ58" s="22"/>
      <c r="TK58" s="22"/>
      <c r="TL58" s="22"/>
      <c r="TM58" s="22"/>
      <c r="TN58" s="22"/>
      <c r="TO58" s="22"/>
      <c r="TP58" s="22"/>
      <c r="TQ58" s="22"/>
      <c r="TR58" s="22"/>
      <c r="TS58" s="22"/>
      <c r="TT58" s="22"/>
      <c r="TU58" s="22"/>
      <c r="TV58" s="22"/>
      <c r="TW58" s="22"/>
      <c r="TX58" s="22"/>
      <c r="TY58" s="22"/>
      <c r="TZ58" s="22"/>
      <c r="UA58" s="22"/>
      <c r="UB58" s="22"/>
      <c r="UC58" s="22"/>
      <c r="UD58" s="22"/>
      <c r="UE58" s="22"/>
      <c r="UF58" s="22"/>
      <c r="UG58" s="22"/>
      <c r="UH58" s="22"/>
      <c r="UI58" s="22"/>
      <c r="UJ58" s="22"/>
      <c r="UK58" s="22"/>
      <c r="UL58" s="22"/>
      <c r="UM58" s="22"/>
      <c r="UN58" s="22"/>
      <c r="UO58" s="22"/>
      <c r="UP58" s="22"/>
      <c r="UQ58" s="22"/>
      <c r="UR58" s="22"/>
      <c r="US58" s="22"/>
      <c r="UT58" s="22"/>
      <c r="UU58" s="22"/>
      <c r="UV58" s="22"/>
      <c r="UW58" s="22"/>
      <c r="UX58" s="22"/>
      <c r="UY58" s="22"/>
      <c r="UZ58" s="22"/>
      <c r="VA58" s="22"/>
      <c r="VB58" s="22"/>
      <c r="VC58" s="22"/>
      <c r="VD58" s="22"/>
      <c r="VE58" s="22"/>
      <c r="VF58" s="22"/>
      <c r="VG58" s="22"/>
      <c r="VH58" s="22"/>
      <c r="VI58" s="22"/>
      <c r="VJ58" s="22"/>
      <c r="VK58" s="22"/>
      <c r="VL58" s="22"/>
      <c r="VM58" s="22"/>
      <c r="VN58" s="22"/>
      <c r="VO58" s="22"/>
      <c r="VP58" s="22"/>
      <c r="VQ58" s="22"/>
      <c r="VR58" s="22"/>
      <c r="VS58" s="22"/>
      <c r="VT58" s="22"/>
      <c r="VU58" s="22"/>
      <c r="VV58" s="22"/>
      <c r="VW58" s="22"/>
      <c r="VX58" s="22"/>
      <c r="VY58" s="22"/>
      <c r="VZ58" s="22"/>
      <c r="WA58" s="22"/>
      <c r="WB58" s="22"/>
      <c r="WC58" s="22"/>
      <c r="WD58" s="22"/>
      <c r="WE58" s="22"/>
      <c r="WF58" s="22"/>
      <c r="WG58" s="22"/>
      <c r="WH58" s="22"/>
      <c r="WI58" s="22"/>
      <c r="WJ58" s="22"/>
      <c r="WK58" s="22"/>
      <c r="WL58" s="22"/>
      <c r="WM58" s="22"/>
      <c r="WN58" s="22"/>
      <c r="WO58" s="22"/>
      <c r="WP58" s="22"/>
      <c r="WQ58" s="22"/>
      <c r="WR58" s="22"/>
      <c r="WS58" s="22"/>
      <c r="WT58" s="22"/>
      <c r="WU58" s="22"/>
      <c r="WV58" s="22"/>
      <c r="WW58" s="22"/>
      <c r="WX58" s="22"/>
      <c r="WY58" s="22"/>
      <c r="WZ58" s="22"/>
      <c r="XA58" s="22"/>
      <c r="XB58" s="22"/>
      <c r="XC58" s="22"/>
      <c r="XD58" s="22"/>
      <c r="XE58" s="22"/>
      <c r="XF58" s="22"/>
      <c r="XG58" s="22"/>
      <c r="XH58" s="22"/>
      <c r="XI58" s="22"/>
      <c r="XJ58" s="22"/>
      <c r="XK58" s="22"/>
      <c r="XL58" s="22"/>
      <c r="XM58" s="22"/>
      <c r="XN58" s="22"/>
      <c r="XO58" s="22"/>
      <c r="XP58" s="22"/>
      <c r="XQ58" s="22"/>
      <c r="XR58" s="22"/>
      <c r="XS58" s="22"/>
      <c r="XT58" s="22"/>
      <c r="XU58" s="22"/>
      <c r="XV58" s="22"/>
      <c r="XW58" s="22"/>
      <c r="XX58" s="22"/>
      <c r="XY58" s="22"/>
      <c r="XZ58" s="22"/>
      <c r="YA58" s="22"/>
      <c r="YB58" s="22"/>
      <c r="YC58" s="22"/>
      <c r="YD58" s="22"/>
      <c r="YE58" s="22"/>
      <c r="YF58" s="22"/>
      <c r="YG58" s="22"/>
      <c r="YH58" s="22"/>
      <c r="YI58" s="22"/>
      <c r="YJ58" s="22"/>
      <c r="YK58" s="22"/>
      <c r="YL58" s="22"/>
      <c r="YM58" s="22"/>
      <c r="YN58" s="22"/>
      <c r="YO58" s="22"/>
      <c r="YP58" s="22"/>
      <c r="YQ58" s="22"/>
      <c r="YR58" s="22"/>
      <c r="YS58" s="22"/>
      <c r="YT58" s="22"/>
      <c r="YU58" s="22"/>
      <c r="YV58" s="22"/>
      <c r="YW58" s="22"/>
      <c r="YX58" s="22"/>
      <c r="YY58" s="22"/>
      <c r="YZ58" s="22"/>
      <c r="ZA58" s="22"/>
      <c r="ZB58" s="22"/>
      <c r="ZC58" s="22"/>
      <c r="ZD58" s="22"/>
      <c r="ZE58" s="22"/>
      <c r="ZF58" s="22"/>
      <c r="ZG58" s="22"/>
      <c r="ZH58" s="22"/>
      <c r="ZI58" s="22"/>
      <c r="ZJ58" s="22"/>
      <c r="ZK58" s="22"/>
    </row>
    <row r="59" spans="1:687" s="19" customFormat="1" ht="39.75" customHeight="1" x14ac:dyDescent="0.2">
      <c r="A59" s="93" t="s">
        <v>522</v>
      </c>
      <c r="B59" s="180" t="s">
        <v>618</v>
      </c>
      <c r="C59" s="125" t="s">
        <v>418</v>
      </c>
      <c r="D59" s="119">
        <v>95039</v>
      </c>
      <c r="E59" s="167">
        <v>2017</v>
      </c>
      <c r="F59" s="67">
        <v>190553</v>
      </c>
      <c r="G59" s="67">
        <v>201100</v>
      </c>
      <c r="H59" s="67">
        <v>211300</v>
      </c>
      <c r="I59" s="67">
        <v>95039</v>
      </c>
      <c r="J59" s="67">
        <v>211300</v>
      </c>
      <c r="K59" s="100" t="str">
        <f>IFERROR((I59-#REF!)/#REF!,"No Change")</f>
        <v>No Change</v>
      </c>
      <c r="L59" s="63">
        <f t="shared" ref="L59:L61" si="9">IFERROR((J59-G59)/G59,"No Change")</f>
        <v>5.0721034311287917E-2</v>
      </c>
      <c r="M59" s="162" t="s">
        <v>585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W59" s="12"/>
      <c r="IX59" s="12"/>
      <c r="IY59" s="12"/>
      <c r="IZ59" s="12"/>
      <c r="JA59" s="12"/>
      <c r="JB59" s="12"/>
      <c r="JC59" s="12"/>
      <c r="JD59" s="12"/>
      <c r="JE59" s="12"/>
      <c r="JF59" s="12"/>
      <c r="JG59" s="12"/>
      <c r="JH59" s="12"/>
      <c r="JI59" s="12"/>
      <c r="JJ59" s="12"/>
      <c r="JK59" s="12"/>
      <c r="JL59" s="12"/>
      <c r="JM59" s="12"/>
      <c r="JN59" s="12"/>
      <c r="JO59" s="12"/>
      <c r="JP59" s="12"/>
      <c r="JQ59" s="12"/>
      <c r="JR59" s="12"/>
      <c r="JS59" s="12"/>
      <c r="JT59" s="12"/>
      <c r="JU59" s="12"/>
      <c r="JV59" s="12"/>
      <c r="JW59" s="12"/>
      <c r="JX59" s="12"/>
      <c r="JY59" s="12"/>
      <c r="JZ59" s="12"/>
      <c r="KA59" s="12"/>
      <c r="KB59" s="12"/>
      <c r="KC59" s="12"/>
      <c r="KD59" s="12"/>
      <c r="KE59" s="12"/>
      <c r="KF59" s="12"/>
      <c r="KG59" s="12"/>
      <c r="KH59" s="12"/>
      <c r="KI59" s="12"/>
      <c r="KJ59" s="12"/>
      <c r="KK59" s="12"/>
      <c r="KL59" s="12"/>
      <c r="KM59" s="12"/>
      <c r="KN59" s="12"/>
      <c r="KO59" s="12"/>
      <c r="KP59" s="12"/>
      <c r="KQ59" s="12"/>
      <c r="KR59" s="12"/>
      <c r="KS59" s="12"/>
      <c r="KT59" s="12"/>
      <c r="KU59" s="12"/>
      <c r="KV59" s="12"/>
      <c r="KW59" s="12"/>
      <c r="KX59" s="12"/>
      <c r="KY59" s="12"/>
      <c r="KZ59" s="12"/>
      <c r="LA59" s="12"/>
      <c r="LB59" s="12"/>
      <c r="LC59" s="12"/>
      <c r="LD59" s="12"/>
      <c r="LE59" s="12"/>
      <c r="LF59" s="12"/>
      <c r="LG59" s="12"/>
      <c r="LH59" s="12"/>
      <c r="LI59" s="12"/>
      <c r="LJ59" s="12"/>
      <c r="LK59" s="12"/>
      <c r="LL59" s="12"/>
      <c r="LM59" s="12"/>
      <c r="LN59" s="12"/>
      <c r="LO59" s="12"/>
      <c r="LP59" s="12"/>
      <c r="LQ59" s="12"/>
      <c r="LR59" s="12"/>
      <c r="LS59" s="12"/>
      <c r="LT59" s="12"/>
      <c r="LU59" s="12"/>
      <c r="LV59" s="12"/>
      <c r="LW59" s="12"/>
      <c r="LX59" s="12"/>
      <c r="LY59" s="12"/>
      <c r="LZ59" s="12"/>
      <c r="MA59" s="12"/>
      <c r="MB59" s="12"/>
      <c r="MC59" s="12"/>
      <c r="MD59" s="12"/>
      <c r="ME59" s="12"/>
      <c r="MF59" s="12"/>
      <c r="MG59" s="12"/>
      <c r="MH59" s="12"/>
      <c r="MI59" s="12"/>
      <c r="MJ59" s="12"/>
      <c r="MK59" s="12"/>
      <c r="ML59" s="12"/>
      <c r="MM59" s="12"/>
      <c r="MN59" s="12"/>
      <c r="MO59" s="12"/>
      <c r="MP59" s="12"/>
      <c r="MQ59" s="12"/>
      <c r="MR59" s="12"/>
      <c r="MS59" s="12"/>
      <c r="MT59" s="12"/>
      <c r="MU59" s="12"/>
      <c r="MV59" s="12"/>
      <c r="MW59" s="12"/>
      <c r="MX59" s="12"/>
      <c r="MY59" s="12"/>
      <c r="MZ59" s="12"/>
      <c r="NA59" s="12"/>
      <c r="NB59" s="12"/>
      <c r="NC59" s="12"/>
      <c r="ND59" s="12"/>
      <c r="NE59" s="12"/>
      <c r="NF59" s="12"/>
      <c r="NG59" s="12"/>
      <c r="NH59" s="12"/>
      <c r="NI59" s="12"/>
      <c r="NJ59" s="12"/>
      <c r="NK59" s="12"/>
      <c r="NL59" s="12"/>
      <c r="NM59" s="12"/>
      <c r="NN59" s="12"/>
      <c r="NO59" s="12"/>
      <c r="NP59" s="12"/>
      <c r="NQ59" s="12"/>
      <c r="NR59" s="12"/>
      <c r="NS59" s="12"/>
      <c r="NT59" s="12"/>
      <c r="NU59" s="12"/>
      <c r="NV59" s="12"/>
      <c r="NW59" s="12"/>
      <c r="NX59" s="12"/>
      <c r="NY59" s="12"/>
      <c r="NZ59" s="12"/>
      <c r="OA59" s="12"/>
      <c r="OB59" s="12"/>
      <c r="OC59" s="12"/>
      <c r="OD59" s="12"/>
      <c r="OE59" s="12"/>
      <c r="OF59" s="12"/>
      <c r="OG59" s="12"/>
      <c r="OH59" s="12"/>
      <c r="OI59" s="12"/>
      <c r="OJ59" s="12"/>
      <c r="OK59" s="12"/>
      <c r="OL59" s="12"/>
      <c r="OM59" s="12"/>
      <c r="ON59" s="12"/>
      <c r="OO59" s="12"/>
      <c r="OP59" s="12"/>
      <c r="OQ59" s="12"/>
      <c r="OR59" s="12"/>
      <c r="OS59" s="12"/>
      <c r="OT59" s="12"/>
      <c r="OU59" s="12"/>
      <c r="OV59" s="12"/>
      <c r="OW59" s="12"/>
      <c r="OX59" s="12"/>
      <c r="OY59" s="12"/>
      <c r="OZ59" s="12"/>
      <c r="PA59" s="12"/>
      <c r="PB59" s="12"/>
      <c r="PC59" s="12"/>
      <c r="PD59" s="12"/>
      <c r="PE59" s="12"/>
      <c r="PF59" s="12"/>
      <c r="PG59" s="12"/>
      <c r="PH59" s="12"/>
      <c r="PI59" s="12"/>
      <c r="PJ59" s="12"/>
      <c r="PK59" s="12"/>
      <c r="PL59" s="12"/>
      <c r="PM59" s="12"/>
      <c r="PN59" s="12"/>
      <c r="PO59" s="12"/>
      <c r="PP59" s="12"/>
      <c r="PQ59" s="12"/>
      <c r="PR59" s="12"/>
      <c r="PS59" s="12"/>
      <c r="PT59" s="12"/>
      <c r="PU59" s="12"/>
      <c r="PV59" s="12"/>
      <c r="PW59" s="12"/>
      <c r="PX59" s="12"/>
      <c r="PY59" s="12"/>
      <c r="PZ59" s="12"/>
      <c r="QA59" s="12"/>
      <c r="QB59" s="12"/>
      <c r="QC59" s="12"/>
      <c r="QD59" s="12"/>
      <c r="QE59" s="12"/>
      <c r="QF59" s="12"/>
      <c r="QG59" s="12"/>
      <c r="QH59" s="12"/>
      <c r="QI59" s="12"/>
      <c r="QJ59" s="12"/>
      <c r="QK59" s="12"/>
      <c r="QL59" s="12"/>
      <c r="QM59" s="12"/>
      <c r="QN59" s="12"/>
      <c r="QO59" s="12"/>
      <c r="QP59" s="12"/>
      <c r="QQ59" s="12"/>
      <c r="QR59" s="12"/>
      <c r="QS59" s="12"/>
      <c r="QT59" s="12"/>
      <c r="QU59" s="12"/>
      <c r="QV59" s="12"/>
      <c r="QW59" s="12"/>
      <c r="QX59" s="12"/>
      <c r="QY59" s="12"/>
      <c r="QZ59" s="12"/>
      <c r="RA59" s="12"/>
      <c r="RB59" s="12"/>
      <c r="RC59" s="12"/>
      <c r="RD59" s="12"/>
      <c r="RE59" s="12"/>
      <c r="RF59" s="12"/>
      <c r="RG59" s="12"/>
      <c r="RH59" s="12"/>
      <c r="RI59" s="12"/>
      <c r="RJ59" s="12"/>
      <c r="RK59" s="12"/>
      <c r="RL59" s="12"/>
      <c r="RM59" s="12"/>
      <c r="RN59" s="12"/>
      <c r="RO59" s="12"/>
      <c r="RP59" s="12"/>
      <c r="RQ59" s="12"/>
      <c r="RR59" s="12"/>
      <c r="RS59" s="12"/>
      <c r="RT59" s="12"/>
      <c r="RU59" s="12"/>
      <c r="RV59" s="12"/>
      <c r="RW59" s="12"/>
      <c r="RX59" s="12"/>
      <c r="RY59" s="12"/>
      <c r="RZ59" s="12"/>
      <c r="SA59" s="12"/>
      <c r="SB59" s="12"/>
      <c r="SC59" s="12"/>
      <c r="SD59" s="12"/>
      <c r="SE59" s="12"/>
      <c r="SF59" s="12"/>
      <c r="SG59" s="12"/>
      <c r="SH59" s="12"/>
      <c r="SI59" s="12"/>
      <c r="SJ59" s="12"/>
      <c r="SK59" s="12"/>
      <c r="SL59" s="12"/>
      <c r="SM59" s="12"/>
      <c r="SN59" s="12"/>
      <c r="SO59" s="12"/>
      <c r="SP59" s="12"/>
      <c r="SQ59" s="12"/>
      <c r="SR59" s="12"/>
      <c r="SS59" s="12"/>
      <c r="ST59" s="12"/>
      <c r="SU59" s="12"/>
      <c r="SV59" s="12"/>
      <c r="SW59" s="12"/>
      <c r="SX59" s="12"/>
      <c r="SY59" s="12"/>
      <c r="SZ59" s="12"/>
      <c r="TA59" s="12"/>
      <c r="TB59" s="12"/>
      <c r="TC59" s="12"/>
      <c r="TD59" s="12"/>
      <c r="TE59" s="12"/>
      <c r="TF59" s="12"/>
      <c r="TG59" s="12"/>
      <c r="TH59" s="12"/>
      <c r="TI59" s="12"/>
      <c r="TJ59" s="12"/>
      <c r="TK59" s="12"/>
      <c r="TL59" s="12"/>
      <c r="TM59" s="12"/>
      <c r="TN59" s="12"/>
      <c r="TO59" s="12"/>
      <c r="TP59" s="12"/>
      <c r="TQ59" s="12"/>
      <c r="TR59" s="12"/>
      <c r="TS59" s="12"/>
      <c r="TT59" s="12"/>
      <c r="TU59" s="12"/>
      <c r="TV59" s="12"/>
      <c r="TW59" s="12"/>
      <c r="TX59" s="12"/>
      <c r="TY59" s="12"/>
      <c r="TZ59" s="12"/>
      <c r="UA59" s="12"/>
      <c r="UB59" s="12"/>
      <c r="UC59" s="12"/>
      <c r="UD59" s="12"/>
      <c r="UE59" s="12"/>
      <c r="UF59" s="12"/>
      <c r="UG59" s="12"/>
      <c r="UH59" s="12"/>
      <c r="UI59" s="12"/>
      <c r="UJ59" s="12"/>
      <c r="UK59" s="12"/>
      <c r="UL59" s="12"/>
      <c r="UM59" s="12"/>
      <c r="UN59" s="12"/>
      <c r="UO59" s="12"/>
      <c r="UP59" s="12"/>
      <c r="UQ59" s="12"/>
      <c r="UR59" s="12"/>
      <c r="US59" s="12"/>
      <c r="UT59" s="12"/>
      <c r="UU59" s="12"/>
      <c r="UV59" s="12"/>
      <c r="UW59" s="12"/>
      <c r="UX59" s="12"/>
      <c r="UY59" s="12"/>
      <c r="UZ59" s="12"/>
      <c r="VA59" s="12"/>
      <c r="VB59" s="12"/>
      <c r="VC59" s="12"/>
      <c r="VD59" s="12"/>
      <c r="VE59" s="12"/>
      <c r="VF59" s="12"/>
      <c r="VG59" s="12"/>
      <c r="VH59" s="12"/>
      <c r="VI59" s="12"/>
      <c r="VJ59" s="12"/>
      <c r="VK59" s="12"/>
      <c r="VL59" s="12"/>
      <c r="VM59" s="12"/>
      <c r="VN59" s="12"/>
      <c r="VO59" s="12"/>
      <c r="VP59" s="12"/>
      <c r="VQ59" s="12"/>
      <c r="VR59" s="12"/>
      <c r="VS59" s="12"/>
      <c r="VT59" s="12"/>
      <c r="VU59" s="12"/>
      <c r="VV59" s="12"/>
      <c r="VW59" s="12"/>
      <c r="VX59" s="12"/>
      <c r="VY59" s="12"/>
      <c r="VZ59" s="12"/>
      <c r="WA59" s="12"/>
      <c r="WB59" s="12"/>
      <c r="WC59" s="12"/>
      <c r="WD59" s="12"/>
      <c r="WE59" s="12"/>
      <c r="WF59" s="12"/>
      <c r="WG59" s="12"/>
      <c r="WH59" s="12"/>
      <c r="WI59" s="12"/>
      <c r="WJ59" s="12"/>
      <c r="WK59" s="12"/>
      <c r="WL59" s="12"/>
      <c r="WM59" s="12"/>
      <c r="WN59" s="12"/>
      <c r="WO59" s="12"/>
      <c r="WP59" s="12"/>
      <c r="WQ59" s="12"/>
      <c r="WR59" s="12"/>
      <c r="WS59" s="12"/>
      <c r="WT59" s="12"/>
      <c r="WU59" s="12"/>
      <c r="WV59" s="12"/>
      <c r="WW59" s="12"/>
      <c r="WX59" s="12"/>
      <c r="WY59" s="12"/>
      <c r="WZ59" s="12"/>
      <c r="XA59" s="12"/>
      <c r="XB59" s="12"/>
      <c r="XC59" s="12"/>
      <c r="XD59" s="12"/>
      <c r="XE59" s="12"/>
      <c r="XF59" s="12"/>
      <c r="XG59" s="12"/>
      <c r="XH59" s="12"/>
      <c r="XI59" s="12"/>
      <c r="XJ59" s="12"/>
      <c r="XK59" s="12"/>
      <c r="XL59" s="12"/>
      <c r="XM59" s="12"/>
      <c r="XN59" s="12"/>
      <c r="XO59" s="12"/>
      <c r="XP59" s="12"/>
      <c r="XQ59" s="12"/>
      <c r="XR59" s="12"/>
      <c r="XS59" s="12"/>
      <c r="XT59" s="12"/>
      <c r="XU59" s="12"/>
      <c r="XV59" s="12"/>
      <c r="XW59" s="12"/>
      <c r="XX59" s="12"/>
      <c r="XY59" s="12"/>
      <c r="XZ59" s="12"/>
      <c r="YA59" s="12"/>
      <c r="YB59" s="12"/>
      <c r="YC59" s="12"/>
      <c r="YD59" s="12"/>
      <c r="YE59" s="12"/>
      <c r="YF59" s="12"/>
      <c r="YG59" s="12"/>
      <c r="YH59" s="12"/>
      <c r="YI59" s="12"/>
      <c r="YJ59" s="12"/>
      <c r="YK59" s="12"/>
      <c r="YL59" s="12"/>
      <c r="YM59" s="12"/>
      <c r="YN59" s="12"/>
      <c r="YO59" s="12"/>
      <c r="YP59" s="12"/>
      <c r="YQ59" s="12"/>
      <c r="YR59" s="12"/>
      <c r="YS59" s="12"/>
      <c r="YT59" s="12"/>
      <c r="YU59" s="12"/>
      <c r="YV59" s="12"/>
      <c r="YW59" s="12"/>
      <c r="YX59" s="12"/>
      <c r="YY59" s="12"/>
      <c r="YZ59" s="12"/>
      <c r="ZA59" s="12"/>
      <c r="ZB59" s="12"/>
      <c r="ZC59" s="12"/>
      <c r="ZD59" s="12"/>
      <c r="ZE59" s="12"/>
      <c r="ZF59" s="12"/>
      <c r="ZG59" s="12"/>
      <c r="ZH59" s="12"/>
      <c r="ZI59" s="12"/>
      <c r="ZJ59" s="12"/>
      <c r="ZK59" s="12"/>
    </row>
    <row r="60" spans="1:687" s="16" customFormat="1" ht="36.75" customHeight="1" x14ac:dyDescent="0.2">
      <c r="A60" s="93" t="s">
        <v>523</v>
      </c>
      <c r="B60" s="93"/>
      <c r="C60" s="125" t="s">
        <v>547</v>
      </c>
      <c r="D60" s="166" t="s">
        <v>608</v>
      </c>
      <c r="E60" s="118">
        <v>1999</v>
      </c>
      <c r="F60" s="67">
        <v>0</v>
      </c>
      <c r="G60" s="67">
        <v>0</v>
      </c>
      <c r="H60" s="119">
        <v>8794627</v>
      </c>
      <c r="I60" s="67">
        <v>0</v>
      </c>
      <c r="J60" s="67">
        <v>0</v>
      </c>
      <c r="K60" s="100" t="str">
        <f>IFERROR((I60-#REF!)/#REF!,"No Change")</f>
        <v>No Change</v>
      </c>
      <c r="L60" s="63" t="str">
        <f t="shared" si="9"/>
        <v>No Change</v>
      </c>
      <c r="M60" s="12" t="s">
        <v>609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2"/>
      <c r="IW60" s="12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2"/>
      <c r="JL60" s="12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2"/>
      <c r="KA60" s="12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2"/>
      <c r="KP60" s="12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2"/>
      <c r="LE60" s="12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2"/>
      <c r="LT60" s="12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2"/>
      <c r="MI60" s="12"/>
      <c r="MJ60" s="12"/>
      <c r="MK60" s="12"/>
      <c r="ML60" s="12"/>
      <c r="MM60" s="12"/>
      <c r="MN60" s="12"/>
      <c r="MO60" s="12"/>
      <c r="MP60" s="12"/>
      <c r="MQ60" s="12"/>
      <c r="MR60" s="12"/>
      <c r="MS60" s="12"/>
      <c r="MT60" s="12"/>
      <c r="MU60" s="12"/>
      <c r="MV60" s="12"/>
      <c r="MW60" s="12"/>
      <c r="MX60" s="12"/>
      <c r="MY60" s="12"/>
      <c r="MZ60" s="12"/>
      <c r="NA60" s="12"/>
      <c r="NB60" s="12"/>
      <c r="NC60" s="12"/>
      <c r="ND60" s="12"/>
      <c r="NE60" s="12"/>
      <c r="NF60" s="12"/>
      <c r="NG60" s="12"/>
      <c r="NH60" s="12"/>
      <c r="NI60" s="12"/>
      <c r="NJ60" s="12"/>
      <c r="NK60" s="12"/>
      <c r="NL60" s="12"/>
      <c r="NM60" s="12"/>
      <c r="NN60" s="12"/>
      <c r="NO60" s="12"/>
      <c r="NP60" s="12"/>
      <c r="NQ60" s="12"/>
      <c r="NR60" s="12"/>
      <c r="NS60" s="12"/>
      <c r="NT60" s="12"/>
      <c r="NU60" s="12"/>
      <c r="NV60" s="12"/>
      <c r="NW60" s="12"/>
      <c r="NX60" s="12"/>
      <c r="NY60" s="12"/>
      <c r="NZ60" s="12"/>
      <c r="OA60" s="12"/>
      <c r="OB60" s="12"/>
      <c r="OC60" s="12"/>
      <c r="OD60" s="12"/>
      <c r="OE60" s="12"/>
      <c r="OF60" s="12"/>
      <c r="OG60" s="12"/>
      <c r="OH60" s="12"/>
      <c r="OI60" s="12"/>
      <c r="OJ60" s="12"/>
      <c r="OK60" s="12"/>
      <c r="OL60" s="12"/>
      <c r="OM60" s="12"/>
      <c r="ON60" s="12"/>
      <c r="OO60" s="12"/>
      <c r="OP60" s="12"/>
      <c r="OQ60" s="12"/>
      <c r="OR60" s="12"/>
      <c r="OS60" s="12"/>
      <c r="OT60" s="12"/>
      <c r="OU60" s="12"/>
      <c r="OV60" s="12"/>
      <c r="OW60" s="12"/>
      <c r="OX60" s="12"/>
      <c r="OY60" s="12"/>
      <c r="OZ60" s="12"/>
      <c r="PA60" s="12"/>
      <c r="PB60" s="12"/>
      <c r="PC60" s="12"/>
      <c r="PD60" s="12"/>
      <c r="PE60" s="12"/>
      <c r="PF60" s="12"/>
      <c r="PG60" s="12"/>
      <c r="PH60" s="12"/>
      <c r="PI60" s="12"/>
      <c r="PJ60" s="12"/>
      <c r="PK60" s="12"/>
      <c r="PL60" s="12"/>
      <c r="PM60" s="12"/>
      <c r="PN60" s="12"/>
      <c r="PO60" s="12"/>
      <c r="PP60" s="12"/>
      <c r="PQ60" s="12"/>
      <c r="PR60" s="12"/>
      <c r="PS60" s="12"/>
      <c r="PT60" s="12"/>
      <c r="PU60" s="12"/>
      <c r="PV60" s="12"/>
      <c r="PW60" s="12"/>
      <c r="PX60" s="12"/>
      <c r="PY60" s="12"/>
      <c r="PZ60" s="12"/>
      <c r="QA60" s="12"/>
      <c r="QB60" s="12"/>
      <c r="QC60" s="12"/>
      <c r="QD60" s="12"/>
      <c r="QE60" s="12"/>
      <c r="QF60" s="12"/>
      <c r="QG60" s="12"/>
      <c r="QH60" s="12"/>
      <c r="QI60" s="12"/>
      <c r="QJ60" s="12"/>
      <c r="QK60" s="12"/>
      <c r="QL60" s="12"/>
      <c r="QM60" s="12"/>
      <c r="QN60" s="12"/>
      <c r="QO60" s="12"/>
      <c r="QP60" s="12"/>
      <c r="QQ60" s="12"/>
      <c r="QR60" s="12"/>
      <c r="QS60" s="12"/>
      <c r="QT60" s="12"/>
      <c r="QU60" s="12"/>
      <c r="QV60" s="12"/>
      <c r="QW60" s="12"/>
      <c r="QX60" s="12"/>
      <c r="QY60" s="12"/>
      <c r="QZ60" s="12"/>
      <c r="RA60" s="12"/>
      <c r="RB60" s="12"/>
      <c r="RC60" s="12"/>
      <c r="RD60" s="12"/>
      <c r="RE60" s="12"/>
      <c r="RF60" s="12"/>
      <c r="RG60" s="12"/>
      <c r="RH60" s="12"/>
      <c r="RI60" s="12"/>
      <c r="RJ60" s="12"/>
      <c r="RK60" s="12"/>
      <c r="RL60" s="12"/>
      <c r="RM60" s="12"/>
      <c r="RN60" s="12"/>
      <c r="RO60" s="12"/>
      <c r="RP60" s="12"/>
      <c r="RQ60" s="12"/>
      <c r="RR60" s="12"/>
      <c r="RS60" s="12"/>
      <c r="RT60" s="12"/>
      <c r="RU60" s="12"/>
      <c r="RV60" s="12"/>
      <c r="RW60" s="12"/>
      <c r="RX60" s="12"/>
      <c r="RY60" s="12"/>
      <c r="RZ60" s="12"/>
      <c r="SA60" s="12"/>
      <c r="SB60" s="12"/>
      <c r="SC60" s="12"/>
      <c r="SD60" s="12"/>
      <c r="SE60" s="12"/>
      <c r="SF60" s="12"/>
      <c r="SG60" s="12"/>
      <c r="SH60" s="12"/>
      <c r="SI60" s="12"/>
      <c r="SJ60" s="12"/>
      <c r="SK60" s="12"/>
      <c r="SL60" s="12"/>
      <c r="SM60" s="12"/>
      <c r="SN60" s="12"/>
      <c r="SO60" s="12"/>
      <c r="SP60" s="12"/>
      <c r="SQ60" s="12"/>
      <c r="SR60" s="12"/>
      <c r="SS60" s="12"/>
      <c r="ST60" s="12"/>
      <c r="SU60" s="12"/>
      <c r="SV60" s="12"/>
      <c r="SW60" s="12"/>
      <c r="SX60" s="12"/>
      <c r="SY60" s="12"/>
      <c r="SZ60" s="12"/>
      <c r="TA60" s="12"/>
      <c r="TB60" s="12"/>
      <c r="TC60" s="12"/>
      <c r="TD60" s="12"/>
      <c r="TE60" s="12"/>
      <c r="TF60" s="12"/>
      <c r="TG60" s="12"/>
      <c r="TH60" s="12"/>
      <c r="TI60" s="12"/>
      <c r="TJ60" s="12"/>
      <c r="TK60" s="12"/>
      <c r="TL60" s="12"/>
      <c r="TM60" s="12"/>
      <c r="TN60" s="12"/>
      <c r="TO60" s="12"/>
      <c r="TP60" s="12"/>
      <c r="TQ60" s="12"/>
      <c r="TR60" s="12"/>
      <c r="TS60" s="12"/>
      <c r="TT60" s="12"/>
      <c r="TU60" s="12"/>
      <c r="TV60" s="12"/>
      <c r="TW60" s="12"/>
      <c r="TX60" s="12"/>
      <c r="TY60" s="12"/>
      <c r="TZ60" s="12"/>
      <c r="UA60" s="12"/>
      <c r="UB60" s="12"/>
      <c r="UC60" s="12"/>
      <c r="UD60" s="12"/>
      <c r="UE60" s="12"/>
      <c r="UF60" s="12"/>
      <c r="UG60" s="12"/>
      <c r="UH60" s="12"/>
      <c r="UI60" s="12"/>
      <c r="UJ60" s="12"/>
      <c r="UK60" s="12"/>
      <c r="UL60" s="12"/>
      <c r="UM60" s="12"/>
      <c r="UN60" s="12"/>
      <c r="UO60" s="12"/>
      <c r="UP60" s="12"/>
      <c r="UQ60" s="12"/>
      <c r="UR60" s="12"/>
      <c r="US60" s="12"/>
      <c r="UT60" s="12"/>
      <c r="UU60" s="12"/>
      <c r="UV60" s="12"/>
      <c r="UW60" s="12"/>
      <c r="UX60" s="12"/>
      <c r="UY60" s="12"/>
      <c r="UZ60" s="12"/>
      <c r="VA60" s="12"/>
      <c r="VB60" s="12"/>
      <c r="VC60" s="12"/>
      <c r="VD60" s="12"/>
      <c r="VE60" s="12"/>
      <c r="VF60" s="12"/>
      <c r="VG60" s="12"/>
      <c r="VH60" s="12"/>
      <c r="VI60" s="12"/>
      <c r="VJ60" s="12"/>
      <c r="VK60" s="12"/>
      <c r="VL60" s="12"/>
      <c r="VM60" s="12"/>
      <c r="VN60" s="12"/>
      <c r="VO60" s="12"/>
      <c r="VP60" s="12"/>
      <c r="VQ60" s="12"/>
      <c r="VR60" s="12"/>
      <c r="VS60" s="12"/>
      <c r="VT60" s="12"/>
      <c r="VU60" s="12"/>
      <c r="VV60" s="12"/>
      <c r="VW60" s="12"/>
      <c r="VX60" s="12"/>
      <c r="VY60" s="12"/>
      <c r="VZ60" s="12"/>
      <c r="WA60" s="12"/>
      <c r="WB60" s="12"/>
      <c r="WC60" s="12"/>
      <c r="WD60" s="12"/>
      <c r="WE60" s="12"/>
      <c r="WF60" s="12"/>
      <c r="WG60" s="12"/>
      <c r="WH60" s="12"/>
      <c r="WI60" s="12"/>
      <c r="WJ60" s="12"/>
      <c r="WK60" s="12"/>
      <c r="WL60" s="12"/>
      <c r="WM60" s="12"/>
      <c r="WN60" s="12"/>
      <c r="WO60" s="12"/>
      <c r="WP60" s="12"/>
      <c r="WQ60" s="12"/>
      <c r="WR60" s="12"/>
      <c r="WS60" s="12"/>
      <c r="WT60" s="12"/>
      <c r="WU60" s="12"/>
      <c r="WV60" s="12"/>
      <c r="WW60" s="12"/>
      <c r="WX60" s="12"/>
      <c r="WY60" s="12"/>
      <c r="WZ60" s="12"/>
      <c r="XA60" s="12"/>
      <c r="XB60" s="12"/>
      <c r="XC60" s="12"/>
      <c r="XD60" s="12"/>
      <c r="XE60" s="12"/>
      <c r="XF60" s="12"/>
      <c r="XG60" s="12"/>
      <c r="XH60" s="12"/>
      <c r="XI60" s="12"/>
      <c r="XJ60" s="12"/>
      <c r="XK60" s="12"/>
      <c r="XL60" s="12"/>
      <c r="XM60" s="12"/>
      <c r="XN60" s="12"/>
      <c r="XO60" s="12"/>
      <c r="XP60" s="12"/>
      <c r="XQ60" s="12"/>
      <c r="XR60" s="12"/>
      <c r="XS60" s="12"/>
      <c r="XT60" s="12"/>
      <c r="XU60" s="12"/>
      <c r="XV60" s="12"/>
      <c r="XW60" s="12"/>
      <c r="XX60" s="12"/>
      <c r="XY60" s="12"/>
      <c r="XZ60" s="12"/>
      <c r="YA60" s="12"/>
      <c r="YB60" s="12"/>
      <c r="YC60" s="12"/>
      <c r="YD60" s="12"/>
      <c r="YE60" s="12"/>
      <c r="YF60" s="12"/>
      <c r="YG60" s="12"/>
      <c r="YH60" s="12"/>
      <c r="YI60" s="12"/>
      <c r="YJ60" s="12"/>
      <c r="YK60" s="12"/>
      <c r="YL60" s="12"/>
      <c r="YM60" s="12"/>
      <c r="YN60" s="12"/>
      <c r="YO60" s="12"/>
      <c r="YP60" s="12"/>
      <c r="YQ60" s="12"/>
      <c r="YR60" s="12"/>
      <c r="YS60" s="12"/>
      <c r="YT60" s="12"/>
      <c r="YU60" s="12"/>
      <c r="YV60" s="12"/>
      <c r="YW60" s="12"/>
      <c r="YX60" s="12"/>
      <c r="YY60" s="12"/>
      <c r="YZ60" s="12"/>
      <c r="ZA60" s="12"/>
      <c r="ZB60" s="12"/>
      <c r="ZC60" s="12"/>
      <c r="ZD60" s="12"/>
      <c r="ZE60" s="12"/>
      <c r="ZF60" s="12"/>
      <c r="ZG60" s="12"/>
      <c r="ZH60" s="12"/>
      <c r="ZI60" s="12"/>
      <c r="ZJ60" s="12"/>
      <c r="ZK60" s="12"/>
    </row>
    <row r="61" spans="1:687" s="19" customFormat="1" ht="24.75" customHeight="1" x14ac:dyDescent="0.2">
      <c r="A61" s="93" t="s">
        <v>524</v>
      </c>
      <c r="B61" s="93"/>
      <c r="C61" s="125" t="s">
        <v>474</v>
      </c>
      <c r="D61" s="119">
        <v>241444</v>
      </c>
      <c r="E61" s="118">
        <v>2016</v>
      </c>
      <c r="F61" s="67">
        <v>241444</v>
      </c>
      <c r="G61" s="67">
        <v>261300</v>
      </c>
      <c r="H61" s="67">
        <v>261301</v>
      </c>
      <c r="I61" s="67">
        <v>0</v>
      </c>
      <c r="J61" s="67">
        <v>0</v>
      </c>
      <c r="K61" s="101" t="str">
        <f>IFERROR((I61-#REF!)/#REF!,"No Change")</f>
        <v>No Change</v>
      </c>
      <c r="L61" s="63">
        <f t="shared" si="9"/>
        <v>-1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  <c r="IP61" s="12"/>
      <c r="IQ61" s="12"/>
      <c r="IR61" s="12"/>
      <c r="IS61" s="12"/>
      <c r="IT61" s="12"/>
      <c r="IU61" s="12"/>
      <c r="IV61" s="12"/>
      <c r="IW61" s="12"/>
      <c r="IX61" s="12"/>
      <c r="IY61" s="12"/>
      <c r="IZ61" s="12"/>
      <c r="JA61" s="12"/>
      <c r="JB61" s="12"/>
      <c r="JC61" s="12"/>
      <c r="JD61" s="12"/>
      <c r="JE61" s="12"/>
      <c r="JF61" s="12"/>
      <c r="JG61" s="12"/>
      <c r="JH61" s="12"/>
      <c r="JI61" s="12"/>
      <c r="JJ61" s="12"/>
      <c r="JK61" s="12"/>
      <c r="JL61" s="12"/>
      <c r="JM61" s="12"/>
      <c r="JN61" s="12"/>
      <c r="JO61" s="12"/>
      <c r="JP61" s="12"/>
      <c r="JQ61" s="12"/>
      <c r="JR61" s="12"/>
      <c r="JS61" s="12"/>
      <c r="JT61" s="12"/>
      <c r="JU61" s="12"/>
      <c r="JV61" s="12"/>
      <c r="JW61" s="12"/>
      <c r="JX61" s="12"/>
      <c r="JY61" s="12"/>
      <c r="JZ61" s="12"/>
      <c r="KA61" s="12"/>
      <c r="KB61" s="12"/>
      <c r="KC61" s="12"/>
      <c r="KD61" s="12"/>
      <c r="KE61" s="12"/>
      <c r="KF61" s="12"/>
      <c r="KG61" s="12"/>
      <c r="KH61" s="12"/>
      <c r="KI61" s="12"/>
      <c r="KJ61" s="12"/>
      <c r="KK61" s="12"/>
      <c r="KL61" s="12"/>
      <c r="KM61" s="12"/>
      <c r="KN61" s="12"/>
      <c r="KO61" s="12"/>
      <c r="KP61" s="12"/>
      <c r="KQ61" s="12"/>
      <c r="KR61" s="12"/>
      <c r="KS61" s="12"/>
      <c r="KT61" s="12"/>
      <c r="KU61" s="12"/>
      <c r="KV61" s="12"/>
      <c r="KW61" s="12"/>
      <c r="KX61" s="12"/>
      <c r="KY61" s="12"/>
      <c r="KZ61" s="12"/>
      <c r="LA61" s="12"/>
      <c r="LB61" s="12"/>
      <c r="LC61" s="12"/>
      <c r="LD61" s="12"/>
      <c r="LE61" s="12"/>
      <c r="LF61" s="12"/>
      <c r="LG61" s="12"/>
      <c r="LH61" s="12"/>
      <c r="LI61" s="12"/>
      <c r="LJ61" s="12"/>
      <c r="LK61" s="12"/>
      <c r="LL61" s="12"/>
      <c r="LM61" s="12"/>
      <c r="LN61" s="12"/>
      <c r="LO61" s="12"/>
      <c r="LP61" s="12"/>
      <c r="LQ61" s="12"/>
      <c r="LR61" s="12"/>
      <c r="LS61" s="12"/>
      <c r="LT61" s="12"/>
      <c r="LU61" s="12"/>
      <c r="LV61" s="12"/>
      <c r="LW61" s="12"/>
      <c r="LX61" s="12"/>
      <c r="LY61" s="12"/>
      <c r="LZ61" s="12"/>
      <c r="MA61" s="12"/>
      <c r="MB61" s="12"/>
      <c r="MC61" s="12"/>
      <c r="MD61" s="12"/>
      <c r="ME61" s="12"/>
      <c r="MF61" s="12"/>
      <c r="MG61" s="12"/>
      <c r="MH61" s="12"/>
      <c r="MI61" s="12"/>
      <c r="MJ61" s="12"/>
      <c r="MK61" s="12"/>
      <c r="ML61" s="12"/>
      <c r="MM61" s="12"/>
      <c r="MN61" s="12"/>
      <c r="MO61" s="12"/>
      <c r="MP61" s="12"/>
      <c r="MQ61" s="12"/>
      <c r="MR61" s="12"/>
      <c r="MS61" s="12"/>
      <c r="MT61" s="12"/>
      <c r="MU61" s="12"/>
      <c r="MV61" s="12"/>
      <c r="MW61" s="12"/>
      <c r="MX61" s="12"/>
      <c r="MY61" s="12"/>
      <c r="MZ61" s="12"/>
      <c r="NA61" s="12"/>
      <c r="NB61" s="12"/>
      <c r="NC61" s="12"/>
      <c r="ND61" s="12"/>
      <c r="NE61" s="12"/>
      <c r="NF61" s="12"/>
      <c r="NG61" s="12"/>
      <c r="NH61" s="12"/>
      <c r="NI61" s="12"/>
      <c r="NJ61" s="12"/>
      <c r="NK61" s="12"/>
      <c r="NL61" s="12"/>
      <c r="NM61" s="12"/>
      <c r="NN61" s="12"/>
      <c r="NO61" s="12"/>
      <c r="NP61" s="12"/>
      <c r="NQ61" s="12"/>
      <c r="NR61" s="12"/>
      <c r="NS61" s="12"/>
      <c r="NT61" s="12"/>
      <c r="NU61" s="12"/>
      <c r="NV61" s="12"/>
      <c r="NW61" s="12"/>
      <c r="NX61" s="12"/>
      <c r="NY61" s="12"/>
      <c r="NZ61" s="12"/>
      <c r="OA61" s="12"/>
      <c r="OB61" s="12"/>
      <c r="OC61" s="12"/>
      <c r="OD61" s="12"/>
      <c r="OE61" s="12"/>
      <c r="OF61" s="12"/>
      <c r="OG61" s="12"/>
      <c r="OH61" s="12"/>
      <c r="OI61" s="12"/>
      <c r="OJ61" s="12"/>
      <c r="OK61" s="12"/>
      <c r="OL61" s="12"/>
      <c r="OM61" s="12"/>
      <c r="ON61" s="12"/>
      <c r="OO61" s="12"/>
      <c r="OP61" s="12"/>
      <c r="OQ61" s="12"/>
      <c r="OR61" s="12"/>
      <c r="OS61" s="12"/>
      <c r="OT61" s="12"/>
      <c r="OU61" s="12"/>
      <c r="OV61" s="12"/>
      <c r="OW61" s="12"/>
      <c r="OX61" s="12"/>
      <c r="OY61" s="12"/>
      <c r="OZ61" s="12"/>
      <c r="PA61" s="12"/>
      <c r="PB61" s="12"/>
      <c r="PC61" s="12"/>
      <c r="PD61" s="12"/>
      <c r="PE61" s="12"/>
      <c r="PF61" s="12"/>
      <c r="PG61" s="12"/>
      <c r="PH61" s="12"/>
      <c r="PI61" s="12"/>
      <c r="PJ61" s="12"/>
      <c r="PK61" s="12"/>
      <c r="PL61" s="12"/>
      <c r="PM61" s="12"/>
      <c r="PN61" s="12"/>
      <c r="PO61" s="12"/>
      <c r="PP61" s="12"/>
      <c r="PQ61" s="12"/>
      <c r="PR61" s="12"/>
      <c r="PS61" s="12"/>
      <c r="PT61" s="12"/>
      <c r="PU61" s="12"/>
      <c r="PV61" s="12"/>
      <c r="PW61" s="12"/>
      <c r="PX61" s="12"/>
      <c r="PY61" s="12"/>
      <c r="PZ61" s="12"/>
      <c r="QA61" s="12"/>
      <c r="QB61" s="12"/>
      <c r="QC61" s="12"/>
      <c r="QD61" s="12"/>
      <c r="QE61" s="12"/>
      <c r="QF61" s="12"/>
      <c r="QG61" s="12"/>
      <c r="QH61" s="12"/>
      <c r="QI61" s="12"/>
      <c r="QJ61" s="12"/>
      <c r="QK61" s="12"/>
      <c r="QL61" s="12"/>
      <c r="QM61" s="12"/>
      <c r="QN61" s="12"/>
      <c r="QO61" s="12"/>
      <c r="QP61" s="12"/>
      <c r="QQ61" s="12"/>
      <c r="QR61" s="12"/>
      <c r="QS61" s="12"/>
      <c r="QT61" s="12"/>
      <c r="QU61" s="12"/>
      <c r="QV61" s="12"/>
      <c r="QW61" s="12"/>
      <c r="QX61" s="12"/>
      <c r="QY61" s="12"/>
      <c r="QZ61" s="12"/>
      <c r="RA61" s="12"/>
      <c r="RB61" s="12"/>
      <c r="RC61" s="12"/>
      <c r="RD61" s="12"/>
      <c r="RE61" s="12"/>
      <c r="RF61" s="12"/>
      <c r="RG61" s="12"/>
      <c r="RH61" s="12"/>
      <c r="RI61" s="12"/>
      <c r="RJ61" s="12"/>
      <c r="RK61" s="12"/>
      <c r="RL61" s="12"/>
      <c r="RM61" s="12"/>
      <c r="RN61" s="12"/>
      <c r="RO61" s="12"/>
      <c r="RP61" s="12"/>
      <c r="RQ61" s="12"/>
      <c r="RR61" s="12"/>
      <c r="RS61" s="12"/>
      <c r="RT61" s="12"/>
      <c r="RU61" s="12"/>
      <c r="RV61" s="12"/>
      <c r="RW61" s="12"/>
      <c r="RX61" s="12"/>
      <c r="RY61" s="12"/>
      <c r="RZ61" s="12"/>
      <c r="SA61" s="12"/>
      <c r="SB61" s="12"/>
      <c r="SC61" s="12"/>
      <c r="SD61" s="12"/>
      <c r="SE61" s="12"/>
      <c r="SF61" s="12"/>
      <c r="SG61" s="12"/>
      <c r="SH61" s="12"/>
      <c r="SI61" s="12"/>
      <c r="SJ61" s="12"/>
      <c r="SK61" s="12"/>
      <c r="SL61" s="12"/>
      <c r="SM61" s="12"/>
      <c r="SN61" s="12"/>
      <c r="SO61" s="12"/>
      <c r="SP61" s="12"/>
      <c r="SQ61" s="12"/>
      <c r="SR61" s="12"/>
      <c r="SS61" s="12"/>
      <c r="ST61" s="12"/>
      <c r="SU61" s="12"/>
      <c r="SV61" s="12"/>
      <c r="SW61" s="12"/>
      <c r="SX61" s="12"/>
      <c r="SY61" s="12"/>
      <c r="SZ61" s="12"/>
      <c r="TA61" s="12"/>
      <c r="TB61" s="12"/>
      <c r="TC61" s="12"/>
      <c r="TD61" s="12"/>
      <c r="TE61" s="12"/>
      <c r="TF61" s="12"/>
      <c r="TG61" s="12"/>
      <c r="TH61" s="12"/>
      <c r="TI61" s="12"/>
      <c r="TJ61" s="12"/>
      <c r="TK61" s="12"/>
      <c r="TL61" s="12"/>
      <c r="TM61" s="12"/>
      <c r="TN61" s="12"/>
      <c r="TO61" s="12"/>
      <c r="TP61" s="12"/>
      <c r="TQ61" s="12"/>
      <c r="TR61" s="12"/>
      <c r="TS61" s="12"/>
      <c r="TT61" s="12"/>
      <c r="TU61" s="12"/>
      <c r="TV61" s="12"/>
      <c r="TW61" s="12"/>
      <c r="TX61" s="12"/>
      <c r="TY61" s="12"/>
      <c r="TZ61" s="12"/>
      <c r="UA61" s="12"/>
      <c r="UB61" s="12"/>
      <c r="UC61" s="12"/>
      <c r="UD61" s="12"/>
      <c r="UE61" s="12"/>
      <c r="UF61" s="12"/>
      <c r="UG61" s="12"/>
      <c r="UH61" s="12"/>
      <c r="UI61" s="12"/>
      <c r="UJ61" s="12"/>
      <c r="UK61" s="12"/>
      <c r="UL61" s="12"/>
      <c r="UM61" s="12"/>
      <c r="UN61" s="12"/>
      <c r="UO61" s="12"/>
      <c r="UP61" s="12"/>
      <c r="UQ61" s="12"/>
      <c r="UR61" s="12"/>
      <c r="US61" s="12"/>
      <c r="UT61" s="12"/>
      <c r="UU61" s="12"/>
      <c r="UV61" s="12"/>
      <c r="UW61" s="12"/>
      <c r="UX61" s="12"/>
      <c r="UY61" s="12"/>
      <c r="UZ61" s="12"/>
      <c r="VA61" s="12"/>
      <c r="VB61" s="12"/>
      <c r="VC61" s="12"/>
      <c r="VD61" s="12"/>
      <c r="VE61" s="12"/>
      <c r="VF61" s="12"/>
      <c r="VG61" s="12"/>
      <c r="VH61" s="12"/>
      <c r="VI61" s="12"/>
      <c r="VJ61" s="12"/>
      <c r="VK61" s="12"/>
      <c r="VL61" s="12"/>
      <c r="VM61" s="12"/>
      <c r="VN61" s="12"/>
      <c r="VO61" s="12"/>
      <c r="VP61" s="12"/>
      <c r="VQ61" s="12"/>
      <c r="VR61" s="12"/>
      <c r="VS61" s="12"/>
      <c r="VT61" s="12"/>
      <c r="VU61" s="12"/>
      <c r="VV61" s="12"/>
      <c r="VW61" s="12"/>
      <c r="VX61" s="12"/>
      <c r="VY61" s="12"/>
      <c r="VZ61" s="12"/>
      <c r="WA61" s="12"/>
      <c r="WB61" s="12"/>
      <c r="WC61" s="12"/>
      <c r="WD61" s="12"/>
      <c r="WE61" s="12"/>
      <c r="WF61" s="12"/>
      <c r="WG61" s="12"/>
      <c r="WH61" s="12"/>
      <c r="WI61" s="12"/>
      <c r="WJ61" s="12"/>
      <c r="WK61" s="12"/>
      <c r="WL61" s="12"/>
      <c r="WM61" s="12"/>
      <c r="WN61" s="12"/>
      <c r="WO61" s="12"/>
      <c r="WP61" s="12"/>
      <c r="WQ61" s="12"/>
      <c r="WR61" s="12"/>
      <c r="WS61" s="12"/>
      <c r="WT61" s="12"/>
      <c r="WU61" s="12"/>
      <c r="WV61" s="12"/>
      <c r="WW61" s="12"/>
      <c r="WX61" s="12"/>
      <c r="WY61" s="12"/>
      <c r="WZ61" s="12"/>
      <c r="XA61" s="12"/>
      <c r="XB61" s="12"/>
      <c r="XC61" s="12"/>
      <c r="XD61" s="12"/>
      <c r="XE61" s="12"/>
      <c r="XF61" s="12"/>
      <c r="XG61" s="12"/>
      <c r="XH61" s="12"/>
      <c r="XI61" s="12"/>
      <c r="XJ61" s="12"/>
      <c r="XK61" s="12"/>
      <c r="XL61" s="12"/>
      <c r="XM61" s="12"/>
      <c r="XN61" s="12"/>
      <c r="XO61" s="12"/>
      <c r="XP61" s="12"/>
      <c r="XQ61" s="12"/>
      <c r="XR61" s="12"/>
      <c r="XS61" s="12"/>
      <c r="XT61" s="12"/>
      <c r="XU61" s="12"/>
      <c r="XV61" s="12"/>
      <c r="XW61" s="12"/>
      <c r="XX61" s="12"/>
      <c r="XY61" s="12"/>
      <c r="XZ61" s="12"/>
      <c r="YA61" s="12"/>
      <c r="YB61" s="12"/>
      <c r="YC61" s="12"/>
      <c r="YD61" s="12"/>
      <c r="YE61" s="12"/>
      <c r="YF61" s="12"/>
      <c r="YG61" s="12"/>
      <c r="YH61" s="12"/>
      <c r="YI61" s="12"/>
      <c r="YJ61" s="12"/>
      <c r="YK61" s="12"/>
      <c r="YL61" s="12"/>
      <c r="YM61" s="12"/>
      <c r="YN61" s="12"/>
      <c r="YO61" s="12"/>
      <c r="YP61" s="12"/>
      <c r="YQ61" s="12"/>
      <c r="YR61" s="12"/>
      <c r="YS61" s="12"/>
      <c r="YT61" s="12"/>
      <c r="YU61" s="12"/>
      <c r="YV61" s="12"/>
      <c r="YW61" s="12"/>
      <c r="YX61" s="12"/>
      <c r="YY61" s="12"/>
      <c r="YZ61" s="12"/>
      <c r="ZA61" s="12"/>
      <c r="ZB61" s="12"/>
      <c r="ZC61" s="12"/>
      <c r="ZD61" s="12"/>
      <c r="ZE61" s="12"/>
      <c r="ZF61" s="12"/>
      <c r="ZG61" s="12"/>
      <c r="ZH61" s="12"/>
      <c r="ZI61" s="12"/>
      <c r="ZJ61" s="12"/>
      <c r="ZK61" s="12"/>
    </row>
    <row r="62" spans="1:687" s="25" customFormat="1" x14ac:dyDescent="0.2">
      <c r="A62" s="59" t="s">
        <v>118</v>
      </c>
      <c r="B62" s="59"/>
      <c r="C62" s="124" t="s">
        <v>305</v>
      </c>
      <c r="D62" s="117"/>
      <c r="E62" s="120"/>
      <c r="F62" s="61"/>
      <c r="G62" s="61"/>
      <c r="H62" s="61"/>
      <c r="I62" s="61"/>
      <c r="J62" s="61"/>
      <c r="K62" s="60"/>
      <c r="L62" s="60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  <c r="KY62" s="22"/>
      <c r="KZ62" s="22"/>
      <c r="LA62" s="22"/>
      <c r="LB62" s="22"/>
      <c r="LC62" s="22"/>
      <c r="LD62" s="22"/>
      <c r="LE62" s="22"/>
      <c r="LF62" s="22"/>
      <c r="LG62" s="22"/>
      <c r="LH62" s="22"/>
      <c r="LI62" s="22"/>
      <c r="LJ62" s="22"/>
      <c r="LK62" s="22"/>
      <c r="LL62" s="22"/>
      <c r="LM62" s="22"/>
      <c r="LN62" s="22"/>
      <c r="LO62" s="22"/>
      <c r="LP62" s="22"/>
      <c r="LQ62" s="22"/>
      <c r="LR62" s="22"/>
      <c r="LS62" s="22"/>
      <c r="LT62" s="22"/>
      <c r="LU62" s="22"/>
      <c r="LV62" s="22"/>
      <c r="LW62" s="22"/>
      <c r="LX62" s="22"/>
      <c r="LY62" s="22"/>
      <c r="LZ62" s="22"/>
      <c r="MA62" s="22"/>
      <c r="MB62" s="22"/>
      <c r="MC62" s="22"/>
      <c r="MD62" s="22"/>
      <c r="ME62" s="22"/>
      <c r="MF62" s="22"/>
      <c r="MG62" s="22"/>
      <c r="MH62" s="22"/>
      <c r="MI62" s="22"/>
      <c r="MJ62" s="22"/>
      <c r="MK62" s="22"/>
      <c r="ML62" s="22"/>
      <c r="MM62" s="22"/>
      <c r="MN62" s="22"/>
      <c r="MO62" s="22"/>
      <c r="MP62" s="22"/>
      <c r="MQ62" s="22"/>
      <c r="MR62" s="22"/>
      <c r="MS62" s="22"/>
      <c r="MT62" s="22"/>
      <c r="MU62" s="22"/>
      <c r="MV62" s="22"/>
      <c r="MW62" s="22"/>
      <c r="MX62" s="22"/>
      <c r="MY62" s="22"/>
      <c r="MZ62" s="22"/>
      <c r="NA62" s="22"/>
      <c r="NB62" s="22"/>
      <c r="NC62" s="22"/>
      <c r="ND62" s="22"/>
      <c r="NE62" s="22"/>
      <c r="NF62" s="22"/>
      <c r="NG62" s="22"/>
      <c r="NH62" s="22"/>
      <c r="NI62" s="22"/>
      <c r="NJ62" s="22"/>
      <c r="NK62" s="22"/>
      <c r="NL62" s="22"/>
      <c r="NM62" s="22"/>
      <c r="NN62" s="22"/>
      <c r="NO62" s="22"/>
      <c r="NP62" s="22"/>
      <c r="NQ62" s="22"/>
      <c r="NR62" s="22"/>
      <c r="NS62" s="22"/>
      <c r="NT62" s="22"/>
      <c r="NU62" s="22"/>
      <c r="NV62" s="22"/>
      <c r="NW62" s="22"/>
      <c r="NX62" s="22"/>
      <c r="NY62" s="22"/>
      <c r="NZ62" s="22"/>
      <c r="OA62" s="22"/>
      <c r="OB62" s="22"/>
      <c r="OC62" s="22"/>
      <c r="OD62" s="22"/>
      <c r="OE62" s="22"/>
      <c r="OF62" s="22"/>
      <c r="OG62" s="22"/>
      <c r="OH62" s="22"/>
      <c r="OI62" s="22"/>
      <c r="OJ62" s="22"/>
      <c r="OK62" s="22"/>
      <c r="OL62" s="22"/>
      <c r="OM62" s="22"/>
      <c r="ON62" s="22"/>
      <c r="OO62" s="22"/>
      <c r="OP62" s="22"/>
      <c r="OQ62" s="22"/>
      <c r="OR62" s="22"/>
      <c r="OS62" s="22"/>
      <c r="OT62" s="22"/>
      <c r="OU62" s="22"/>
      <c r="OV62" s="22"/>
      <c r="OW62" s="22"/>
      <c r="OX62" s="22"/>
      <c r="OY62" s="22"/>
      <c r="OZ62" s="22"/>
      <c r="PA62" s="22"/>
      <c r="PB62" s="22"/>
      <c r="PC62" s="22"/>
      <c r="PD62" s="22"/>
      <c r="PE62" s="22"/>
      <c r="PF62" s="22"/>
      <c r="PG62" s="22"/>
      <c r="PH62" s="22"/>
      <c r="PI62" s="22"/>
      <c r="PJ62" s="22"/>
      <c r="PK62" s="22"/>
      <c r="PL62" s="22"/>
      <c r="PM62" s="22"/>
      <c r="PN62" s="22"/>
      <c r="PO62" s="22"/>
      <c r="PP62" s="22"/>
      <c r="PQ62" s="22"/>
      <c r="PR62" s="22"/>
      <c r="PS62" s="22"/>
      <c r="PT62" s="22"/>
      <c r="PU62" s="22"/>
      <c r="PV62" s="22"/>
      <c r="PW62" s="22"/>
      <c r="PX62" s="22"/>
      <c r="PY62" s="22"/>
      <c r="PZ62" s="22"/>
      <c r="QA62" s="22"/>
      <c r="QB62" s="22"/>
      <c r="QC62" s="22"/>
      <c r="QD62" s="22"/>
      <c r="QE62" s="22"/>
      <c r="QF62" s="22"/>
      <c r="QG62" s="22"/>
      <c r="QH62" s="22"/>
      <c r="QI62" s="22"/>
      <c r="QJ62" s="22"/>
      <c r="QK62" s="22"/>
      <c r="QL62" s="22"/>
      <c r="QM62" s="22"/>
      <c r="QN62" s="22"/>
      <c r="QO62" s="22"/>
      <c r="QP62" s="22"/>
      <c r="QQ62" s="22"/>
      <c r="QR62" s="22"/>
      <c r="QS62" s="22"/>
      <c r="QT62" s="22"/>
      <c r="QU62" s="22"/>
      <c r="QV62" s="22"/>
      <c r="QW62" s="22"/>
      <c r="QX62" s="22"/>
      <c r="QY62" s="22"/>
      <c r="QZ62" s="22"/>
      <c r="RA62" s="22"/>
      <c r="RB62" s="22"/>
      <c r="RC62" s="22"/>
      <c r="RD62" s="22"/>
      <c r="RE62" s="22"/>
      <c r="RF62" s="22"/>
      <c r="RG62" s="22"/>
      <c r="RH62" s="22"/>
      <c r="RI62" s="22"/>
      <c r="RJ62" s="22"/>
      <c r="RK62" s="22"/>
      <c r="RL62" s="22"/>
      <c r="RM62" s="22"/>
      <c r="RN62" s="22"/>
      <c r="RO62" s="22"/>
      <c r="RP62" s="22"/>
      <c r="RQ62" s="22"/>
      <c r="RR62" s="22"/>
      <c r="RS62" s="22"/>
      <c r="RT62" s="22"/>
      <c r="RU62" s="22"/>
      <c r="RV62" s="22"/>
      <c r="RW62" s="22"/>
      <c r="RX62" s="22"/>
      <c r="RY62" s="22"/>
      <c r="RZ62" s="22"/>
      <c r="SA62" s="22"/>
      <c r="SB62" s="22"/>
      <c r="SC62" s="22"/>
      <c r="SD62" s="22"/>
      <c r="SE62" s="22"/>
      <c r="SF62" s="22"/>
      <c r="SG62" s="22"/>
      <c r="SH62" s="22"/>
      <c r="SI62" s="22"/>
      <c r="SJ62" s="22"/>
      <c r="SK62" s="22"/>
      <c r="SL62" s="22"/>
      <c r="SM62" s="22"/>
      <c r="SN62" s="22"/>
      <c r="SO62" s="22"/>
      <c r="SP62" s="22"/>
      <c r="SQ62" s="22"/>
      <c r="SR62" s="22"/>
      <c r="SS62" s="22"/>
      <c r="ST62" s="22"/>
      <c r="SU62" s="22"/>
      <c r="SV62" s="22"/>
      <c r="SW62" s="22"/>
      <c r="SX62" s="22"/>
      <c r="SY62" s="22"/>
      <c r="SZ62" s="22"/>
      <c r="TA62" s="22"/>
      <c r="TB62" s="22"/>
      <c r="TC62" s="22"/>
      <c r="TD62" s="22"/>
      <c r="TE62" s="22"/>
      <c r="TF62" s="22"/>
      <c r="TG62" s="22"/>
      <c r="TH62" s="22"/>
      <c r="TI62" s="22"/>
      <c r="TJ62" s="22"/>
      <c r="TK62" s="22"/>
      <c r="TL62" s="22"/>
      <c r="TM62" s="22"/>
      <c r="TN62" s="22"/>
      <c r="TO62" s="22"/>
      <c r="TP62" s="22"/>
      <c r="TQ62" s="22"/>
      <c r="TR62" s="22"/>
      <c r="TS62" s="22"/>
      <c r="TT62" s="22"/>
      <c r="TU62" s="22"/>
      <c r="TV62" s="22"/>
      <c r="TW62" s="22"/>
      <c r="TX62" s="22"/>
      <c r="TY62" s="22"/>
      <c r="TZ62" s="22"/>
      <c r="UA62" s="22"/>
      <c r="UB62" s="22"/>
      <c r="UC62" s="22"/>
      <c r="UD62" s="22"/>
      <c r="UE62" s="22"/>
      <c r="UF62" s="22"/>
      <c r="UG62" s="22"/>
      <c r="UH62" s="22"/>
      <c r="UI62" s="22"/>
      <c r="UJ62" s="22"/>
      <c r="UK62" s="22"/>
      <c r="UL62" s="22"/>
      <c r="UM62" s="22"/>
      <c r="UN62" s="22"/>
      <c r="UO62" s="22"/>
      <c r="UP62" s="22"/>
      <c r="UQ62" s="22"/>
      <c r="UR62" s="22"/>
      <c r="US62" s="22"/>
      <c r="UT62" s="22"/>
      <c r="UU62" s="22"/>
      <c r="UV62" s="22"/>
      <c r="UW62" s="22"/>
      <c r="UX62" s="22"/>
      <c r="UY62" s="22"/>
      <c r="UZ62" s="22"/>
      <c r="VA62" s="22"/>
      <c r="VB62" s="22"/>
      <c r="VC62" s="22"/>
      <c r="VD62" s="22"/>
      <c r="VE62" s="22"/>
      <c r="VF62" s="22"/>
      <c r="VG62" s="22"/>
      <c r="VH62" s="22"/>
      <c r="VI62" s="22"/>
      <c r="VJ62" s="22"/>
      <c r="VK62" s="22"/>
      <c r="VL62" s="22"/>
      <c r="VM62" s="22"/>
      <c r="VN62" s="22"/>
      <c r="VO62" s="22"/>
      <c r="VP62" s="22"/>
      <c r="VQ62" s="22"/>
      <c r="VR62" s="22"/>
      <c r="VS62" s="22"/>
      <c r="VT62" s="22"/>
      <c r="VU62" s="22"/>
      <c r="VV62" s="22"/>
      <c r="VW62" s="22"/>
      <c r="VX62" s="22"/>
      <c r="VY62" s="22"/>
      <c r="VZ62" s="22"/>
      <c r="WA62" s="22"/>
      <c r="WB62" s="22"/>
      <c r="WC62" s="22"/>
      <c r="WD62" s="22"/>
      <c r="WE62" s="22"/>
      <c r="WF62" s="22"/>
      <c r="WG62" s="22"/>
      <c r="WH62" s="22"/>
      <c r="WI62" s="22"/>
      <c r="WJ62" s="22"/>
      <c r="WK62" s="22"/>
      <c r="WL62" s="22"/>
      <c r="WM62" s="22"/>
      <c r="WN62" s="22"/>
      <c r="WO62" s="22"/>
      <c r="WP62" s="22"/>
      <c r="WQ62" s="22"/>
      <c r="WR62" s="22"/>
      <c r="WS62" s="22"/>
      <c r="WT62" s="22"/>
      <c r="WU62" s="22"/>
      <c r="WV62" s="22"/>
      <c r="WW62" s="22"/>
      <c r="WX62" s="22"/>
      <c r="WY62" s="22"/>
      <c r="WZ62" s="22"/>
      <c r="XA62" s="22"/>
      <c r="XB62" s="22"/>
      <c r="XC62" s="22"/>
      <c r="XD62" s="22"/>
      <c r="XE62" s="22"/>
      <c r="XF62" s="22"/>
      <c r="XG62" s="22"/>
      <c r="XH62" s="22"/>
      <c r="XI62" s="22"/>
      <c r="XJ62" s="22"/>
      <c r="XK62" s="22"/>
      <c r="XL62" s="22"/>
      <c r="XM62" s="22"/>
      <c r="XN62" s="22"/>
      <c r="XO62" s="22"/>
      <c r="XP62" s="22"/>
      <c r="XQ62" s="22"/>
      <c r="XR62" s="22"/>
      <c r="XS62" s="22"/>
      <c r="XT62" s="22"/>
      <c r="XU62" s="22"/>
      <c r="XV62" s="22"/>
      <c r="XW62" s="22"/>
      <c r="XX62" s="22"/>
      <c r="XY62" s="22"/>
      <c r="XZ62" s="22"/>
      <c r="YA62" s="22"/>
      <c r="YB62" s="22"/>
      <c r="YC62" s="22"/>
      <c r="YD62" s="22"/>
      <c r="YE62" s="22"/>
      <c r="YF62" s="22"/>
      <c r="YG62" s="22"/>
      <c r="YH62" s="22"/>
      <c r="YI62" s="22"/>
      <c r="YJ62" s="22"/>
      <c r="YK62" s="22"/>
      <c r="YL62" s="22"/>
      <c r="YM62" s="22"/>
      <c r="YN62" s="22"/>
      <c r="YO62" s="22"/>
      <c r="YP62" s="22"/>
      <c r="YQ62" s="22"/>
      <c r="YR62" s="22"/>
      <c r="YS62" s="22"/>
      <c r="YT62" s="22"/>
      <c r="YU62" s="22"/>
      <c r="YV62" s="22"/>
      <c r="YW62" s="22"/>
      <c r="YX62" s="22"/>
      <c r="YY62" s="22"/>
      <c r="YZ62" s="22"/>
      <c r="ZA62" s="22"/>
      <c r="ZB62" s="22"/>
      <c r="ZC62" s="22"/>
      <c r="ZD62" s="22"/>
      <c r="ZE62" s="22"/>
      <c r="ZF62" s="22"/>
      <c r="ZG62" s="22"/>
      <c r="ZH62" s="22"/>
      <c r="ZI62" s="22"/>
      <c r="ZJ62" s="22"/>
      <c r="ZK62" s="22"/>
    </row>
    <row r="63" spans="1:687" s="17" customFormat="1" ht="24.75" customHeight="1" x14ac:dyDescent="0.2">
      <c r="A63" s="93" t="s">
        <v>33</v>
      </c>
      <c r="B63" s="93"/>
      <c r="C63" s="125" t="s">
        <v>3</v>
      </c>
      <c r="D63" s="119">
        <v>9200</v>
      </c>
      <c r="E63" s="118">
        <v>2013</v>
      </c>
      <c r="F63" s="67">
        <v>0</v>
      </c>
      <c r="G63" s="67">
        <v>0</v>
      </c>
      <c r="H63" s="161">
        <f>D63*VLOOKUP(E63+1,'inflation rates'!$A$2:$B$22,2,FALSE)</f>
        <v>9781.6578560000016</v>
      </c>
      <c r="I63" s="67">
        <v>0</v>
      </c>
      <c r="J63" s="67">
        <v>0</v>
      </c>
      <c r="K63" s="100" t="str">
        <f>IFERROR((I63-#REF!)/#REF!,"No Change")</f>
        <v>No Change</v>
      </c>
      <c r="L63" s="62" t="str">
        <f>IFERROR((J63-G63)/G63,"No Change")</f>
        <v>No Change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  <c r="IK63" s="12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W63" s="12"/>
      <c r="IX63" s="12"/>
      <c r="IY63" s="12"/>
      <c r="IZ63" s="12"/>
      <c r="JA63" s="12"/>
      <c r="JB63" s="12"/>
      <c r="JC63" s="12"/>
      <c r="JD63" s="12"/>
      <c r="JE63" s="12"/>
      <c r="JF63" s="12"/>
      <c r="JG63" s="12"/>
      <c r="JH63" s="12"/>
      <c r="JI63" s="12"/>
      <c r="JJ63" s="12"/>
      <c r="JK63" s="12"/>
      <c r="JL63" s="12"/>
      <c r="JM63" s="12"/>
      <c r="JN63" s="12"/>
      <c r="JO63" s="12"/>
      <c r="JP63" s="12"/>
      <c r="JQ63" s="12"/>
      <c r="JR63" s="12"/>
      <c r="JS63" s="12"/>
      <c r="JT63" s="12"/>
      <c r="JU63" s="12"/>
      <c r="JV63" s="12"/>
      <c r="JW63" s="12"/>
      <c r="JX63" s="12"/>
      <c r="JY63" s="12"/>
      <c r="JZ63" s="12"/>
      <c r="KA63" s="12"/>
      <c r="KB63" s="12"/>
      <c r="KC63" s="12"/>
      <c r="KD63" s="12"/>
      <c r="KE63" s="12"/>
      <c r="KF63" s="12"/>
      <c r="KG63" s="12"/>
      <c r="KH63" s="12"/>
      <c r="KI63" s="12"/>
      <c r="KJ63" s="12"/>
      <c r="KK63" s="12"/>
      <c r="KL63" s="12"/>
      <c r="KM63" s="12"/>
      <c r="KN63" s="12"/>
      <c r="KO63" s="12"/>
      <c r="KP63" s="12"/>
      <c r="KQ63" s="12"/>
      <c r="KR63" s="12"/>
      <c r="KS63" s="12"/>
      <c r="KT63" s="12"/>
      <c r="KU63" s="12"/>
      <c r="KV63" s="12"/>
      <c r="KW63" s="12"/>
      <c r="KX63" s="12"/>
      <c r="KY63" s="12"/>
      <c r="KZ63" s="12"/>
      <c r="LA63" s="12"/>
      <c r="LB63" s="12"/>
      <c r="LC63" s="12"/>
      <c r="LD63" s="12"/>
      <c r="LE63" s="12"/>
      <c r="LF63" s="12"/>
      <c r="LG63" s="12"/>
      <c r="LH63" s="12"/>
      <c r="LI63" s="12"/>
      <c r="LJ63" s="12"/>
      <c r="LK63" s="12"/>
      <c r="LL63" s="12"/>
      <c r="LM63" s="12"/>
      <c r="LN63" s="12"/>
      <c r="LO63" s="12"/>
      <c r="LP63" s="12"/>
      <c r="LQ63" s="12"/>
      <c r="LR63" s="12"/>
      <c r="LS63" s="12"/>
      <c r="LT63" s="12"/>
      <c r="LU63" s="12"/>
      <c r="LV63" s="12"/>
      <c r="LW63" s="12"/>
      <c r="LX63" s="12"/>
      <c r="LY63" s="12"/>
      <c r="LZ63" s="12"/>
      <c r="MA63" s="12"/>
      <c r="MB63" s="12"/>
      <c r="MC63" s="12"/>
      <c r="MD63" s="12"/>
      <c r="ME63" s="12"/>
      <c r="MF63" s="12"/>
      <c r="MG63" s="12"/>
      <c r="MH63" s="12"/>
      <c r="MI63" s="12"/>
      <c r="MJ63" s="12"/>
      <c r="MK63" s="12"/>
      <c r="ML63" s="12"/>
      <c r="MM63" s="12"/>
      <c r="MN63" s="12"/>
      <c r="MO63" s="12"/>
      <c r="MP63" s="12"/>
      <c r="MQ63" s="12"/>
      <c r="MR63" s="12"/>
      <c r="MS63" s="12"/>
      <c r="MT63" s="12"/>
      <c r="MU63" s="12"/>
      <c r="MV63" s="12"/>
      <c r="MW63" s="12"/>
      <c r="MX63" s="12"/>
      <c r="MY63" s="12"/>
      <c r="MZ63" s="12"/>
      <c r="NA63" s="12"/>
      <c r="NB63" s="12"/>
      <c r="NC63" s="12"/>
      <c r="ND63" s="12"/>
      <c r="NE63" s="12"/>
      <c r="NF63" s="12"/>
      <c r="NG63" s="12"/>
      <c r="NH63" s="12"/>
      <c r="NI63" s="12"/>
      <c r="NJ63" s="12"/>
      <c r="NK63" s="12"/>
      <c r="NL63" s="12"/>
      <c r="NM63" s="12"/>
      <c r="NN63" s="12"/>
      <c r="NO63" s="12"/>
      <c r="NP63" s="12"/>
      <c r="NQ63" s="12"/>
      <c r="NR63" s="12"/>
      <c r="NS63" s="12"/>
      <c r="NT63" s="12"/>
      <c r="NU63" s="12"/>
      <c r="NV63" s="12"/>
      <c r="NW63" s="12"/>
      <c r="NX63" s="12"/>
      <c r="NY63" s="12"/>
      <c r="NZ63" s="12"/>
      <c r="OA63" s="12"/>
      <c r="OB63" s="12"/>
      <c r="OC63" s="12"/>
      <c r="OD63" s="12"/>
      <c r="OE63" s="12"/>
      <c r="OF63" s="12"/>
      <c r="OG63" s="12"/>
      <c r="OH63" s="12"/>
      <c r="OI63" s="12"/>
      <c r="OJ63" s="12"/>
      <c r="OK63" s="12"/>
      <c r="OL63" s="12"/>
      <c r="OM63" s="12"/>
      <c r="ON63" s="12"/>
      <c r="OO63" s="12"/>
      <c r="OP63" s="12"/>
      <c r="OQ63" s="12"/>
      <c r="OR63" s="12"/>
      <c r="OS63" s="12"/>
      <c r="OT63" s="12"/>
      <c r="OU63" s="12"/>
      <c r="OV63" s="12"/>
      <c r="OW63" s="12"/>
      <c r="OX63" s="12"/>
      <c r="OY63" s="12"/>
      <c r="OZ63" s="12"/>
      <c r="PA63" s="12"/>
      <c r="PB63" s="12"/>
      <c r="PC63" s="12"/>
      <c r="PD63" s="12"/>
      <c r="PE63" s="12"/>
      <c r="PF63" s="12"/>
      <c r="PG63" s="12"/>
      <c r="PH63" s="12"/>
      <c r="PI63" s="12"/>
      <c r="PJ63" s="12"/>
      <c r="PK63" s="12"/>
      <c r="PL63" s="12"/>
      <c r="PM63" s="12"/>
      <c r="PN63" s="12"/>
      <c r="PO63" s="12"/>
      <c r="PP63" s="12"/>
      <c r="PQ63" s="12"/>
      <c r="PR63" s="12"/>
      <c r="PS63" s="12"/>
      <c r="PT63" s="12"/>
      <c r="PU63" s="12"/>
      <c r="PV63" s="12"/>
      <c r="PW63" s="12"/>
      <c r="PX63" s="12"/>
      <c r="PY63" s="12"/>
      <c r="PZ63" s="12"/>
      <c r="QA63" s="12"/>
      <c r="QB63" s="12"/>
      <c r="QC63" s="12"/>
      <c r="QD63" s="12"/>
      <c r="QE63" s="12"/>
      <c r="QF63" s="12"/>
      <c r="QG63" s="12"/>
      <c r="QH63" s="12"/>
      <c r="QI63" s="12"/>
      <c r="QJ63" s="12"/>
      <c r="QK63" s="12"/>
      <c r="QL63" s="12"/>
      <c r="QM63" s="12"/>
      <c r="QN63" s="12"/>
      <c r="QO63" s="12"/>
      <c r="QP63" s="12"/>
      <c r="QQ63" s="12"/>
      <c r="QR63" s="12"/>
      <c r="QS63" s="12"/>
      <c r="QT63" s="12"/>
      <c r="QU63" s="12"/>
      <c r="QV63" s="12"/>
      <c r="QW63" s="12"/>
      <c r="QX63" s="12"/>
      <c r="QY63" s="12"/>
      <c r="QZ63" s="12"/>
      <c r="RA63" s="12"/>
      <c r="RB63" s="12"/>
      <c r="RC63" s="12"/>
      <c r="RD63" s="12"/>
      <c r="RE63" s="12"/>
      <c r="RF63" s="12"/>
      <c r="RG63" s="12"/>
      <c r="RH63" s="12"/>
      <c r="RI63" s="12"/>
      <c r="RJ63" s="12"/>
      <c r="RK63" s="12"/>
      <c r="RL63" s="12"/>
      <c r="RM63" s="12"/>
      <c r="RN63" s="12"/>
      <c r="RO63" s="12"/>
      <c r="RP63" s="12"/>
      <c r="RQ63" s="12"/>
      <c r="RR63" s="12"/>
      <c r="RS63" s="12"/>
      <c r="RT63" s="12"/>
      <c r="RU63" s="12"/>
      <c r="RV63" s="12"/>
      <c r="RW63" s="12"/>
      <c r="RX63" s="12"/>
      <c r="RY63" s="12"/>
      <c r="RZ63" s="12"/>
      <c r="SA63" s="12"/>
      <c r="SB63" s="12"/>
      <c r="SC63" s="12"/>
      <c r="SD63" s="12"/>
      <c r="SE63" s="12"/>
      <c r="SF63" s="12"/>
      <c r="SG63" s="12"/>
      <c r="SH63" s="12"/>
      <c r="SI63" s="12"/>
      <c r="SJ63" s="12"/>
      <c r="SK63" s="12"/>
      <c r="SL63" s="12"/>
      <c r="SM63" s="12"/>
      <c r="SN63" s="12"/>
      <c r="SO63" s="12"/>
      <c r="SP63" s="12"/>
      <c r="SQ63" s="12"/>
      <c r="SR63" s="12"/>
      <c r="SS63" s="12"/>
      <c r="ST63" s="12"/>
      <c r="SU63" s="12"/>
      <c r="SV63" s="12"/>
      <c r="SW63" s="12"/>
      <c r="SX63" s="12"/>
      <c r="SY63" s="12"/>
      <c r="SZ63" s="12"/>
      <c r="TA63" s="12"/>
      <c r="TB63" s="12"/>
      <c r="TC63" s="12"/>
      <c r="TD63" s="12"/>
      <c r="TE63" s="12"/>
      <c r="TF63" s="12"/>
      <c r="TG63" s="12"/>
      <c r="TH63" s="12"/>
      <c r="TI63" s="12"/>
      <c r="TJ63" s="12"/>
      <c r="TK63" s="12"/>
      <c r="TL63" s="12"/>
      <c r="TM63" s="12"/>
      <c r="TN63" s="12"/>
      <c r="TO63" s="12"/>
      <c r="TP63" s="12"/>
      <c r="TQ63" s="12"/>
      <c r="TR63" s="12"/>
      <c r="TS63" s="12"/>
      <c r="TT63" s="12"/>
      <c r="TU63" s="12"/>
      <c r="TV63" s="12"/>
      <c r="TW63" s="12"/>
      <c r="TX63" s="12"/>
      <c r="TY63" s="12"/>
      <c r="TZ63" s="12"/>
      <c r="UA63" s="12"/>
      <c r="UB63" s="12"/>
      <c r="UC63" s="12"/>
      <c r="UD63" s="12"/>
      <c r="UE63" s="12"/>
      <c r="UF63" s="12"/>
      <c r="UG63" s="12"/>
      <c r="UH63" s="12"/>
      <c r="UI63" s="12"/>
      <c r="UJ63" s="12"/>
      <c r="UK63" s="12"/>
      <c r="UL63" s="12"/>
      <c r="UM63" s="12"/>
      <c r="UN63" s="12"/>
      <c r="UO63" s="12"/>
      <c r="UP63" s="12"/>
      <c r="UQ63" s="12"/>
      <c r="UR63" s="12"/>
      <c r="US63" s="12"/>
      <c r="UT63" s="12"/>
      <c r="UU63" s="12"/>
      <c r="UV63" s="12"/>
      <c r="UW63" s="12"/>
      <c r="UX63" s="12"/>
      <c r="UY63" s="12"/>
      <c r="UZ63" s="12"/>
      <c r="VA63" s="12"/>
      <c r="VB63" s="12"/>
      <c r="VC63" s="12"/>
      <c r="VD63" s="12"/>
      <c r="VE63" s="12"/>
      <c r="VF63" s="12"/>
      <c r="VG63" s="12"/>
      <c r="VH63" s="12"/>
      <c r="VI63" s="12"/>
      <c r="VJ63" s="12"/>
      <c r="VK63" s="12"/>
      <c r="VL63" s="12"/>
      <c r="VM63" s="12"/>
      <c r="VN63" s="12"/>
      <c r="VO63" s="12"/>
      <c r="VP63" s="12"/>
      <c r="VQ63" s="12"/>
      <c r="VR63" s="12"/>
      <c r="VS63" s="12"/>
      <c r="VT63" s="12"/>
      <c r="VU63" s="12"/>
      <c r="VV63" s="12"/>
      <c r="VW63" s="12"/>
      <c r="VX63" s="12"/>
      <c r="VY63" s="12"/>
      <c r="VZ63" s="12"/>
      <c r="WA63" s="12"/>
      <c r="WB63" s="12"/>
      <c r="WC63" s="12"/>
      <c r="WD63" s="12"/>
      <c r="WE63" s="12"/>
      <c r="WF63" s="12"/>
      <c r="WG63" s="12"/>
      <c r="WH63" s="12"/>
      <c r="WI63" s="12"/>
      <c r="WJ63" s="12"/>
      <c r="WK63" s="12"/>
      <c r="WL63" s="12"/>
      <c r="WM63" s="12"/>
      <c r="WN63" s="12"/>
      <c r="WO63" s="12"/>
      <c r="WP63" s="12"/>
      <c r="WQ63" s="12"/>
      <c r="WR63" s="12"/>
      <c r="WS63" s="12"/>
      <c r="WT63" s="12"/>
      <c r="WU63" s="12"/>
      <c r="WV63" s="12"/>
      <c r="WW63" s="12"/>
      <c r="WX63" s="12"/>
      <c r="WY63" s="12"/>
      <c r="WZ63" s="12"/>
      <c r="XA63" s="12"/>
      <c r="XB63" s="12"/>
      <c r="XC63" s="12"/>
      <c r="XD63" s="12"/>
      <c r="XE63" s="12"/>
      <c r="XF63" s="12"/>
      <c r="XG63" s="12"/>
      <c r="XH63" s="12"/>
      <c r="XI63" s="12"/>
      <c r="XJ63" s="12"/>
      <c r="XK63" s="12"/>
      <c r="XL63" s="12"/>
      <c r="XM63" s="12"/>
      <c r="XN63" s="12"/>
      <c r="XO63" s="12"/>
      <c r="XP63" s="12"/>
      <c r="XQ63" s="12"/>
      <c r="XR63" s="12"/>
      <c r="XS63" s="12"/>
      <c r="XT63" s="12"/>
      <c r="XU63" s="12"/>
      <c r="XV63" s="12"/>
      <c r="XW63" s="12"/>
      <c r="XX63" s="12"/>
      <c r="XY63" s="12"/>
      <c r="XZ63" s="12"/>
      <c r="YA63" s="12"/>
      <c r="YB63" s="12"/>
      <c r="YC63" s="12"/>
      <c r="YD63" s="12"/>
      <c r="YE63" s="12"/>
      <c r="YF63" s="12"/>
      <c r="YG63" s="12"/>
      <c r="YH63" s="12"/>
      <c r="YI63" s="12"/>
      <c r="YJ63" s="12"/>
      <c r="YK63" s="12"/>
      <c r="YL63" s="12"/>
      <c r="YM63" s="12"/>
      <c r="YN63" s="12"/>
      <c r="YO63" s="12"/>
      <c r="YP63" s="12"/>
      <c r="YQ63" s="12"/>
      <c r="YR63" s="12"/>
      <c r="YS63" s="12"/>
      <c r="YT63" s="12"/>
      <c r="YU63" s="12"/>
      <c r="YV63" s="12"/>
      <c r="YW63" s="12"/>
      <c r="YX63" s="12"/>
      <c r="YY63" s="12"/>
      <c r="YZ63" s="12"/>
      <c r="ZA63" s="12"/>
      <c r="ZB63" s="12"/>
      <c r="ZC63" s="12"/>
      <c r="ZD63" s="12"/>
      <c r="ZE63" s="12"/>
      <c r="ZF63" s="12"/>
      <c r="ZG63" s="12"/>
      <c r="ZH63" s="12"/>
      <c r="ZI63" s="12"/>
      <c r="ZJ63" s="12"/>
      <c r="ZK63" s="12"/>
    </row>
    <row r="64" spans="1:687" s="25" customFormat="1" x14ac:dyDescent="0.2">
      <c r="A64" s="91" t="s">
        <v>46</v>
      </c>
      <c r="B64" s="91"/>
      <c r="C64" s="124" t="s">
        <v>306</v>
      </c>
      <c r="D64" s="117"/>
      <c r="E64" s="120"/>
      <c r="F64" s="61"/>
      <c r="G64" s="61"/>
      <c r="H64" s="61"/>
      <c r="I64" s="61"/>
      <c r="J64" s="61"/>
      <c r="K64" s="60"/>
      <c r="L64" s="60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  <c r="KY64" s="22"/>
      <c r="KZ64" s="22"/>
      <c r="LA64" s="22"/>
      <c r="LB64" s="22"/>
      <c r="LC64" s="22"/>
      <c r="LD64" s="22"/>
      <c r="LE64" s="22"/>
      <c r="LF64" s="22"/>
      <c r="LG64" s="22"/>
      <c r="LH64" s="22"/>
      <c r="LI64" s="22"/>
      <c r="LJ64" s="22"/>
      <c r="LK64" s="22"/>
      <c r="LL64" s="22"/>
      <c r="LM64" s="22"/>
      <c r="LN64" s="22"/>
      <c r="LO64" s="22"/>
      <c r="LP64" s="22"/>
      <c r="LQ64" s="22"/>
      <c r="LR64" s="22"/>
      <c r="LS64" s="22"/>
      <c r="LT64" s="22"/>
      <c r="LU64" s="22"/>
      <c r="LV64" s="22"/>
      <c r="LW64" s="22"/>
      <c r="LX64" s="22"/>
      <c r="LY64" s="22"/>
      <c r="LZ64" s="22"/>
      <c r="MA64" s="22"/>
      <c r="MB64" s="22"/>
      <c r="MC64" s="22"/>
      <c r="MD64" s="22"/>
      <c r="ME64" s="22"/>
      <c r="MF64" s="22"/>
      <c r="MG64" s="22"/>
      <c r="MH64" s="22"/>
      <c r="MI64" s="22"/>
      <c r="MJ64" s="22"/>
      <c r="MK64" s="22"/>
      <c r="ML64" s="22"/>
      <c r="MM64" s="22"/>
      <c r="MN64" s="22"/>
      <c r="MO64" s="22"/>
      <c r="MP64" s="22"/>
      <c r="MQ64" s="22"/>
      <c r="MR64" s="22"/>
      <c r="MS64" s="22"/>
      <c r="MT64" s="22"/>
      <c r="MU64" s="22"/>
      <c r="MV64" s="22"/>
      <c r="MW64" s="22"/>
      <c r="MX64" s="22"/>
      <c r="MY64" s="22"/>
      <c r="MZ64" s="22"/>
      <c r="NA64" s="22"/>
      <c r="NB64" s="22"/>
      <c r="NC64" s="22"/>
      <c r="ND64" s="22"/>
      <c r="NE64" s="22"/>
      <c r="NF64" s="22"/>
      <c r="NG64" s="22"/>
      <c r="NH64" s="22"/>
      <c r="NI64" s="22"/>
      <c r="NJ64" s="22"/>
      <c r="NK64" s="22"/>
      <c r="NL64" s="22"/>
      <c r="NM64" s="22"/>
      <c r="NN64" s="22"/>
      <c r="NO64" s="22"/>
      <c r="NP64" s="22"/>
      <c r="NQ64" s="22"/>
      <c r="NR64" s="22"/>
      <c r="NS64" s="22"/>
      <c r="NT64" s="22"/>
      <c r="NU64" s="22"/>
      <c r="NV64" s="22"/>
      <c r="NW64" s="22"/>
      <c r="NX64" s="22"/>
      <c r="NY64" s="22"/>
      <c r="NZ64" s="22"/>
      <c r="OA64" s="22"/>
      <c r="OB64" s="22"/>
      <c r="OC64" s="22"/>
      <c r="OD64" s="22"/>
      <c r="OE64" s="22"/>
      <c r="OF64" s="22"/>
      <c r="OG64" s="22"/>
      <c r="OH64" s="22"/>
      <c r="OI64" s="22"/>
      <c r="OJ64" s="22"/>
      <c r="OK64" s="22"/>
      <c r="OL64" s="22"/>
      <c r="OM64" s="22"/>
      <c r="ON64" s="22"/>
      <c r="OO64" s="22"/>
      <c r="OP64" s="22"/>
      <c r="OQ64" s="22"/>
      <c r="OR64" s="22"/>
      <c r="OS64" s="22"/>
      <c r="OT64" s="22"/>
      <c r="OU64" s="22"/>
      <c r="OV64" s="22"/>
      <c r="OW64" s="22"/>
      <c r="OX64" s="22"/>
      <c r="OY64" s="22"/>
      <c r="OZ64" s="22"/>
      <c r="PA64" s="22"/>
      <c r="PB64" s="22"/>
      <c r="PC64" s="22"/>
      <c r="PD64" s="22"/>
      <c r="PE64" s="22"/>
      <c r="PF64" s="22"/>
      <c r="PG64" s="22"/>
      <c r="PH64" s="22"/>
      <c r="PI64" s="22"/>
      <c r="PJ64" s="22"/>
      <c r="PK64" s="22"/>
      <c r="PL64" s="22"/>
      <c r="PM64" s="22"/>
      <c r="PN64" s="22"/>
      <c r="PO64" s="22"/>
      <c r="PP64" s="22"/>
      <c r="PQ64" s="22"/>
      <c r="PR64" s="22"/>
      <c r="PS64" s="22"/>
      <c r="PT64" s="22"/>
      <c r="PU64" s="22"/>
      <c r="PV64" s="22"/>
      <c r="PW64" s="22"/>
      <c r="PX64" s="22"/>
      <c r="PY64" s="22"/>
      <c r="PZ64" s="22"/>
      <c r="QA64" s="22"/>
      <c r="QB64" s="22"/>
      <c r="QC64" s="22"/>
      <c r="QD64" s="22"/>
      <c r="QE64" s="22"/>
      <c r="QF64" s="22"/>
      <c r="QG64" s="22"/>
      <c r="QH64" s="22"/>
      <c r="QI64" s="22"/>
      <c r="QJ64" s="22"/>
      <c r="QK64" s="22"/>
      <c r="QL64" s="22"/>
      <c r="QM64" s="22"/>
      <c r="QN64" s="22"/>
      <c r="QO64" s="22"/>
      <c r="QP64" s="22"/>
      <c r="QQ64" s="22"/>
      <c r="QR64" s="22"/>
      <c r="QS64" s="22"/>
      <c r="QT64" s="22"/>
      <c r="QU64" s="22"/>
      <c r="QV64" s="22"/>
      <c r="QW64" s="22"/>
      <c r="QX64" s="22"/>
      <c r="QY64" s="22"/>
      <c r="QZ64" s="22"/>
      <c r="RA64" s="22"/>
      <c r="RB64" s="22"/>
      <c r="RC64" s="22"/>
      <c r="RD64" s="22"/>
      <c r="RE64" s="22"/>
      <c r="RF64" s="22"/>
      <c r="RG64" s="22"/>
      <c r="RH64" s="22"/>
      <c r="RI64" s="22"/>
      <c r="RJ64" s="22"/>
      <c r="RK64" s="22"/>
      <c r="RL64" s="22"/>
      <c r="RM64" s="22"/>
      <c r="RN64" s="22"/>
      <c r="RO64" s="22"/>
      <c r="RP64" s="22"/>
      <c r="RQ64" s="22"/>
      <c r="RR64" s="22"/>
      <c r="RS64" s="22"/>
      <c r="RT64" s="22"/>
      <c r="RU64" s="22"/>
      <c r="RV64" s="22"/>
      <c r="RW64" s="22"/>
      <c r="RX64" s="22"/>
      <c r="RY64" s="22"/>
      <c r="RZ64" s="22"/>
      <c r="SA64" s="22"/>
      <c r="SB64" s="22"/>
      <c r="SC64" s="22"/>
      <c r="SD64" s="22"/>
      <c r="SE64" s="22"/>
      <c r="SF64" s="22"/>
      <c r="SG64" s="22"/>
      <c r="SH64" s="22"/>
      <c r="SI64" s="22"/>
      <c r="SJ64" s="22"/>
      <c r="SK64" s="22"/>
      <c r="SL64" s="22"/>
      <c r="SM64" s="22"/>
      <c r="SN64" s="22"/>
      <c r="SO64" s="22"/>
      <c r="SP64" s="22"/>
      <c r="SQ64" s="22"/>
      <c r="SR64" s="22"/>
      <c r="SS64" s="22"/>
      <c r="ST64" s="22"/>
      <c r="SU64" s="22"/>
      <c r="SV64" s="22"/>
      <c r="SW64" s="22"/>
      <c r="SX64" s="22"/>
      <c r="SY64" s="22"/>
      <c r="SZ64" s="22"/>
      <c r="TA64" s="22"/>
      <c r="TB64" s="22"/>
      <c r="TC64" s="22"/>
      <c r="TD64" s="22"/>
      <c r="TE64" s="22"/>
      <c r="TF64" s="22"/>
      <c r="TG64" s="22"/>
      <c r="TH64" s="22"/>
      <c r="TI64" s="22"/>
      <c r="TJ64" s="22"/>
      <c r="TK64" s="22"/>
      <c r="TL64" s="22"/>
      <c r="TM64" s="22"/>
      <c r="TN64" s="22"/>
      <c r="TO64" s="22"/>
      <c r="TP64" s="22"/>
      <c r="TQ64" s="22"/>
      <c r="TR64" s="22"/>
      <c r="TS64" s="22"/>
      <c r="TT64" s="22"/>
      <c r="TU64" s="22"/>
      <c r="TV64" s="22"/>
      <c r="TW64" s="22"/>
      <c r="TX64" s="22"/>
      <c r="TY64" s="22"/>
      <c r="TZ64" s="22"/>
      <c r="UA64" s="22"/>
      <c r="UB64" s="22"/>
      <c r="UC64" s="22"/>
      <c r="UD64" s="22"/>
      <c r="UE64" s="22"/>
      <c r="UF64" s="22"/>
      <c r="UG64" s="22"/>
      <c r="UH64" s="22"/>
      <c r="UI64" s="22"/>
      <c r="UJ64" s="22"/>
      <c r="UK64" s="22"/>
      <c r="UL64" s="22"/>
      <c r="UM64" s="22"/>
      <c r="UN64" s="22"/>
      <c r="UO64" s="22"/>
      <c r="UP64" s="22"/>
      <c r="UQ64" s="22"/>
      <c r="UR64" s="22"/>
      <c r="US64" s="22"/>
      <c r="UT64" s="22"/>
      <c r="UU64" s="22"/>
      <c r="UV64" s="22"/>
      <c r="UW64" s="22"/>
      <c r="UX64" s="22"/>
      <c r="UY64" s="22"/>
      <c r="UZ64" s="22"/>
      <c r="VA64" s="22"/>
      <c r="VB64" s="22"/>
      <c r="VC64" s="22"/>
      <c r="VD64" s="22"/>
      <c r="VE64" s="22"/>
      <c r="VF64" s="22"/>
      <c r="VG64" s="22"/>
      <c r="VH64" s="22"/>
      <c r="VI64" s="22"/>
      <c r="VJ64" s="22"/>
      <c r="VK64" s="22"/>
      <c r="VL64" s="22"/>
      <c r="VM64" s="22"/>
      <c r="VN64" s="22"/>
      <c r="VO64" s="22"/>
      <c r="VP64" s="22"/>
      <c r="VQ64" s="22"/>
      <c r="VR64" s="22"/>
      <c r="VS64" s="22"/>
      <c r="VT64" s="22"/>
      <c r="VU64" s="22"/>
      <c r="VV64" s="22"/>
      <c r="VW64" s="22"/>
      <c r="VX64" s="22"/>
      <c r="VY64" s="22"/>
      <c r="VZ64" s="22"/>
      <c r="WA64" s="22"/>
      <c r="WB64" s="22"/>
      <c r="WC64" s="22"/>
      <c r="WD64" s="22"/>
      <c r="WE64" s="22"/>
      <c r="WF64" s="22"/>
      <c r="WG64" s="22"/>
      <c r="WH64" s="22"/>
      <c r="WI64" s="22"/>
      <c r="WJ64" s="22"/>
      <c r="WK64" s="22"/>
      <c r="WL64" s="22"/>
      <c r="WM64" s="22"/>
      <c r="WN64" s="22"/>
      <c r="WO64" s="22"/>
      <c r="WP64" s="22"/>
      <c r="WQ64" s="22"/>
      <c r="WR64" s="22"/>
      <c r="WS64" s="22"/>
      <c r="WT64" s="22"/>
      <c r="WU64" s="22"/>
      <c r="WV64" s="22"/>
      <c r="WW64" s="22"/>
      <c r="WX64" s="22"/>
      <c r="WY64" s="22"/>
      <c r="WZ64" s="22"/>
      <c r="XA64" s="22"/>
      <c r="XB64" s="22"/>
      <c r="XC64" s="22"/>
      <c r="XD64" s="22"/>
      <c r="XE64" s="22"/>
      <c r="XF64" s="22"/>
      <c r="XG64" s="22"/>
      <c r="XH64" s="22"/>
      <c r="XI64" s="22"/>
      <c r="XJ64" s="22"/>
      <c r="XK64" s="22"/>
      <c r="XL64" s="22"/>
      <c r="XM64" s="22"/>
      <c r="XN64" s="22"/>
      <c r="XO64" s="22"/>
      <c r="XP64" s="22"/>
      <c r="XQ64" s="22"/>
      <c r="XR64" s="22"/>
      <c r="XS64" s="22"/>
      <c r="XT64" s="22"/>
      <c r="XU64" s="22"/>
      <c r="XV64" s="22"/>
      <c r="XW64" s="22"/>
      <c r="XX64" s="22"/>
      <c r="XY64" s="22"/>
      <c r="XZ64" s="22"/>
      <c r="YA64" s="22"/>
      <c r="YB64" s="22"/>
      <c r="YC64" s="22"/>
      <c r="YD64" s="22"/>
      <c r="YE64" s="22"/>
      <c r="YF64" s="22"/>
      <c r="YG64" s="22"/>
      <c r="YH64" s="22"/>
      <c r="YI64" s="22"/>
      <c r="YJ64" s="22"/>
      <c r="YK64" s="22"/>
      <c r="YL64" s="22"/>
      <c r="YM64" s="22"/>
      <c r="YN64" s="22"/>
      <c r="YO64" s="22"/>
      <c r="YP64" s="22"/>
      <c r="YQ64" s="22"/>
      <c r="YR64" s="22"/>
      <c r="YS64" s="22"/>
      <c r="YT64" s="22"/>
      <c r="YU64" s="22"/>
      <c r="YV64" s="22"/>
      <c r="YW64" s="22"/>
      <c r="YX64" s="22"/>
      <c r="YY64" s="22"/>
      <c r="YZ64" s="22"/>
      <c r="ZA64" s="22"/>
      <c r="ZB64" s="22"/>
      <c r="ZC64" s="22"/>
      <c r="ZD64" s="22"/>
      <c r="ZE64" s="22"/>
      <c r="ZF64" s="22"/>
      <c r="ZG64" s="22"/>
      <c r="ZH64" s="22"/>
      <c r="ZI64" s="22"/>
      <c r="ZJ64" s="22"/>
      <c r="ZK64" s="22"/>
    </row>
    <row r="65" spans="1:687" s="26" customFormat="1" ht="27" customHeight="1" x14ac:dyDescent="0.2">
      <c r="A65" s="93" t="s">
        <v>320</v>
      </c>
      <c r="B65" s="93"/>
      <c r="C65" s="125" t="s">
        <v>398</v>
      </c>
      <c r="D65" s="119">
        <v>20000</v>
      </c>
      <c r="E65" s="118">
        <v>2014</v>
      </c>
      <c r="F65" s="67">
        <v>0</v>
      </c>
      <c r="G65" s="67">
        <v>0</v>
      </c>
      <c r="H65" s="161">
        <f>D65*VLOOKUP(E65+1,'inflation rates'!$A$2:$B$22,2,FALSE)</f>
        <v>20929.600000000002</v>
      </c>
      <c r="I65" s="67">
        <v>0</v>
      </c>
      <c r="J65" s="67">
        <v>0</v>
      </c>
      <c r="K65" s="100" t="str">
        <f>IFERROR((I65-#REF!)/#REF!,"No Change")</f>
        <v>No Change</v>
      </c>
      <c r="L65" s="62" t="str">
        <f t="shared" ref="L65:L74" si="10">IFERROR((J65-G65)/G65,"No Change")</f>
        <v>No Change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2"/>
      <c r="IU65" s="12"/>
      <c r="IV65" s="12"/>
      <c r="IW65" s="12"/>
      <c r="IX65" s="12"/>
      <c r="IY65" s="12"/>
      <c r="IZ65" s="12"/>
      <c r="JA65" s="12"/>
      <c r="JB65" s="12"/>
      <c r="JC65" s="12"/>
      <c r="JD65" s="12"/>
      <c r="JE65" s="12"/>
      <c r="JF65" s="12"/>
      <c r="JG65" s="12"/>
      <c r="JH65" s="12"/>
      <c r="JI65" s="12"/>
      <c r="JJ65" s="12"/>
      <c r="JK65" s="12"/>
      <c r="JL65" s="12"/>
      <c r="JM65" s="12"/>
      <c r="JN65" s="12"/>
      <c r="JO65" s="12"/>
      <c r="JP65" s="12"/>
      <c r="JQ65" s="12"/>
      <c r="JR65" s="12"/>
      <c r="JS65" s="12"/>
      <c r="JT65" s="12"/>
      <c r="JU65" s="12"/>
      <c r="JV65" s="12"/>
      <c r="JW65" s="12"/>
      <c r="JX65" s="12"/>
      <c r="JY65" s="12"/>
      <c r="JZ65" s="12"/>
      <c r="KA65" s="12"/>
      <c r="KB65" s="12"/>
      <c r="KC65" s="12"/>
      <c r="KD65" s="12"/>
      <c r="KE65" s="12"/>
      <c r="KF65" s="12"/>
      <c r="KG65" s="12"/>
      <c r="KH65" s="12"/>
      <c r="KI65" s="12"/>
      <c r="KJ65" s="12"/>
      <c r="KK65" s="12"/>
      <c r="KL65" s="12"/>
      <c r="KM65" s="12"/>
      <c r="KN65" s="12"/>
      <c r="KO65" s="12"/>
      <c r="KP65" s="12"/>
      <c r="KQ65" s="12"/>
      <c r="KR65" s="12"/>
      <c r="KS65" s="12"/>
      <c r="KT65" s="12"/>
      <c r="KU65" s="12"/>
      <c r="KV65" s="12"/>
      <c r="KW65" s="12"/>
      <c r="KX65" s="12"/>
      <c r="KY65" s="12"/>
      <c r="KZ65" s="12"/>
      <c r="LA65" s="12"/>
      <c r="LB65" s="12"/>
      <c r="LC65" s="12"/>
      <c r="LD65" s="12"/>
      <c r="LE65" s="12"/>
      <c r="LF65" s="12"/>
      <c r="LG65" s="12"/>
      <c r="LH65" s="12"/>
      <c r="LI65" s="12"/>
      <c r="LJ65" s="12"/>
      <c r="LK65" s="12"/>
      <c r="LL65" s="12"/>
      <c r="LM65" s="12"/>
      <c r="LN65" s="12"/>
      <c r="LO65" s="12"/>
      <c r="LP65" s="12"/>
      <c r="LQ65" s="12"/>
      <c r="LR65" s="12"/>
      <c r="LS65" s="12"/>
      <c r="LT65" s="12"/>
      <c r="LU65" s="12"/>
      <c r="LV65" s="12"/>
      <c r="LW65" s="12"/>
      <c r="LX65" s="12"/>
      <c r="LY65" s="12"/>
      <c r="LZ65" s="12"/>
      <c r="MA65" s="12"/>
      <c r="MB65" s="12"/>
      <c r="MC65" s="12"/>
      <c r="MD65" s="12"/>
      <c r="ME65" s="12"/>
      <c r="MF65" s="12"/>
      <c r="MG65" s="12"/>
      <c r="MH65" s="12"/>
      <c r="MI65" s="12"/>
      <c r="MJ65" s="12"/>
      <c r="MK65" s="12"/>
      <c r="ML65" s="12"/>
      <c r="MM65" s="12"/>
      <c r="MN65" s="12"/>
      <c r="MO65" s="12"/>
      <c r="MP65" s="12"/>
      <c r="MQ65" s="12"/>
      <c r="MR65" s="12"/>
      <c r="MS65" s="12"/>
      <c r="MT65" s="12"/>
      <c r="MU65" s="12"/>
      <c r="MV65" s="12"/>
      <c r="MW65" s="12"/>
      <c r="MX65" s="12"/>
      <c r="MY65" s="12"/>
      <c r="MZ65" s="12"/>
      <c r="NA65" s="12"/>
      <c r="NB65" s="12"/>
      <c r="NC65" s="12"/>
      <c r="ND65" s="12"/>
      <c r="NE65" s="12"/>
      <c r="NF65" s="12"/>
      <c r="NG65" s="12"/>
      <c r="NH65" s="12"/>
      <c r="NI65" s="12"/>
      <c r="NJ65" s="12"/>
      <c r="NK65" s="12"/>
      <c r="NL65" s="12"/>
      <c r="NM65" s="12"/>
      <c r="NN65" s="12"/>
      <c r="NO65" s="12"/>
      <c r="NP65" s="12"/>
      <c r="NQ65" s="12"/>
      <c r="NR65" s="12"/>
      <c r="NS65" s="12"/>
      <c r="NT65" s="12"/>
      <c r="NU65" s="12"/>
      <c r="NV65" s="12"/>
      <c r="NW65" s="12"/>
      <c r="NX65" s="12"/>
      <c r="NY65" s="12"/>
      <c r="NZ65" s="12"/>
      <c r="OA65" s="12"/>
      <c r="OB65" s="12"/>
      <c r="OC65" s="12"/>
      <c r="OD65" s="12"/>
      <c r="OE65" s="12"/>
      <c r="OF65" s="12"/>
      <c r="OG65" s="12"/>
      <c r="OH65" s="12"/>
      <c r="OI65" s="12"/>
      <c r="OJ65" s="12"/>
      <c r="OK65" s="12"/>
      <c r="OL65" s="12"/>
      <c r="OM65" s="12"/>
      <c r="ON65" s="12"/>
      <c r="OO65" s="12"/>
      <c r="OP65" s="12"/>
      <c r="OQ65" s="12"/>
      <c r="OR65" s="12"/>
      <c r="OS65" s="12"/>
      <c r="OT65" s="12"/>
      <c r="OU65" s="12"/>
      <c r="OV65" s="12"/>
      <c r="OW65" s="12"/>
      <c r="OX65" s="12"/>
      <c r="OY65" s="12"/>
      <c r="OZ65" s="12"/>
      <c r="PA65" s="12"/>
      <c r="PB65" s="12"/>
      <c r="PC65" s="12"/>
      <c r="PD65" s="12"/>
      <c r="PE65" s="12"/>
      <c r="PF65" s="12"/>
      <c r="PG65" s="12"/>
      <c r="PH65" s="12"/>
      <c r="PI65" s="12"/>
      <c r="PJ65" s="12"/>
      <c r="PK65" s="12"/>
      <c r="PL65" s="12"/>
      <c r="PM65" s="12"/>
      <c r="PN65" s="12"/>
      <c r="PO65" s="12"/>
      <c r="PP65" s="12"/>
      <c r="PQ65" s="12"/>
      <c r="PR65" s="12"/>
      <c r="PS65" s="12"/>
      <c r="PT65" s="12"/>
      <c r="PU65" s="12"/>
      <c r="PV65" s="12"/>
      <c r="PW65" s="12"/>
      <c r="PX65" s="12"/>
      <c r="PY65" s="12"/>
      <c r="PZ65" s="12"/>
      <c r="QA65" s="12"/>
      <c r="QB65" s="12"/>
      <c r="QC65" s="12"/>
      <c r="QD65" s="12"/>
      <c r="QE65" s="12"/>
      <c r="QF65" s="12"/>
      <c r="QG65" s="12"/>
      <c r="QH65" s="12"/>
      <c r="QI65" s="12"/>
      <c r="QJ65" s="12"/>
      <c r="QK65" s="12"/>
      <c r="QL65" s="12"/>
      <c r="QM65" s="12"/>
      <c r="QN65" s="12"/>
      <c r="QO65" s="12"/>
      <c r="QP65" s="12"/>
      <c r="QQ65" s="12"/>
      <c r="QR65" s="12"/>
      <c r="QS65" s="12"/>
      <c r="QT65" s="12"/>
      <c r="QU65" s="12"/>
      <c r="QV65" s="12"/>
      <c r="QW65" s="12"/>
      <c r="QX65" s="12"/>
      <c r="QY65" s="12"/>
      <c r="QZ65" s="12"/>
      <c r="RA65" s="12"/>
      <c r="RB65" s="12"/>
      <c r="RC65" s="12"/>
      <c r="RD65" s="12"/>
      <c r="RE65" s="12"/>
      <c r="RF65" s="12"/>
      <c r="RG65" s="12"/>
      <c r="RH65" s="12"/>
      <c r="RI65" s="12"/>
      <c r="RJ65" s="12"/>
      <c r="RK65" s="12"/>
      <c r="RL65" s="12"/>
      <c r="RM65" s="12"/>
      <c r="RN65" s="12"/>
      <c r="RO65" s="12"/>
      <c r="RP65" s="12"/>
      <c r="RQ65" s="12"/>
      <c r="RR65" s="12"/>
      <c r="RS65" s="12"/>
      <c r="RT65" s="12"/>
      <c r="RU65" s="12"/>
      <c r="RV65" s="12"/>
      <c r="RW65" s="12"/>
      <c r="RX65" s="12"/>
      <c r="RY65" s="12"/>
      <c r="RZ65" s="12"/>
      <c r="SA65" s="12"/>
      <c r="SB65" s="12"/>
      <c r="SC65" s="12"/>
      <c r="SD65" s="12"/>
      <c r="SE65" s="12"/>
      <c r="SF65" s="12"/>
      <c r="SG65" s="12"/>
      <c r="SH65" s="12"/>
      <c r="SI65" s="12"/>
      <c r="SJ65" s="12"/>
      <c r="SK65" s="12"/>
      <c r="SL65" s="12"/>
      <c r="SM65" s="12"/>
      <c r="SN65" s="12"/>
      <c r="SO65" s="12"/>
      <c r="SP65" s="12"/>
      <c r="SQ65" s="12"/>
      <c r="SR65" s="12"/>
      <c r="SS65" s="12"/>
      <c r="ST65" s="12"/>
      <c r="SU65" s="12"/>
      <c r="SV65" s="12"/>
      <c r="SW65" s="12"/>
      <c r="SX65" s="12"/>
      <c r="SY65" s="12"/>
      <c r="SZ65" s="12"/>
      <c r="TA65" s="12"/>
      <c r="TB65" s="12"/>
      <c r="TC65" s="12"/>
      <c r="TD65" s="12"/>
      <c r="TE65" s="12"/>
      <c r="TF65" s="12"/>
      <c r="TG65" s="12"/>
      <c r="TH65" s="12"/>
      <c r="TI65" s="12"/>
      <c r="TJ65" s="12"/>
      <c r="TK65" s="12"/>
      <c r="TL65" s="12"/>
      <c r="TM65" s="12"/>
      <c r="TN65" s="12"/>
      <c r="TO65" s="12"/>
      <c r="TP65" s="12"/>
      <c r="TQ65" s="12"/>
      <c r="TR65" s="12"/>
      <c r="TS65" s="12"/>
      <c r="TT65" s="12"/>
      <c r="TU65" s="12"/>
      <c r="TV65" s="12"/>
      <c r="TW65" s="12"/>
      <c r="TX65" s="12"/>
      <c r="TY65" s="12"/>
      <c r="TZ65" s="12"/>
      <c r="UA65" s="12"/>
      <c r="UB65" s="12"/>
      <c r="UC65" s="12"/>
      <c r="UD65" s="12"/>
      <c r="UE65" s="12"/>
      <c r="UF65" s="12"/>
      <c r="UG65" s="12"/>
      <c r="UH65" s="12"/>
      <c r="UI65" s="12"/>
      <c r="UJ65" s="12"/>
      <c r="UK65" s="12"/>
      <c r="UL65" s="12"/>
      <c r="UM65" s="12"/>
      <c r="UN65" s="12"/>
      <c r="UO65" s="12"/>
      <c r="UP65" s="12"/>
      <c r="UQ65" s="12"/>
      <c r="UR65" s="12"/>
      <c r="US65" s="12"/>
      <c r="UT65" s="12"/>
      <c r="UU65" s="12"/>
      <c r="UV65" s="12"/>
      <c r="UW65" s="12"/>
      <c r="UX65" s="12"/>
      <c r="UY65" s="12"/>
      <c r="UZ65" s="12"/>
      <c r="VA65" s="12"/>
      <c r="VB65" s="12"/>
      <c r="VC65" s="12"/>
      <c r="VD65" s="12"/>
      <c r="VE65" s="12"/>
      <c r="VF65" s="12"/>
      <c r="VG65" s="12"/>
      <c r="VH65" s="12"/>
      <c r="VI65" s="12"/>
      <c r="VJ65" s="12"/>
      <c r="VK65" s="12"/>
      <c r="VL65" s="12"/>
      <c r="VM65" s="12"/>
      <c r="VN65" s="12"/>
      <c r="VO65" s="12"/>
      <c r="VP65" s="12"/>
      <c r="VQ65" s="12"/>
      <c r="VR65" s="12"/>
      <c r="VS65" s="12"/>
      <c r="VT65" s="12"/>
      <c r="VU65" s="12"/>
      <c r="VV65" s="12"/>
      <c r="VW65" s="12"/>
      <c r="VX65" s="12"/>
      <c r="VY65" s="12"/>
      <c r="VZ65" s="12"/>
      <c r="WA65" s="12"/>
      <c r="WB65" s="12"/>
      <c r="WC65" s="12"/>
      <c r="WD65" s="12"/>
      <c r="WE65" s="12"/>
      <c r="WF65" s="12"/>
      <c r="WG65" s="12"/>
      <c r="WH65" s="12"/>
      <c r="WI65" s="12"/>
      <c r="WJ65" s="12"/>
      <c r="WK65" s="12"/>
      <c r="WL65" s="12"/>
      <c r="WM65" s="12"/>
      <c r="WN65" s="12"/>
      <c r="WO65" s="12"/>
      <c r="WP65" s="12"/>
      <c r="WQ65" s="12"/>
      <c r="WR65" s="12"/>
      <c r="WS65" s="12"/>
      <c r="WT65" s="12"/>
      <c r="WU65" s="12"/>
      <c r="WV65" s="12"/>
      <c r="WW65" s="12"/>
      <c r="WX65" s="12"/>
      <c r="WY65" s="12"/>
      <c r="WZ65" s="12"/>
      <c r="XA65" s="12"/>
      <c r="XB65" s="12"/>
      <c r="XC65" s="12"/>
      <c r="XD65" s="12"/>
      <c r="XE65" s="12"/>
      <c r="XF65" s="12"/>
      <c r="XG65" s="12"/>
      <c r="XH65" s="12"/>
      <c r="XI65" s="12"/>
      <c r="XJ65" s="12"/>
      <c r="XK65" s="12"/>
      <c r="XL65" s="12"/>
      <c r="XM65" s="12"/>
      <c r="XN65" s="12"/>
      <c r="XO65" s="12"/>
      <c r="XP65" s="12"/>
      <c r="XQ65" s="12"/>
      <c r="XR65" s="12"/>
      <c r="XS65" s="12"/>
      <c r="XT65" s="12"/>
      <c r="XU65" s="12"/>
      <c r="XV65" s="12"/>
      <c r="XW65" s="12"/>
      <c r="XX65" s="12"/>
      <c r="XY65" s="12"/>
      <c r="XZ65" s="12"/>
      <c r="YA65" s="12"/>
      <c r="YB65" s="12"/>
      <c r="YC65" s="12"/>
      <c r="YD65" s="12"/>
      <c r="YE65" s="12"/>
      <c r="YF65" s="12"/>
      <c r="YG65" s="12"/>
      <c r="YH65" s="12"/>
      <c r="YI65" s="12"/>
      <c r="YJ65" s="12"/>
      <c r="YK65" s="12"/>
      <c r="YL65" s="12"/>
      <c r="YM65" s="12"/>
      <c r="YN65" s="12"/>
      <c r="YO65" s="12"/>
      <c r="YP65" s="12"/>
      <c r="YQ65" s="12"/>
      <c r="YR65" s="12"/>
      <c r="YS65" s="12"/>
      <c r="YT65" s="12"/>
      <c r="YU65" s="12"/>
      <c r="YV65" s="12"/>
      <c r="YW65" s="12"/>
      <c r="YX65" s="12"/>
      <c r="YY65" s="12"/>
      <c r="YZ65" s="12"/>
      <c r="ZA65" s="12"/>
      <c r="ZB65" s="12"/>
      <c r="ZC65" s="12"/>
      <c r="ZD65" s="12"/>
      <c r="ZE65" s="12"/>
      <c r="ZF65" s="12"/>
      <c r="ZG65" s="12"/>
      <c r="ZH65" s="12"/>
      <c r="ZI65" s="12"/>
      <c r="ZJ65" s="12"/>
      <c r="ZK65" s="12"/>
    </row>
    <row r="66" spans="1:687" s="17" customFormat="1" ht="27.75" customHeight="1" x14ac:dyDescent="0.2">
      <c r="A66" s="90" t="s">
        <v>363</v>
      </c>
      <c r="B66" s="180" t="s">
        <v>618</v>
      </c>
      <c r="C66" s="125" t="s">
        <v>419</v>
      </c>
      <c r="D66" s="119"/>
      <c r="E66" s="118"/>
      <c r="F66" s="67">
        <v>2053460</v>
      </c>
      <c r="G66" s="67">
        <v>2150000</v>
      </c>
      <c r="H66" s="67">
        <v>2150000</v>
      </c>
      <c r="I66" s="67">
        <v>2059620</v>
      </c>
      <c r="J66" s="67">
        <v>2150000</v>
      </c>
      <c r="K66" s="90" t="str">
        <f>IFERROR((I66-#REF!)/#REF!,"No Change")</f>
        <v>No Change</v>
      </c>
      <c r="L66" s="78">
        <f t="shared" si="10"/>
        <v>0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W66" s="12"/>
      <c r="IX66" s="12"/>
      <c r="IY66" s="12"/>
      <c r="IZ66" s="12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L66" s="12"/>
      <c r="JM66" s="12"/>
      <c r="JN66" s="12"/>
      <c r="JO66" s="12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A66" s="12"/>
      <c r="KB66" s="12"/>
      <c r="KC66" s="12"/>
      <c r="KD66" s="12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P66" s="12"/>
      <c r="KQ66" s="12"/>
      <c r="KR66" s="12"/>
      <c r="KS66" s="12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E66" s="12"/>
      <c r="LF66" s="12"/>
      <c r="LG66" s="12"/>
      <c r="LH66" s="1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T66" s="12"/>
      <c r="LU66" s="12"/>
      <c r="LV66" s="12"/>
      <c r="LW66" s="1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I66" s="12"/>
      <c r="MJ66" s="12"/>
      <c r="MK66" s="12"/>
      <c r="ML66" s="12"/>
      <c r="MM66" s="12"/>
      <c r="MN66" s="12"/>
      <c r="MO66" s="12"/>
      <c r="MP66" s="12"/>
      <c r="MQ66" s="12"/>
      <c r="MR66" s="12"/>
      <c r="MS66" s="12"/>
      <c r="MT66" s="12"/>
      <c r="MU66" s="12"/>
      <c r="MV66" s="12"/>
      <c r="MW66" s="12"/>
      <c r="MX66" s="12"/>
      <c r="MY66" s="12"/>
      <c r="MZ66" s="12"/>
      <c r="NA66" s="12"/>
      <c r="NB66" s="12"/>
      <c r="NC66" s="12"/>
      <c r="ND66" s="12"/>
      <c r="NE66" s="12"/>
      <c r="NF66" s="12"/>
      <c r="NG66" s="12"/>
      <c r="NH66" s="12"/>
      <c r="NI66" s="12"/>
      <c r="NJ66" s="12"/>
      <c r="NK66" s="12"/>
      <c r="NL66" s="12"/>
      <c r="NM66" s="12"/>
      <c r="NN66" s="12"/>
      <c r="NO66" s="12"/>
      <c r="NP66" s="12"/>
      <c r="NQ66" s="12"/>
      <c r="NR66" s="12"/>
      <c r="NS66" s="12"/>
      <c r="NT66" s="12"/>
      <c r="NU66" s="12"/>
      <c r="NV66" s="12"/>
      <c r="NW66" s="12"/>
      <c r="NX66" s="12"/>
      <c r="NY66" s="12"/>
      <c r="NZ66" s="12"/>
      <c r="OA66" s="12"/>
      <c r="OB66" s="12"/>
      <c r="OC66" s="12"/>
      <c r="OD66" s="12"/>
      <c r="OE66" s="12"/>
      <c r="OF66" s="12"/>
      <c r="OG66" s="12"/>
      <c r="OH66" s="12"/>
      <c r="OI66" s="12"/>
      <c r="OJ66" s="12"/>
      <c r="OK66" s="12"/>
      <c r="OL66" s="12"/>
      <c r="OM66" s="12"/>
      <c r="ON66" s="12"/>
      <c r="OO66" s="12"/>
      <c r="OP66" s="12"/>
      <c r="OQ66" s="12"/>
      <c r="OR66" s="12"/>
      <c r="OS66" s="12"/>
      <c r="OT66" s="12"/>
      <c r="OU66" s="12"/>
      <c r="OV66" s="12"/>
      <c r="OW66" s="12"/>
      <c r="OX66" s="12"/>
      <c r="OY66" s="12"/>
      <c r="OZ66" s="12"/>
      <c r="PA66" s="12"/>
      <c r="PB66" s="12"/>
      <c r="PC66" s="12"/>
      <c r="PD66" s="12"/>
      <c r="PE66" s="12"/>
      <c r="PF66" s="12"/>
      <c r="PG66" s="12"/>
      <c r="PH66" s="12"/>
      <c r="PI66" s="12"/>
      <c r="PJ66" s="12"/>
      <c r="PK66" s="12"/>
      <c r="PL66" s="12"/>
      <c r="PM66" s="12"/>
      <c r="PN66" s="12"/>
      <c r="PO66" s="12"/>
      <c r="PP66" s="12"/>
      <c r="PQ66" s="12"/>
      <c r="PR66" s="12"/>
      <c r="PS66" s="12"/>
      <c r="PT66" s="12"/>
      <c r="PU66" s="12"/>
      <c r="PV66" s="12"/>
      <c r="PW66" s="12"/>
      <c r="PX66" s="12"/>
      <c r="PY66" s="12"/>
      <c r="PZ66" s="12"/>
      <c r="QA66" s="12"/>
      <c r="QB66" s="12"/>
      <c r="QC66" s="12"/>
      <c r="QD66" s="12"/>
      <c r="QE66" s="12"/>
      <c r="QF66" s="12"/>
      <c r="QG66" s="12"/>
      <c r="QH66" s="12"/>
      <c r="QI66" s="12"/>
      <c r="QJ66" s="12"/>
      <c r="QK66" s="12"/>
      <c r="QL66" s="12"/>
      <c r="QM66" s="12"/>
      <c r="QN66" s="12"/>
      <c r="QO66" s="12"/>
      <c r="QP66" s="12"/>
      <c r="QQ66" s="12"/>
      <c r="QR66" s="12"/>
      <c r="QS66" s="12"/>
      <c r="QT66" s="12"/>
      <c r="QU66" s="12"/>
      <c r="QV66" s="12"/>
      <c r="QW66" s="12"/>
      <c r="QX66" s="12"/>
      <c r="QY66" s="12"/>
      <c r="QZ66" s="12"/>
      <c r="RA66" s="12"/>
      <c r="RB66" s="12"/>
      <c r="RC66" s="12"/>
      <c r="RD66" s="12"/>
      <c r="RE66" s="12"/>
      <c r="RF66" s="12"/>
      <c r="RG66" s="12"/>
      <c r="RH66" s="12"/>
      <c r="RI66" s="12"/>
      <c r="RJ66" s="12"/>
      <c r="RK66" s="12"/>
      <c r="RL66" s="12"/>
      <c r="RM66" s="12"/>
      <c r="RN66" s="12"/>
      <c r="RO66" s="12"/>
      <c r="RP66" s="12"/>
      <c r="RQ66" s="12"/>
      <c r="RR66" s="12"/>
      <c r="RS66" s="12"/>
      <c r="RT66" s="12"/>
      <c r="RU66" s="12"/>
      <c r="RV66" s="12"/>
      <c r="RW66" s="12"/>
      <c r="RX66" s="12"/>
      <c r="RY66" s="12"/>
      <c r="RZ66" s="12"/>
      <c r="SA66" s="12"/>
      <c r="SB66" s="12"/>
      <c r="SC66" s="12"/>
      <c r="SD66" s="12"/>
      <c r="SE66" s="12"/>
      <c r="SF66" s="12"/>
      <c r="SG66" s="12"/>
      <c r="SH66" s="12"/>
      <c r="SI66" s="12"/>
      <c r="SJ66" s="12"/>
      <c r="SK66" s="12"/>
      <c r="SL66" s="12"/>
      <c r="SM66" s="12"/>
      <c r="SN66" s="12"/>
      <c r="SO66" s="12"/>
      <c r="SP66" s="12"/>
      <c r="SQ66" s="12"/>
      <c r="SR66" s="12"/>
      <c r="SS66" s="12"/>
      <c r="ST66" s="12"/>
      <c r="SU66" s="12"/>
      <c r="SV66" s="12"/>
      <c r="SW66" s="12"/>
      <c r="SX66" s="12"/>
      <c r="SY66" s="12"/>
      <c r="SZ66" s="12"/>
      <c r="TA66" s="12"/>
      <c r="TB66" s="12"/>
      <c r="TC66" s="12"/>
      <c r="TD66" s="12"/>
      <c r="TE66" s="12"/>
      <c r="TF66" s="12"/>
      <c r="TG66" s="12"/>
      <c r="TH66" s="12"/>
      <c r="TI66" s="12"/>
      <c r="TJ66" s="12"/>
      <c r="TK66" s="12"/>
      <c r="TL66" s="12"/>
      <c r="TM66" s="12"/>
      <c r="TN66" s="12"/>
      <c r="TO66" s="12"/>
      <c r="TP66" s="12"/>
      <c r="TQ66" s="12"/>
      <c r="TR66" s="12"/>
      <c r="TS66" s="12"/>
      <c r="TT66" s="12"/>
      <c r="TU66" s="12"/>
      <c r="TV66" s="12"/>
      <c r="TW66" s="12"/>
      <c r="TX66" s="12"/>
      <c r="TY66" s="12"/>
      <c r="TZ66" s="12"/>
      <c r="UA66" s="12"/>
      <c r="UB66" s="12"/>
      <c r="UC66" s="12"/>
      <c r="UD66" s="12"/>
      <c r="UE66" s="12"/>
      <c r="UF66" s="12"/>
      <c r="UG66" s="12"/>
      <c r="UH66" s="12"/>
      <c r="UI66" s="12"/>
      <c r="UJ66" s="12"/>
      <c r="UK66" s="12"/>
      <c r="UL66" s="12"/>
      <c r="UM66" s="12"/>
      <c r="UN66" s="12"/>
      <c r="UO66" s="12"/>
      <c r="UP66" s="12"/>
      <c r="UQ66" s="12"/>
      <c r="UR66" s="12"/>
      <c r="US66" s="12"/>
      <c r="UT66" s="12"/>
      <c r="UU66" s="12"/>
      <c r="UV66" s="12"/>
      <c r="UW66" s="12"/>
      <c r="UX66" s="12"/>
      <c r="UY66" s="12"/>
      <c r="UZ66" s="12"/>
      <c r="VA66" s="12"/>
      <c r="VB66" s="12"/>
      <c r="VC66" s="12"/>
      <c r="VD66" s="12"/>
      <c r="VE66" s="12"/>
      <c r="VF66" s="12"/>
      <c r="VG66" s="12"/>
      <c r="VH66" s="12"/>
      <c r="VI66" s="12"/>
      <c r="VJ66" s="12"/>
      <c r="VK66" s="12"/>
      <c r="VL66" s="12"/>
      <c r="VM66" s="12"/>
      <c r="VN66" s="12"/>
      <c r="VO66" s="12"/>
      <c r="VP66" s="12"/>
      <c r="VQ66" s="12"/>
      <c r="VR66" s="12"/>
      <c r="VS66" s="12"/>
      <c r="VT66" s="12"/>
      <c r="VU66" s="12"/>
      <c r="VV66" s="12"/>
      <c r="VW66" s="12"/>
      <c r="VX66" s="12"/>
      <c r="VY66" s="12"/>
      <c r="VZ66" s="12"/>
      <c r="WA66" s="12"/>
      <c r="WB66" s="12"/>
      <c r="WC66" s="12"/>
      <c r="WD66" s="12"/>
      <c r="WE66" s="12"/>
      <c r="WF66" s="12"/>
      <c r="WG66" s="12"/>
      <c r="WH66" s="12"/>
      <c r="WI66" s="12"/>
      <c r="WJ66" s="12"/>
      <c r="WK66" s="12"/>
      <c r="WL66" s="12"/>
      <c r="WM66" s="12"/>
      <c r="WN66" s="12"/>
      <c r="WO66" s="12"/>
      <c r="WP66" s="12"/>
      <c r="WQ66" s="12"/>
      <c r="WR66" s="12"/>
      <c r="WS66" s="12"/>
      <c r="WT66" s="12"/>
      <c r="WU66" s="12"/>
      <c r="WV66" s="12"/>
      <c r="WW66" s="12"/>
      <c r="WX66" s="12"/>
      <c r="WY66" s="12"/>
      <c r="WZ66" s="12"/>
      <c r="XA66" s="12"/>
      <c r="XB66" s="12"/>
      <c r="XC66" s="12"/>
      <c r="XD66" s="12"/>
      <c r="XE66" s="12"/>
      <c r="XF66" s="12"/>
      <c r="XG66" s="12"/>
      <c r="XH66" s="12"/>
      <c r="XI66" s="12"/>
      <c r="XJ66" s="12"/>
      <c r="XK66" s="12"/>
      <c r="XL66" s="12"/>
      <c r="XM66" s="12"/>
      <c r="XN66" s="12"/>
      <c r="XO66" s="12"/>
      <c r="XP66" s="12"/>
      <c r="XQ66" s="12"/>
      <c r="XR66" s="12"/>
      <c r="XS66" s="12"/>
      <c r="XT66" s="12"/>
      <c r="XU66" s="12"/>
      <c r="XV66" s="12"/>
      <c r="XW66" s="12"/>
      <c r="XX66" s="12"/>
      <c r="XY66" s="12"/>
      <c r="XZ66" s="12"/>
      <c r="YA66" s="12"/>
      <c r="YB66" s="12"/>
      <c r="YC66" s="12"/>
      <c r="YD66" s="12"/>
      <c r="YE66" s="12"/>
      <c r="YF66" s="12"/>
      <c r="YG66" s="12"/>
      <c r="YH66" s="12"/>
      <c r="YI66" s="12"/>
      <c r="YJ66" s="12"/>
      <c r="YK66" s="12"/>
      <c r="YL66" s="12"/>
      <c r="YM66" s="12"/>
      <c r="YN66" s="12"/>
      <c r="YO66" s="12"/>
      <c r="YP66" s="12"/>
      <c r="YQ66" s="12"/>
      <c r="YR66" s="12"/>
      <c r="YS66" s="12"/>
      <c r="YT66" s="12"/>
      <c r="YU66" s="12"/>
      <c r="YV66" s="12"/>
      <c r="YW66" s="12"/>
      <c r="YX66" s="12"/>
      <c r="YY66" s="12"/>
      <c r="YZ66" s="12"/>
      <c r="ZA66" s="12"/>
      <c r="ZB66" s="12"/>
      <c r="ZC66" s="12"/>
      <c r="ZD66" s="12"/>
      <c r="ZE66" s="12"/>
      <c r="ZF66" s="12"/>
      <c r="ZG66" s="12"/>
      <c r="ZH66" s="12"/>
      <c r="ZI66" s="12"/>
      <c r="ZJ66" s="12"/>
      <c r="ZK66" s="12"/>
    </row>
    <row r="67" spans="1:687" s="17" customFormat="1" ht="27.75" customHeight="1" x14ac:dyDescent="0.2">
      <c r="A67" s="93" t="s">
        <v>200</v>
      </c>
      <c r="B67" s="93"/>
      <c r="C67" s="125" t="s">
        <v>204</v>
      </c>
      <c r="D67" s="119">
        <v>16160</v>
      </c>
      <c r="E67" s="118">
        <v>2007</v>
      </c>
      <c r="F67" s="67">
        <v>0</v>
      </c>
      <c r="G67" s="67">
        <v>0</v>
      </c>
      <c r="H67" s="161">
        <f>D67*VLOOKUP(E67+1,'inflation rates'!$A$2:$B$22,2,FALSE)</f>
        <v>19567.198056041787</v>
      </c>
      <c r="I67" s="67">
        <v>0</v>
      </c>
      <c r="J67" s="67">
        <v>0</v>
      </c>
      <c r="K67" s="100" t="str">
        <f>IFERROR((I67-#REF!)/#REF!,"No Change")</f>
        <v>No Change</v>
      </c>
      <c r="L67" s="62" t="str">
        <f t="shared" si="10"/>
        <v>No Change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W67" s="12"/>
      <c r="IX67" s="12"/>
      <c r="IY67" s="12"/>
      <c r="IZ67" s="12"/>
      <c r="JA67" s="12"/>
      <c r="JB67" s="12"/>
      <c r="JC67" s="12"/>
      <c r="JD67" s="12"/>
      <c r="JE67" s="12"/>
      <c r="JF67" s="12"/>
      <c r="JG67" s="12"/>
      <c r="JH67" s="12"/>
      <c r="JI67" s="12"/>
      <c r="JJ67" s="12"/>
      <c r="JK67" s="12"/>
      <c r="JL67" s="12"/>
      <c r="JM67" s="12"/>
      <c r="JN67" s="12"/>
      <c r="JO67" s="12"/>
      <c r="JP67" s="12"/>
      <c r="JQ67" s="12"/>
      <c r="JR67" s="12"/>
      <c r="JS67" s="12"/>
      <c r="JT67" s="12"/>
      <c r="JU67" s="12"/>
      <c r="JV67" s="12"/>
      <c r="JW67" s="12"/>
      <c r="JX67" s="12"/>
      <c r="JY67" s="12"/>
      <c r="JZ67" s="12"/>
      <c r="KA67" s="12"/>
      <c r="KB67" s="12"/>
      <c r="KC67" s="12"/>
      <c r="KD67" s="12"/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P67" s="12"/>
      <c r="KQ67" s="12"/>
      <c r="KR67" s="12"/>
      <c r="KS67" s="12"/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E67" s="12"/>
      <c r="LF67" s="12"/>
      <c r="LG67" s="12"/>
      <c r="LH67" s="12"/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T67" s="12"/>
      <c r="LU67" s="12"/>
      <c r="LV67" s="12"/>
      <c r="LW67" s="12"/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I67" s="12"/>
      <c r="MJ67" s="12"/>
      <c r="MK67" s="12"/>
      <c r="ML67" s="12"/>
      <c r="MM67" s="12"/>
      <c r="MN67" s="12"/>
      <c r="MO67" s="12"/>
      <c r="MP67" s="12"/>
      <c r="MQ67" s="12"/>
      <c r="MR67" s="12"/>
      <c r="MS67" s="12"/>
      <c r="MT67" s="12"/>
      <c r="MU67" s="12"/>
      <c r="MV67" s="12"/>
      <c r="MW67" s="12"/>
      <c r="MX67" s="12"/>
      <c r="MY67" s="12"/>
      <c r="MZ67" s="12"/>
      <c r="NA67" s="12"/>
      <c r="NB67" s="12"/>
      <c r="NC67" s="12"/>
      <c r="ND67" s="12"/>
      <c r="NE67" s="12"/>
      <c r="NF67" s="12"/>
      <c r="NG67" s="12"/>
      <c r="NH67" s="12"/>
      <c r="NI67" s="12"/>
      <c r="NJ67" s="12"/>
      <c r="NK67" s="12"/>
      <c r="NL67" s="12"/>
      <c r="NM67" s="12"/>
      <c r="NN67" s="12"/>
      <c r="NO67" s="12"/>
      <c r="NP67" s="12"/>
      <c r="NQ67" s="12"/>
      <c r="NR67" s="12"/>
      <c r="NS67" s="12"/>
      <c r="NT67" s="12"/>
      <c r="NU67" s="12"/>
      <c r="NV67" s="12"/>
      <c r="NW67" s="12"/>
      <c r="NX67" s="12"/>
      <c r="NY67" s="12"/>
      <c r="NZ67" s="12"/>
      <c r="OA67" s="12"/>
      <c r="OB67" s="12"/>
      <c r="OC67" s="12"/>
      <c r="OD67" s="12"/>
      <c r="OE67" s="12"/>
      <c r="OF67" s="12"/>
      <c r="OG67" s="12"/>
      <c r="OH67" s="12"/>
      <c r="OI67" s="12"/>
      <c r="OJ67" s="12"/>
      <c r="OK67" s="12"/>
      <c r="OL67" s="12"/>
      <c r="OM67" s="12"/>
      <c r="ON67" s="12"/>
      <c r="OO67" s="12"/>
      <c r="OP67" s="12"/>
      <c r="OQ67" s="12"/>
      <c r="OR67" s="12"/>
      <c r="OS67" s="12"/>
      <c r="OT67" s="12"/>
      <c r="OU67" s="12"/>
      <c r="OV67" s="12"/>
      <c r="OW67" s="12"/>
      <c r="OX67" s="12"/>
      <c r="OY67" s="12"/>
      <c r="OZ67" s="12"/>
      <c r="PA67" s="12"/>
      <c r="PB67" s="12"/>
      <c r="PC67" s="12"/>
      <c r="PD67" s="12"/>
      <c r="PE67" s="12"/>
      <c r="PF67" s="12"/>
      <c r="PG67" s="12"/>
      <c r="PH67" s="12"/>
      <c r="PI67" s="12"/>
      <c r="PJ67" s="12"/>
      <c r="PK67" s="12"/>
      <c r="PL67" s="12"/>
      <c r="PM67" s="12"/>
      <c r="PN67" s="12"/>
      <c r="PO67" s="12"/>
      <c r="PP67" s="12"/>
      <c r="PQ67" s="12"/>
      <c r="PR67" s="12"/>
      <c r="PS67" s="12"/>
      <c r="PT67" s="12"/>
      <c r="PU67" s="12"/>
      <c r="PV67" s="12"/>
      <c r="PW67" s="12"/>
      <c r="PX67" s="12"/>
      <c r="PY67" s="12"/>
      <c r="PZ67" s="12"/>
      <c r="QA67" s="12"/>
      <c r="QB67" s="12"/>
      <c r="QC67" s="12"/>
      <c r="QD67" s="12"/>
      <c r="QE67" s="12"/>
      <c r="QF67" s="12"/>
      <c r="QG67" s="12"/>
      <c r="QH67" s="12"/>
      <c r="QI67" s="12"/>
      <c r="QJ67" s="12"/>
      <c r="QK67" s="12"/>
      <c r="QL67" s="12"/>
      <c r="QM67" s="12"/>
      <c r="QN67" s="12"/>
      <c r="QO67" s="12"/>
      <c r="QP67" s="12"/>
      <c r="QQ67" s="12"/>
      <c r="QR67" s="12"/>
      <c r="QS67" s="12"/>
      <c r="QT67" s="12"/>
      <c r="QU67" s="12"/>
      <c r="QV67" s="12"/>
      <c r="QW67" s="12"/>
      <c r="QX67" s="12"/>
      <c r="QY67" s="12"/>
      <c r="QZ67" s="12"/>
      <c r="RA67" s="12"/>
      <c r="RB67" s="12"/>
      <c r="RC67" s="12"/>
      <c r="RD67" s="12"/>
      <c r="RE67" s="12"/>
      <c r="RF67" s="12"/>
      <c r="RG67" s="12"/>
      <c r="RH67" s="12"/>
      <c r="RI67" s="12"/>
      <c r="RJ67" s="12"/>
      <c r="RK67" s="12"/>
      <c r="RL67" s="12"/>
      <c r="RM67" s="12"/>
      <c r="RN67" s="12"/>
      <c r="RO67" s="12"/>
      <c r="RP67" s="12"/>
      <c r="RQ67" s="12"/>
      <c r="RR67" s="12"/>
      <c r="RS67" s="12"/>
      <c r="RT67" s="12"/>
      <c r="RU67" s="12"/>
      <c r="RV67" s="12"/>
      <c r="RW67" s="12"/>
      <c r="RX67" s="12"/>
      <c r="RY67" s="12"/>
      <c r="RZ67" s="12"/>
      <c r="SA67" s="12"/>
      <c r="SB67" s="12"/>
      <c r="SC67" s="12"/>
      <c r="SD67" s="12"/>
      <c r="SE67" s="12"/>
      <c r="SF67" s="12"/>
      <c r="SG67" s="12"/>
      <c r="SH67" s="12"/>
      <c r="SI67" s="12"/>
      <c r="SJ67" s="12"/>
      <c r="SK67" s="12"/>
      <c r="SL67" s="12"/>
      <c r="SM67" s="12"/>
      <c r="SN67" s="12"/>
      <c r="SO67" s="12"/>
      <c r="SP67" s="12"/>
      <c r="SQ67" s="12"/>
      <c r="SR67" s="12"/>
      <c r="SS67" s="12"/>
      <c r="ST67" s="12"/>
      <c r="SU67" s="12"/>
      <c r="SV67" s="12"/>
      <c r="SW67" s="12"/>
      <c r="SX67" s="12"/>
      <c r="SY67" s="12"/>
      <c r="SZ67" s="12"/>
      <c r="TA67" s="12"/>
      <c r="TB67" s="12"/>
      <c r="TC67" s="12"/>
      <c r="TD67" s="12"/>
      <c r="TE67" s="12"/>
      <c r="TF67" s="12"/>
      <c r="TG67" s="12"/>
      <c r="TH67" s="12"/>
      <c r="TI67" s="12"/>
      <c r="TJ67" s="12"/>
      <c r="TK67" s="12"/>
      <c r="TL67" s="12"/>
      <c r="TM67" s="12"/>
      <c r="TN67" s="12"/>
      <c r="TO67" s="12"/>
      <c r="TP67" s="12"/>
      <c r="TQ67" s="12"/>
      <c r="TR67" s="12"/>
      <c r="TS67" s="12"/>
      <c r="TT67" s="12"/>
      <c r="TU67" s="12"/>
      <c r="TV67" s="12"/>
      <c r="TW67" s="12"/>
      <c r="TX67" s="12"/>
      <c r="TY67" s="12"/>
      <c r="TZ67" s="12"/>
      <c r="UA67" s="12"/>
      <c r="UB67" s="12"/>
      <c r="UC67" s="12"/>
      <c r="UD67" s="12"/>
      <c r="UE67" s="12"/>
      <c r="UF67" s="12"/>
      <c r="UG67" s="12"/>
      <c r="UH67" s="12"/>
      <c r="UI67" s="12"/>
      <c r="UJ67" s="12"/>
      <c r="UK67" s="12"/>
      <c r="UL67" s="12"/>
      <c r="UM67" s="12"/>
      <c r="UN67" s="12"/>
      <c r="UO67" s="12"/>
      <c r="UP67" s="12"/>
      <c r="UQ67" s="12"/>
      <c r="UR67" s="12"/>
      <c r="US67" s="12"/>
      <c r="UT67" s="12"/>
      <c r="UU67" s="12"/>
      <c r="UV67" s="12"/>
      <c r="UW67" s="12"/>
      <c r="UX67" s="12"/>
      <c r="UY67" s="12"/>
      <c r="UZ67" s="12"/>
      <c r="VA67" s="12"/>
      <c r="VB67" s="12"/>
      <c r="VC67" s="12"/>
      <c r="VD67" s="12"/>
      <c r="VE67" s="12"/>
      <c r="VF67" s="12"/>
      <c r="VG67" s="12"/>
      <c r="VH67" s="12"/>
      <c r="VI67" s="12"/>
      <c r="VJ67" s="12"/>
      <c r="VK67" s="12"/>
      <c r="VL67" s="12"/>
      <c r="VM67" s="12"/>
      <c r="VN67" s="12"/>
      <c r="VO67" s="12"/>
      <c r="VP67" s="12"/>
      <c r="VQ67" s="12"/>
      <c r="VR67" s="12"/>
      <c r="VS67" s="12"/>
      <c r="VT67" s="12"/>
      <c r="VU67" s="12"/>
      <c r="VV67" s="12"/>
      <c r="VW67" s="12"/>
      <c r="VX67" s="12"/>
      <c r="VY67" s="12"/>
      <c r="VZ67" s="12"/>
      <c r="WA67" s="12"/>
      <c r="WB67" s="12"/>
      <c r="WC67" s="12"/>
      <c r="WD67" s="12"/>
      <c r="WE67" s="12"/>
      <c r="WF67" s="12"/>
      <c r="WG67" s="12"/>
      <c r="WH67" s="12"/>
      <c r="WI67" s="12"/>
      <c r="WJ67" s="12"/>
      <c r="WK67" s="12"/>
      <c r="WL67" s="12"/>
      <c r="WM67" s="12"/>
      <c r="WN67" s="12"/>
      <c r="WO67" s="12"/>
      <c r="WP67" s="12"/>
      <c r="WQ67" s="12"/>
      <c r="WR67" s="12"/>
      <c r="WS67" s="12"/>
      <c r="WT67" s="12"/>
      <c r="WU67" s="12"/>
      <c r="WV67" s="12"/>
      <c r="WW67" s="12"/>
      <c r="WX67" s="12"/>
      <c r="WY67" s="12"/>
      <c r="WZ67" s="12"/>
      <c r="XA67" s="12"/>
      <c r="XB67" s="12"/>
      <c r="XC67" s="12"/>
      <c r="XD67" s="12"/>
      <c r="XE67" s="12"/>
      <c r="XF67" s="12"/>
      <c r="XG67" s="12"/>
      <c r="XH67" s="12"/>
      <c r="XI67" s="12"/>
      <c r="XJ67" s="12"/>
      <c r="XK67" s="12"/>
      <c r="XL67" s="12"/>
      <c r="XM67" s="12"/>
      <c r="XN67" s="12"/>
      <c r="XO67" s="12"/>
      <c r="XP67" s="12"/>
      <c r="XQ67" s="12"/>
      <c r="XR67" s="12"/>
      <c r="XS67" s="12"/>
      <c r="XT67" s="12"/>
      <c r="XU67" s="12"/>
      <c r="XV67" s="12"/>
      <c r="XW67" s="12"/>
      <c r="XX67" s="12"/>
      <c r="XY67" s="12"/>
      <c r="XZ67" s="12"/>
      <c r="YA67" s="12"/>
      <c r="YB67" s="12"/>
      <c r="YC67" s="12"/>
      <c r="YD67" s="12"/>
      <c r="YE67" s="12"/>
      <c r="YF67" s="12"/>
      <c r="YG67" s="12"/>
      <c r="YH67" s="12"/>
      <c r="YI67" s="12"/>
      <c r="YJ67" s="12"/>
      <c r="YK67" s="12"/>
      <c r="YL67" s="12"/>
      <c r="YM67" s="12"/>
      <c r="YN67" s="12"/>
      <c r="YO67" s="12"/>
      <c r="YP67" s="12"/>
      <c r="YQ67" s="12"/>
      <c r="YR67" s="12"/>
      <c r="YS67" s="12"/>
      <c r="YT67" s="12"/>
      <c r="YU67" s="12"/>
      <c r="YV67" s="12"/>
      <c r="YW67" s="12"/>
      <c r="YX67" s="12"/>
      <c r="YY67" s="12"/>
      <c r="YZ67" s="12"/>
      <c r="ZA67" s="12"/>
      <c r="ZB67" s="12"/>
      <c r="ZC67" s="12"/>
      <c r="ZD67" s="12"/>
      <c r="ZE67" s="12"/>
      <c r="ZF67" s="12"/>
      <c r="ZG67" s="12"/>
      <c r="ZH67" s="12"/>
      <c r="ZI67" s="12"/>
      <c r="ZJ67" s="12"/>
      <c r="ZK67" s="12"/>
    </row>
    <row r="68" spans="1:687" s="17" customFormat="1" ht="25.5" customHeight="1" x14ac:dyDescent="0.2">
      <c r="A68" s="93" t="s">
        <v>30</v>
      </c>
      <c r="B68" s="93"/>
      <c r="C68" s="125" t="s">
        <v>399</v>
      </c>
      <c r="D68" s="121"/>
      <c r="E68" s="142"/>
      <c r="F68" s="71">
        <v>138540</v>
      </c>
      <c r="G68" s="71">
        <v>138540</v>
      </c>
      <c r="H68" s="71">
        <v>138540</v>
      </c>
      <c r="I68" s="71">
        <v>138540</v>
      </c>
      <c r="J68" s="71">
        <v>138540</v>
      </c>
      <c r="K68" s="100" t="str">
        <f>IFERROR((I68-#REF!)/#REF!,"No Change")</f>
        <v>No Change</v>
      </c>
      <c r="L68" s="134">
        <f t="shared" si="10"/>
        <v>0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  <c r="IW68" s="12"/>
      <c r="IX68" s="12"/>
      <c r="IY68" s="12"/>
      <c r="IZ68" s="12"/>
      <c r="JA68" s="12"/>
      <c r="JB68" s="12"/>
      <c r="JC68" s="12"/>
      <c r="JD68" s="12"/>
      <c r="JE68" s="12"/>
      <c r="JF68" s="12"/>
      <c r="JG68" s="12"/>
      <c r="JH68" s="12"/>
      <c r="JI68" s="12"/>
      <c r="JJ68" s="12"/>
      <c r="JK68" s="12"/>
      <c r="JL68" s="12"/>
      <c r="JM68" s="12"/>
      <c r="JN68" s="12"/>
      <c r="JO68" s="12"/>
      <c r="JP68" s="12"/>
      <c r="JQ68" s="12"/>
      <c r="JR68" s="12"/>
      <c r="JS68" s="12"/>
      <c r="JT68" s="12"/>
      <c r="JU68" s="12"/>
      <c r="JV68" s="12"/>
      <c r="JW68" s="12"/>
      <c r="JX68" s="12"/>
      <c r="JY68" s="12"/>
      <c r="JZ68" s="12"/>
      <c r="KA68" s="12"/>
      <c r="KB68" s="12"/>
      <c r="KC68" s="12"/>
      <c r="KD68" s="12"/>
      <c r="KE68" s="12"/>
      <c r="KF68" s="12"/>
      <c r="KG68" s="12"/>
      <c r="KH68" s="12"/>
      <c r="KI68" s="12"/>
      <c r="KJ68" s="12"/>
      <c r="KK68" s="12"/>
      <c r="KL68" s="12"/>
      <c r="KM68" s="12"/>
      <c r="KN68" s="12"/>
      <c r="KO68" s="12"/>
      <c r="KP68" s="12"/>
      <c r="KQ68" s="12"/>
      <c r="KR68" s="12"/>
      <c r="KS68" s="12"/>
      <c r="KT68" s="12"/>
      <c r="KU68" s="12"/>
      <c r="KV68" s="12"/>
      <c r="KW68" s="12"/>
      <c r="KX68" s="12"/>
      <c r="KY68" s="12"/>
      <c r="KZ68" s="12"/>
      <c r="LA68" s="12"/>
      <c r="LB68" s="12"/>
      <c r="LC68" s="12"/>
      <c r="LD68" s="12"/>
      <c r="LE68" s="12"/>
      <c r="LF68" s="12"/>
      <c r="LG68" s="12"/>
      <c r="LH68" s="12"/>
      <c r="LI68" s="12"/>
      <c r="LJ68" s="12"/>
      <c r="LK68" s="12"/>
      <c r="LL68" s="12"/>
      <c r="LM68" s="12"/>
      <c r="LN68" s="12"/>
      <c r="LO68" s="12"/>
      <c r="LP68" s="12"/>
      <c r="LQ68" s="12"/>
      <c r="LR68" s="12"/>
      <c r="LS68" s="12"/>
      <c r="LT68" s="12"/>
      <c r="LU68" s="12"/>
      <c r="LV68" s="12"/>
      <c r="LW68" s="12"/>
      <c r="LX68" s="12"/>
      <c r="LY68" s="12"/>
      <c r="LZ68" s="12"/>
      <c r="MA68" s="12"/>
      <c r="MB68" s="12"/>
      <c r="MC68" s="12"/>
      <c r="MD68" s="12"/>
      <c r="ME68" s="12"/>
      <c r="MF68" s="12"/>
      <c r="MG68" s="12"/>
      <c r="MH68" s="12"/>
      <c r="MI68" s="12"/>
      <c r="MJ68" s="12"/>
      <c r="MK68" s="12"/>
      <c r="ML68" s="12"/>
      <c r="MM68" s="12"/>
      <c r="MN68" s="12"/>
      <c r="MO68" s="12"/>
      <c r="MP68" s="12"/>
      <c r="MQ68" s="12"/>
      <c r="MR68" s="12"/>
      <c r="MS68" s="12"/>
      <c r="MT68" s="12"/>
      <c r="MU68" s="12"/>
      <c r="MV68" s="12"/>
      <c r="MW68" s="12"/>
      <c r="MX68" s="12"/>
      <c r="MY68" s="12"/>
      <c r="MZ68" s="12"/>
      <c r="NA68" s="12"/>
      <c r="NB68" s="12"/>
      <c r="NC68" s="12"/>
      <c r="ND68" s="12"/>
      <c r="NE68" s="12"/>
      <c r="NF68" s="12"/>
      <c r="NG68" s="12"/>
      <c r="NH68" s="12"/>
      <c r="NI68" s="12"/>
      <c r="NJ68" s="12"/>
      <c r="NK68" s="12"/>
      <c r="NL68" s="12"/>
      <c r="NM68" s="12"/>
      <c r="NN68" s="12"/>
      <c r="NO68" s="12"/>
      <c r="NP68" s="12"/>
      <c r="NQ68" s="12"/>
      <c r="NR68" s="12"/>
      <c r="NS68" s="12"/>
      <c r="NT68" s="12"/>
      <c r="NU68" s="12"/>
      <c r="NV68" s="12"/>
      <c r="NW68" s="12"/>
      <c r="NX68" s="12"/>
      <c r="NY68" s="12"/>
      <c r="NZ68" s="12"/>
      <c r="OA68" s="12"/>
      <c r="OB68" s="12"/>
      <c r="OC68" s="12"/>
      <c r="OD68" s="12"/>
      <c r="OE68" s="12"/>
      <c r="OF68" s="12"/>
      <c r="OG68" s="12"/>
      <c r="OH68" s="12"/>
      <c r="OI68" s="12"/>
      <c r="OJ68" s="12"/>
      <c r="OK68" s="12"/>
      <c r="OL68" s="12"/>
      <c r="OM68" s="12"/>
      <c r="ON68" s="12"/>
      <c r="OO68" s="12"/>
      <c r="OP68" s="12"/>
      <c r="OQ68" s="12"/>
      <c r="OR68" s="12"/>
      <c r="OS68" s="12"/>
      <c r="OT68" s="12"/>
      <c r="OU68" s="12"/>
      <c r="OV68" s="12"/>
      <c r="OW68" s="12"/>
      <c r="OX68" s="12"/>
      <c r="OY68" s="12"/>
      <c r="OZ68" s="12"/>
      <c r="PA68" s="12"/>
      <c r="PB68" s="12"/>
      <c r="PC68" s="12"/>
      <c r="PD68" s="12"/>
      <c r="PE68" s="12"/>
      <c r="PF68" s="12"/>
      <c r="PG68" s="12"/>
      <c r="PH68" s="12"/>
      <c r="PI68" s="12"/>
      <c r="PJ68" s="12"/>
      <c r="PK68" s="12"/>
      <c r="PL68" s="12"/>
      <c r="PM68" s="12"/>
      <c r="PN68" s="12"/>
      <c r="PO68" s="12"/>
      <c r="PP68" s="12"/>
      <c r="PQ68" s="12"/>
      <c r="PR68" s="12"/>
      <c r="PS68" s="12"/>
      <c r="PT68" s="12"/>
      <c r="PU68" s="12"/>
      <c r="PV68" s="12"/>
      <c r="PW68" s="12"/>
      <c r="PX68" s="12"/>
      <c r="PY68" s="12"/>
      <c r="PZ68" s="12"/>
      <c r="QA68" s="12"/>
      <c r="QB68" s="12"/>
      <c r="QC68" s="12"/>
      <c r="QD68" s="12"/>
      <c r="QE68" s="12"/>
      <c r="QF68" s="12"/>
      <c r="QG68" s="12"/>
      <c r="QH68" s="12"/>
      <c r="QI68" s="12"/>
      <c r="QJ68" s="12"/>
      <c r="QK68" s="12"/>
      <c r="QL68" s="12"/>
      <c r="QM68" s="12"/>
      <c r="QN68" s="12"/>
      <c r="QO68" s="12"/>
      <c r="QP68" s="12"/>
      <c r="QQ68" s="12"/>
      <c r="QR68" s="12"/>
      <c r="QS68" s="12"/>
      <c r="QT68" s="12"/>
      <c r="QU68" s="12"/>
      <c r="QV68" s="12"/>
      <c r="QW68" s="12"/>
      <c r="QX68" s="12"/>
      <c r="QY68" s="12"/>
      <c r="QZ68" s="12"/>
      <c r="RA68" s="12"/>
      <c r="RB68" s="12"/>
      <c r="RC68" s="12"/>
      <c r="RD68" s="12"/>
      <c r="RE68" s="12"/>
      <c r="RF68" s="12"/>
      <c r="RG68" s="12"/>
      <c r="RH68" s="12"/>
      <c r="RI68" s="12"/>
      <c r="RJ68" s="12"/>
      <c r="RK68" s="12"/>
      <c r="RL68" s="12"/>
      <c r="RM68" s="12"/>
      <c r="RN68" s="12"/>
      <c r="RO68" s="12"/>
      <c r="RP68" s="12"/>
      <c r="RQ68" s="12"/>
      <c r="RR68" s="12"/>
      <c r="RS68" s="12"/>
      <c r="RT68" s="12"/>
      <c r="RU68" s="12"/>
      <c r="RV68" s="12"/>
      <c r="RW68" s="12"/>
      <c r="RX68" s="12"/>
      <c r="RY68" s="12"/>
      <c r="RZ68" s="12"/>
      <c r="SA68" s="12"/>
      <c r="SB68" s="12"/>
      <c r="SC68" s="12"/>
      <c r="SD68" s="12"/>
      <c r="SE68" s="12"/>
      <c r="SF68" s="12"/>
      <c r="SG68" s="12"/>
      <c r="SH68" s="12"/>
      <c r="SI68" s="12"/>
      <c r="SJ68" s="12"/>
      <c r="SK68" s="12"/>
      <c r="SL68" s="12"/>
      <c r="SM68" s="12"/>
      <c r="SN68" s="12"/>
      <c r="SO68" s="12"/>
      <c r="SP68" s="12"/>
      <c r="SQ68" s="12"/>
      <c r="SR68" s="12"/>
      <c r="SS68" s="12"/>
      <c r="ST68" s="12"/>
      <c r="SU68" s="12"/>
      <c r="SV68" s="12"/>
      <c r="SW68" s="12"/>
      <c r="SX68" s="12"/>
      <c r="SY68" s="12"/>
      <c r="SZ68" s="12"/>
      <c r="TA68" s="12"/>
      <c r="TB68" s="12"/>
      <c r="TC68" s="12"/>
      <c r="TD68" s="12"/>
      <c r="TE68" s="12"/>
      <c r="TF68" s="12"/>
      <c r="TG68" s="12"/>
      <c r="TH68" s="12"/>
      <c r="TI68" s="12"/>
      <c r="TJ68" s="12"/>
      <c r="TK68" s="12"/>
      <c r="TL68" s="12"/>
      <c r="TM68" s="12"/>
      <c r="TN68" s="12"/>
      <c r="TO68" s="12"/>
      <c r="TP68" s="12"/>
      <c r="TQ68" s="12"/>
      <c r="TR68" s="12"/>
      <c r="TS68" s="12"/>
      <c r="TT68" s="12"/>
      <c r="TU68" s="12"/>
      <c r="TV68" s="12"/>
      <c r="TW68" s="12"/>
      <c r="TX68" s="12"/>
      <c r="TY68" s="12"/>
      <c r="TZ68" s="12"/>
      <c r="UA68" s="12"/>
      <c r="UB68" s="12"/>
      <c r="UC68" s="12"/>
      <c r="UD68" s="12"/>
      <c r="UE68" s="12"/>
      <c r="UF68" s="12"/>
      <c r="UG68" s="12"/>
      <c r="UH68" s="12"/>
      <c r="UI68" s="12"/>
      <c r="UJ68" s="12"/>
      <c r="UK68" s="12"/>
      <c r="UL68" s="12"/>
      <c r="UM68" s="12"/>
      <c r="UN68" s="12"/>
      <c r="UO68" s="12"/>
      <c r="UP68" s="12"/>
      <c r="UQ68" s="12"/>
      <c r="UR68" s="12"/>
      <c r="US68" s="12"/>
      <c r="UT68" s="12"/>
      <c r="UU68" s="12"/>
      <c r="UV68" s="12"/>
      <c r="UW68" s="12"/>
      <c r="UX68" s="12"/>
      <c r="UY68" s="12"/>
      <c r="UZ68" s="12"/>
      <c r="VA68" s="12"/>
      <c r="VB68" s="12"/>
      <c r="VC68" s="12"/>
      <c r="VD68" s="12"/>
      <c r="VE68" s="12"/>
      <c r="VF68" s="12"/>
      <c r="VG68" s="12"/>
      <c r="VH68" s="12"/>
      <c r="VI68" s="12"/>
      <c r="VJ68" s="12"/>
      <c r="VK68" s="12"/>
      <c r="VL68" s="12"/>
      <c r="VM68" s="12"/>
      <c r="VN68" s="12"/>
      <c r="VO68" s="12"/>
      <c r="VP68" s="12"/>
      <c r="VQ68" s="12"/>
      <c r="VR68" s="12"/>
      <c r="VS68" s="12"/>
      <c r="VT68" s="12"/>
      <c r="VU68" s="12"/>
      <c r="VV68" s="12"/>
      <c r="VW68" s="12"/>
      <c r="VX68" s="12"/>
      <c r="VY68" s="12"/>
      <c r="VZ68" s="12"/>
      <c r="WA68" s="12"/>
      <c r="WB68" s="12"/>
      <c r="WC68" s="12"/>
      <c r="WD68" s="12"/>
      <c r="WE68" s="12"/>
      <c r="WF68" s="12"/>
      <c r="WG68" s="12"/>
      <c r="WH68" s="12"/>
      <c r="WI68" s="12"/>
      <c r="WJ68" s="12"/>
      <c r="WK68" s="12"/>
      <c r="WL68" s="12"/>
      <c r="WM68" s="12"/>
      <c r="WN68" s="12"/>
      <c r="WO68" s="12"/>
      <c r="WP68" s="12"/>
      <c r="WQ68" s="12"/>
      <c r="WR68" s="12"/>
      <c r="WS68" s="12"/>
      <c r="WT68" s="12"/>
      <c r="WU68" s="12"/>
      <c r="WV68" s="12"/>
      <c r="WW68" s="12"/>
      <c r="WX68" s="12"/>
      <c r="WY68" s="12"/>
      <c r="WZ68" s="12"/>
      <c r="XA68" s="12"/>
      <c r="XB68" s="12"/>
      <c r="XC68" s="12"/>
      <c r="XD68" s="12"/>
      <c r="XE68" s="12"/>
      <c r="XF68" s="12"/>
      <c r="XG68" s="12"/>
      <c r="XH68" s="12"/>
      <c r="XI68" s="12"/>
      <c r="XJ68" s="12"/>
      <c r="XK68" s="12"/>
      <c r="XL68" s="12"/>
      <c r="XM68" s="12"/>
      <c r="XN68" s="12"/>
      <c r="XO68" s="12"/>
      <c r="XP68" s="12"/>
      <c r="XQ68" s="12"/>
      <c r="XR68" s="12"/>
      <c r="XS68" s="12"/>
      <c r="XT68" s="12"/>
      <c r="XU68" s="12"/>
      <c r="XV68" s="12"/>
      <c r="XW68" s="12"/>
      <c r="XX68" s="12"/>
      <c r="XY68" s="12"/>
      <c r="XZ68" s="12"/>
      <c r="YA68" s="12"/>
      <c r="YB68" s="12"/>
      <c r="YC68" s="12"/>
      <c r="YD68" s="12"/>
      <c r="YE68" s="12"/>
      <c r="YF68" s="12"/>
      <c r="YG68" s="12"/>
      <c r="YH68" s="12"/>
      <c r="YI68" s="12"/>
      <c r="YJ68" s="12"/>
      <c r="YK68" s="12"/>
      <c r="YL68" s="12"/>
      <c r="YM68" s="12"/>
      <c r="YN68" s="12"/>
      <c r="YO68" s="12"/>
      <c r="YP68" s="12"/>
      <c r="YQ68" s="12"/>
      <c r="YR68" s="12"/>
      <c r="YS68" s="12"/>
      <c r="YT68" s="12"/>
      <c r="YU68" s="12"/>
      <c r="YV68" s="12"/>
      <c r="YW68" s="12"/>
      <c r="YX68" s="12"/>
      <c r="YY68" s="12"/>
      <c r="YZ68" s="12"/>
      <c r="ZA68" s="12"/>
      <c r="ZB68" s="12"/>
      <c r="ZC68" s="12"/>
      <c r="ZD68" s="12"/>
      <c r="ZE68" s="12"/>
      <c r="ZF68" s="12"/>
      <c r="ZG68" s="12"/>
      <c r="ZH68" s="12"/>
      <c r="ZI68" s="12"/>
      <c r="ZJ68" s="12"/>
      <c r="ZK68" s="12"/>
    </row>
    <row r="69" spans="1:687" s="17" customFormat="1" ht="26.25" customHeight="1" x14ac:dyDescent="0.2">
      <c r="A69" s="93" t="s">
        <v>32</v>
      </c>
      <c r="B69" s="93"/>
      <c r="C69" s="125" t="s">
        <v>205</v>
      </c>
      <c r="D69" s="166" t="s">
        <v>582</v>
      </c>
      <c r="E69" s="118">
        <v>2002</v>
      </c>
      <c r="F69" s="67">
        <v>0</v>
      </c>
      <c r="G69" s="67">
        <v>0</v>
      </c>
      <c r="H69" s="161">
        <v>1377.7920421733922</v>
      </c>
      <c r="I69" s="67">
        <v>0</v>
      </c>
      <c r="J69" s="67">
        <v>0</v>
      </c>
      <c r="K69" s="100" t="str">
        <f>IFERROR((I69-#REF!)/#REF!,"No Change")</f>
        <v>No Change</v>
      </c>
      <c r="L69" s="62" t="str">
        <f t="shared" si="10"/>
        <v>No Change</v>
      </c>
      <c r="M69" s="12" t="s">
        <v>586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2"/>
      <c r="IW69" s="12"/>
      <c r="IX69" s="12"/>
      <c r="IY69" s="12"/>
      <c r="IZ69" s="12"/>
      <c r="JA69" s="12"/>
      <c r="JB69" s="12"/>
      <c r="JC69" s="12"/>
      <c r="JD69" s="12"/>
      <c r="JE69" s="12"/>
      <c r="JF69" s="12"/>
      <c r="JG69" s="12"/>
      <c r="JH69" s="12"/>
      <c r="JI69" s="12"/>
      <c r="JJ69" s="12"/>
      <c r="JK69" s="12"/>
      <c r="JL69" s="12"/>
      <c r="JM69" s="12"/>
      <c r="JN69" s="12"/>
      <c r="JO69" s="12"/>
      <c r="JP69" s="12"/>
      <c r="JQ69" s="12"/>
      <c r="JR69" s="12"/>
      <c r="JS69" s="12"/>
      <c r="JT69" s="12"/>
      <c r="JU69" s="12"/>
      <c r="JV69" s="12"/>
      <c r="JW69" s="12"/>
      <c r="JX69" s="12"/>
      <c r="JY69" s="12"/>
      <c r="JZ69" s="12"/>
      <c r="KA69" s="12"/>
      <c r="KB69" s="12"/>
      <c r="KC69" s="12"/>
      <c r="KD69" s="12"/>
      <c r="KE69" s="12"/>
      <c r="KF69" s="12"/>
      <c r="KG69" s="12"/>
      <c r="KH69" s="12"/>
      <c r="KI69" s="12"/>
      <c r="KJ69" s="12"/>
      <c r="KK69" s="12"/>
      <c r="KL69" s="12"/>
      <c r="KM69" s="12"/>
      <c r="KN69" s="12"/>
      <c r="KO69" s="12"/>
      <c r="KP69" s="12"/>
      <c r="KQ69" s="12"/>
      <c r="KR69" s="12"/>
      <c r="KS69" s="12"/>
      <c r="KT69" s="12"/>
      <c r="KU69" s="12"/>
      <c r="KV69" s="12"/>
      <c r="KW69" s="12"/>
      <c r="KX69" s="12"/>
      <c r="KY69" s="12"/>
      <c r="KZ69" s="12"/>
      <c r="LA69" s="12"/>
      <c r="LB69" s="12"/>
      <c r="LC69" s="12"/>
      <c r="LD69" s="12"/>
      <c r="LE69" s="12"/>
      <c r="LF69" s="12"/>
      <c r="LG69" s="12"/>
      <c r="LH69" s="12"/>
      <c r="LI69" s="12"/>
      <c r="LJ69" s="12"/>
      <c r="LK69" s="12"/>
      <c r="LL69" s="12"/>
      <c r="LM69" s="12"/>
      <c r="LN69" s="12"/>
      <c r="LO69" s="12"/>
      <c r="LP69" s="12"/>
      <c r="LQ69" s="12"/>
      <c r="LR69" s="12"/>
      <c r="LS69" s="12"/>
      <c r="LT69" s="12"/>
      <c r="LU69" s="12"/>
      <c r="LV69" s="12"/>
      <c r="LW69" s="12"/>
      <c r="LX69" s="12"/>
      <c r="LY69" s="12"/>
      <c r="LZ69" s="12"/>
      <c r="MA69" s="12"/>
      <c r="MB69" s="12"/>
      <c r="MC69" s="12"/>
      <c r="MD69" s="12"/>
      <c r="ME69" s="12"/>
      <c r="MF69" s="12"/>
      <c r="MG69" s="12"/>
      <c r="MH69" s="12"/>
      <c r="MI69" s="12"/>
      <c r="MJ69" s="12"/>
      <c r="MK69" s="12"/>
      <c r="ML69" s="12"/>
      <c r="MM69" s="12"/>
      <c r="MN69" s="12"/>
      <c r="MO69" s="12"/>
      <c r="MP69" s="12"/>
      <c r="MQ69" s="12"/>
      <c r="MR69" s="12"/>
      <c r="MS69" s="12"/>
      <c r="MT69" s="12"/>
      <c r="MU69" s="12"/>
      <c r="MV69" s="12"/>
      <c r="MW69" s="12"/>
      <c r="MX69" s="12"/>
      <c r="MY69" s="12"/>
      <c r="MZ69" s="12"/>
      <c r="NA69" s="12"/>
      <c r="NB69" s="12"/>
      <c r="NC69" s="12"/>
      <c r="ND69" s="12"/>
      <c r="NE69" s="12"/>
      <c r="NF69" s="12"/>
      <c r="NG69" s="12"/>
      <c r="NH69" s="12"/>
      <c r="NI69" s="12"/>
      <c r="NJ69" s="12"/>
      <c r="NK69" s="12"/>
      <c r="NL69" s="12"/>
      <c r="NM69" s="12"/>
      <c r="NN69" s="12"/>
      <c r="NO69" s="12"/>
      <c r="NP69" s="12"/>
      <c r="NQ69" s="12"/>
      <c r="NR69" s="12"/>
      <c r="NS69" s="12"/>
      <c r="NT69" s="12"/>
      <c r="NU69" s="12"/>
      <c r="NV69" s="12"/>
      <c r="NW69" s="12"/>
      <c r="NX69" s="12"/>
      <c r="NY69" s="12"/>
      <c r="NZ69" s="12"/>
      <c r="OA69" s="12"/>
      <c r="OB69" s="12"/>
      <c r="OC69" s="12"/>
      <c r="OD69" s="12"/>
      <c r="OE69" s="12"/>
      <c r="OF69" s="12"/>
      <c r="OG69" s="12"/>
      <c r="OH69" s="12"/>
      <c r="OI69" s="12"/>
      <c r="OJ69" s="12"/>
      <c r="OK69" s="12"/>
      <c r="OL69" s="12"/>
      <c r="OM69" s="12"/>
      <c r="ON69" s="12"/>
      <c r="OO69" s="12"/>
      <c r="OP69" s="12"/>
      <c r="OQ69" s="12"/>
      <c r="OR69" s="12"/>
      <c r="OS69" s="12"/>
      <c r="OT69" s="12"/>
      <c r="OU69" s="12"/>
      <c r="OV69" s="12"/>
      <c r="OW69" s="12"/>
      <c r="OX69" s="12"/>
      <c r="OY69" s="12"/>
      <c r="OZ69" s="12"/>
      <c r="PA69" s="12"/>
      <c r="PB69" s="12"/>
      <c r="PC69" s="12"/>
      <c r="PD69" s="12"/>
      <c r="PE69" s="12"/>
      <c r="PF69" s="12"/>
      <c r="PG69" s="12"/>
      <c r="PH69" s="12"/>
      <c r="PI69" s="12"/>
      <c r="PJ69" s="12"/>
      <c r="PK69" s="12"/>
      <c r="PL69" s="12"/>
      <c r="PM69" s="12"/>
      <c r="PN69" s="12"/>
      <c r="PO69" s="12"/>
      <c r="PP69" s="12"/>
      <c r="PQ69" s="12"/>
      <c r="PR69" s="12"/>
      <c r="PS69" s="12"/>
      <c r="PT69" s="12"/>
      <c r="PU69" s="12"/>
      <c r="PV69" s="12"/>
      <c r="PW69" s="12"/>
      <c r="PX69" s="12"/>
      <c r="PY69" s="12"/>
      <c r="PZ69" s="12"/>
      <c r="QA69" s="12"/>
      <c r="QB69" s="12"/>
      <c r="QC69" s="12"/>
      <c r="QD69" s="12"/>
      <c r="QE69" s="12"/>
      <c r="QF69" s="12"/>
      <c r="QG69" s="12"/>
      <c r="QH69" s="12"/>
      <c r="QI69" s="12"/>
      <c r="QJ69" s="12"/>
      <c r="QK69" s="12"/>
      <c r="QL69" s="12"/>
      <c r="QM69" s="12"/>
      <c r="QN69" s="12"/>
      <c r="QO69" s="12"/>
      <c r="QP69" s="12"/>
      <c r="QQ69" s="12"/>
      <c r="QR69" s="12"/>
      <c r="QS69" s="12"/>
      <c r="QT69" s="12"/>
      <c r="QU69" s="12"/>
      <c r="QV69" s="12"/>
      <c r="QW69" s="12"/>
      <c r="QX69" s="12"/>
      <c r="QY69" s="12"/>
      <c r="QZ69" s="12"/>
      <c r="RA69" s="12"/>
      <c r="RB69" s="12"/>
      <c r="RC69" s="12"/>
      <c r="RD69" s="12"/>
      <c r="RE69" s="12"/>
      <c r="RF69" s="12"/>
      <c r="RG69" s="12"/>
      <c r="RH69" s="12"/>
      <c r="RI69" s="12"/>
      <c r="RJ69" s="12"/>
      <c r="RK69" s="12"/>
      <c r="RL69" s="12"/>
      <c r="RM69" s="12"/>
      <c r="RN69" s="12"/>
      <c r="RO69" s="12"/>
      <c r="RP69" s="12"/>
      <c r="RQ69" s="12"/>
      <c r="RR69" s="12"/>
      <c r="RS69" s="12"/>
      <c r="RT69" s="12"/>
      <c r="RU69" s="12"/>
      <c r="RV69" s="12"/>
      <c r="RW69" s="12"/>
      <c r="RX69" s="12"/>
      <c r="RY69" s="12"/>
      <c r="RZ69" s="12"/>
      <c r="SA69" s="12"/>
      <c r="SB69" s="12"/>
      <c r="SC69" s="12"/>
      <c r="SD69" s="12"/>
      <c r="SE69" s="12"/>
      <c r="SF69" s="12"/>
      <c r="SG69" s="12"/>
      <c r="SH69" s="12"/>
      <c r="SI69" s="12"/>
      <c r="SJ69" s="12"/>
      <c r="SK69" s="12"/>
      <c r="SL69" s="12"/>
      <c r="SM69" s="12"/>
      <c r="SN69" s="12"/>
      <c r="SO69" s="12"/>
      <c r="SP69" s="12"/>
      <c r="SQ69" s="12"/>
      <c r="SR69" s="12"/>
      <c r="SS69" s="12"/>
      <c r="ST69" s="12"/>
      <c r="SU69" s="12"/>
      <c r="SV69" s="12"/>
      <c r="SW69" s="12"/>
      <c r="SX69" s="12"/>
      <c r="SY69" s="12"/>
      <c r="SZ69" s="12"/>
      <c r="TA69" s="12"/>
      <c r="TB69" s="12"/>
      <c r="TC69" s="12"/>
      <c r="TD69" s="12"/>
      <c r="TE69" s="12"/>
      <c r="TF69" s="12"/>
      <c r="TG69" s="12"/>
      <c r="TH69" s="12"/>
      <c r="TI69" s="12"/>
      <c r="TJ69" s="12"/>
      <c r="TK69" s="12"/>
      <c r="TL69" s="12"/>
      <c r="TM69" s="12"/>
      <c r="TN69" s="12"/>
      <c r="TO69" s="12"/>
      <c r="TP69" s="12"/>
      <c r="TQ69" s="12"/>
      <c r="TR69" s="12"/>
      <c r="TS69" s="12"/>
      <c r="TT69" s="12"/>
      <c r="TU69" s="12"/>
      <c r="TV69" s="12"/>
      <c r="TW69" s="12"/>
      <c r="TX69" s="12"/>
      <c r="TY69" s="12"/>
      <c r="TZ69" s="12"/>
      <c r="UA69" s="12"/>
      <c r="UB69" s="12"/>
      <c r="UC69" s="12"/>
      <c r="UD69" s="12"/>
      <c r="UE69" s="12"/>
      <c r="UF69" s="12"/>
      <c r="UG69" s="12"/>
      <c r="UH69" s="12"/>
      <c r="UI69" s="12"/>
      <c r="UJ69" s="12"/>
      <c r="UK69" s="12"/>
      <c r="UL69" s="12"/>
      <c r="UM69" s="12"/>
      <c r="UN69" s="12"/>
      <c r="UO69" s="12"/>
      <c r="UP69" s="12"/>
      <c r="UQ69" s="12"/>
      <c r="UR69" s="12"/>
      <c r="US69" s="12"/>
      <c r="UT69" s="12"/>
      <c r="UU69" s="12"/>
      <c r="UV69" s="12"/>
      <c r="UW69" s="12"/>
      <c r="UX69" s="12"/>
      <c r="UY69" s="12"/>
      <c r="UZ69" s="12"/>
      <c r="VA69" s="12"/>
      <c r="VB69" s="12"/>
      <c r="VC69" s="12"/>
      <c r="VD69" s="12"/>
      <c r="VE69" s="12"/>
      <c r="VF69" s="12"/>
      <c r="VG69" s="12"/>
      <c r="VH69" s="12"/>
      <c r="VI69" s="12"/>
      <c r="VJ69" s="12"/>
      <c r="VK69" s="12"/>
      <c r="VL69" s="12"/>
      <c r="VM69" s="12"/>
      <c r="VN69" s="12"/>
      <c r="VO69" s="12"/>
      <c r="VP69" s="12"/>
      <c r="VQ69" s="12"/>
      <c r="VR69" s="12"/>
      <c r="VS69" s="12"/>
      <c r="VT69" s="12"/>
      <c r="VU69" s="12"/>
      <c r="VV69" s="12"/>
      <c r="VW69" s="12"/>
      <c r="VX69" s="12"/>
      <c r="VY69" s="12"/>
      <c r="VZ69" s="12"/>
      <c r="WA69" s="12"/>
      <c r="WB69" s="12"/>
      <c r="WC69" s="12"/>
      <c r="WD69" s="12"/>
      <c r="WE69" s="12"/>
      <c r="WF69" s="12"/>
      <c r="WG69" s="12"/>
      <c r="WH69" s="12"/>
      <c r="WI69" s="12"/>
      <c r="WJ69" s="12"/>
      <c r="WK69" s="12"/>
      <c r="WL69" s="12"/>
      <c r="WM69" s="12"/>
      <c r="WN69" s="12"/>
      <c r="WO69" s="12"/>
      <c r="WP69" s="12"/>
      <c r="WQ69" s="12"/>
      <c r="WR69" s="12"/>
      <c r="WS69" s="12"/>
      <c r="WT69" s="12"/>
      <c r="WU69" s="12"/>
      <c r="WV69" s="12"/>
      <c r="WW69" s="12"/>
      <c r="WX69" s="12"/>
      <c r="WY69" s="12"/>
      <c r="WZ69" s="12"/>
      <c r="XA69" s="12"/>
      <c r="XB69" s="12"/>
      <c r="XC69" s="12"/>
      <c r="XD69" s="12"/>
      <c r="XE69" s="12"/>
      <c r="XF69" s="12"/>
      <c r="XG69" s="12"/>
      <c r="XH69" s="12"/>
      <c r="XI69" s="12"/>
      <c r="XJ69" s="12"/>
      <c r="XK69" s="12"/>
      <c r="XL69" s="12"/>
      <c r="XM69" s="12"/>
      <c r="XN69" s="12"/>
      <c r="XO69" s="12"/>
      <c r="XP69" s="12"/>
      <c r="XQ69" s="12"/>
      <c r="XR69" s="12"/>
      <c r="XS69" s="12"/>
      <c r="XT69" s="12"/>
      <c r="XU69" s="12"/>
      <c r="XV69" s="12"/>
      <c r="XW69" s="12"/>
      <c r="XX69" s="12"/>
      <c r="XY69" s="12"/>
      <c r="XZ69" s="12"/>
      <c r="YA69" s="12"/>
      <c r="YB69" s="12"/>
      <c r="YC69" s="12"/>
      <c r="YD69" s="12"/>
      <c r="YE69" s="12"/>
      <c r="YF69" s="12"/>
      <c r="YG69" s="12"/>
      <c r="YH69" s="12"/>
      <c r="YI69" s="12"/>
      <c r="YJ69" s="12"/>
      <c r="YK69" s="12"/>
      <c r="YL69" s="12"/>
      <c r="YM69" s="12"/>
      <c r="YN69" s="12"/>
      <c r="YO69" s="12"/>
      <c r="YP69" s="12"/>
      <c r="YQ69" s="12"/>
      <c r="YR69" s="12"/>
      <c r="YS69" s="12"/>
      <c r="YT69" s="12"/>
      <c r="YU69" s="12"/>
      <c r="YV69" s="12"/>
      <c r="YW69" s="12"/>
      <c r="YX69" s="12"/>
      <c r="YY69" s="12"/>
      <c r="YZ69" s="12"/>
      <c r="ZA69" s="12"/>
      <c r="ZB69" s="12"/>
      <c r="ZC69" s="12"/>
      <c r="ZD69" s="12"/>
      <c r="ZE69" s="12"/>
      <c r="ZF69" s="12"/>
      <c r="ZG69" s="12"/>
      <c r="ZH69" s="12"/>
      <c r="ZI69" s="12"/>
      <c r="ZJ69" s="12"/>
      <c r="ZK69" s="12"/>
    </row>
    <row r="70" spans="1:687" s="26" customFormat="1" ht="26.25" customHeight="1" x14ac:dyDescent="0.2">
      <c r="A70" s="93" t="s">
        <v>32</v>
      </c>
      <c r="B70" s="93"/>
      <c r="C70" s="125" t="s">
        <v>400</v>
      </c>
      <c r="D70" s="166" t="s">
        <v>582</v>
      </c>
      <c r="E70" s="118">
        <v>2002</v>
      </c>
      <c r="F70" s="67">
        <v>0</v>
      </c>
      <c r="G70" s="67">
        <v>0</v>
      </c>
      <c r="H70" s="161">
        <v>1377.7920421733922</v>
      </c>
      <c r="I70" s="67">
        <v>0</v>
      </c>
      <c r="J70" s="67">
        <v>0</v>
      </c>
      <c r="K70" s="100" t="str">
        <f>IFERROR((I70-#REF!)/#REF!,"No Change")</f>
        <v>No Change</v>
      </c>
      <c r="L70" s="62" t="str">
        <f t="shared" si="10"/>
        <v>No Change</v>
      </c>
      <c r="M70" s="12" t="s">
        <v>586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2"/>
      <c r="IT70" s="12"/>
      <c r="IU70" s="12"/>
      <c r="IV70" s="12"/>
      <c r="IW70" s="12"/>
      <c r="IX70" s="12"/>
      <c r="IY70" s="12"/>
      <c r="IZ70" s="12"/>
      <c r="JA70" s="12"/>
      <c r="JB70" s="12"/>
      <c r="JC70" s="12"/>
      <c r="JD70" s="12"/>
      <c r="JE70" s="12"/>
      <c r="JF70" s="12"/>
      <c r="JG70" s="12"/>
      <c r="JH70" s="12"/>
      <c r="JI70" s="12"/>
      <c r="JJ70" s="12"/>
      <c r="JK70" s="12"/>
      <c r="JL70" s="12"/>
      <c r="JM70" s="12"/>
      <c r="JN70" s="12"/>
      <c r="JO70" s="12"/>
      <c r="JP70" s="12"/>
      <c r="JQ70" s="12"/>
      <c r="JR70" s="12"/>
      <c r="JS70" s="12"/>
      <c r="JT70" s="12"/>
      <c r="JU70" s="12"/>
      <c r="JV70" s="12"/>
      <c r="JW70" s="12"/>
      <c r="JX70" s="12"/>
      <c r="JY70" s="12"/>
      <c r="JZ70" s="12"/>
      <c r="KA70" s="12"/>
      <c r="KB70" s="12"/>
      <c r="KC70" s="12"/>
      <c r="KD70" s="12"/>
      <c r="KE70" s="12"/>
      <c r="KF70" s="12"/>
      <c r="KG70" s="12"/>
      <c r="KH70" s="12"/>
      <c r="KI70" s="12"/>
      <c r="KJ70" s="12"/>
      <c r="KK70" s="12"/>
      <c r="KL70" s="12"/>
      <c r="KM70" s="12"/>
      <c r="KN70" s="12"/>
      <c r="KO70" s="12"/>
      <c r="KP70" s="12"/>
      <c r="KQ70" s="12"/>
      <c r="KR70" s="12"/>
      <c r="KS70" s="12"/>
      <c r="KT70" s="12"/>
      <c r="KU70" s="12"/>
      <c r="KV70" s="12"/>
      <c r="KW70" s="12"/>
      <c r="KX70" s="12"/>
      <c r="KY70" s="12"/>
      <c r="KZ70" s="12"/>
      <c r="LA70" s="12"/>
      <c r="LB70" s="12"/>
      <c r="LC70" s="12"/>
      <c r="LD70" s="12"/>
      <c r="LE70" s="12"/>
      <c r="LF70" s="12"/>
      <c r="LG70" s="12"/>
      <c r="LH70" s="12"/>
      <c r="LI70" s="12"/>
      <c r="LJ70" s="12"/>
      <c r="LK70" s="12"/>
      <c r="LL70" s="12"/>
      <c r="LM70" s="12"/>
      <c r="LN70" s="12"/>
      <c r="LO70" s="12"/>
      <c r="LP70" s="12"/>
      <c r="LQ70" s="12"/>
      <c r="LR70" s="12"/>
      <c r="LS70" s="12"/>
      <c r="LT70" s="12"/>
      <c r="LU70" s="12"/>
      <c r="LV70" s="12"/>
      <c r="LW70" s="12"/>
      <c r="LX70" s="12"/>
      <c r="LY70" s="12"/>
      <c r="LZ70" s="12"/>
      <c r="MA70" s="12"/>
      <c r="MB70" s="12"/>
      <c r="MC70" s="12"/>
      <c r="MD70" s="12"/>
      <c r="ME70" s="12"/>
      <c r="MF70" s="12"/>
      <c r="MG70" s="12"/>
      <c r="MH70" s="12"/>
      <c r="MI70" s="12"/>
      <c r="MJ70" s="12"/>
      <c r="MK70" s="12"/>
      <c r="ML70" s="12"/>
      <c r="MM70" s="12"/>
      <c r="MN70" s="12"/>
      <c r="MO70" s="12"/>
      <c r="MP70" s="12"/>
      <c r="MQ70" s="12"/>
      <c r="MR70" s="12"/>
      <c r="MS70" s="12"/>
      <c r="MT70" s="12"/>
      <c r="MU70" s="12"/>
      <c r="MV70" s="12"/>
      <c r="MW70" s="12"/>
      <c r="MX70" s="12"/>
      <c r="MY70" s="12"/>
      <c r="MZ70" s="12"/>
      <c r="NA70" s="12"/>
      <c r="NB70" s="12"/>
      <c r="NC70" s="12"/>
      <c r="ND70" s="12"/>
      <c r="NE70" s="12"/>
      <c r="NF70" s="12"/>
      <c r="NG70" s="12"/>
      <c r="NH70" s="12"/>
      <c r="NI70" s="12"/>
      <c r="NJ70" s="12"/>
      <c r="NK70" s="12"/>
      <c r="NL70" s="12"/>
      <c r="NM70" s="12"/>
      <c r="NN70" s="12"/>
      <c r="NO70" s="12"/>
      <c r="NP70" s="12"/>
      <c r="NQ70" s="12"/>
      <c r="NR70" s="12"/>
      <c r="NS70" s="12"/>
      <c r="NT70" s="12"/>
      <c r="NU70" s="12"/>
      <c r="NV70" s="12"/>
      <c r="NW70" s="12"/>
      <c r="NX70" s="12"/>
      <c r="NY70" s="12"/>
      <c r="NZ70" s="12"/>
      <c r="OA70" s="12"/>
      <c r="OB70" s="12"/>
      <c r="OC70" s="12"/>
      <c r="OD70" s="12"/>
      <c r="OE70" s="12"/>
      <c r="OF70" s="12"/>
      <c r="OG70" s="12"/>
      <c r="OH70" s="12"/>
      <c r="OI70" s="12"/>
      <c r="OJ70" s="12"/>
      <c r="OK70" s="12"/>
      <c r="OL70" s="12"/>
      <c r="OM70" s="12"/>
      <c r="ON70" s="12"/>
      <c r="OO70" s="12"/>
      <c r="OP70" s="12"/>
      <c r="OQ70" s="12"/>
      <c r="OR70" s="12"/>
      <c r="OS70" s="12"/>
      <c r="OT70" s="12"/>
      <c r="OU70" s="12"/>
      <c r="OV70" s="12"/>
      <c r="OW70" s="12"/>
      <c r="OX70" s="12"/>
      <c r="OY70" s="12"/>
      <c r="OZ70" s="12"/>
      <c r="PA70" s="12"/>
      <c r="PB70" s="12"/>
      <c r="PC70" s="12"/>
      <c r="PD70" s="12"/>
      <c r="PE70" s="12"/>
      <c r="PF70" s="12"/>
      <c r="PG70" s="12"/>
      <c r="PH70" s="12"/>
      <c r="PI70" s="12"/>
      <c r="PJ70" s="12"/>
      <c r="PK70" s="12"/>
      <c r="PL70" s="12"/>
      <c r="PM70" s="12"/>
      <c r="PN70" s="12"/>
      <c r="PO70" s="12"/>
      <c r="PP70" s="12"/>
      <c r="PQ70" s="12"/>
      <c r="PR70" s="12"/>
      <c r="PS70" s="12"/>
      <c r="PT70" s="12"/>
      <c r="PU70" s="12"/>
      <c r="PV70" s="12"/>
      <c r="PW70" s="12"/>
      <c r="PX70" s="12"/>
      <c r="PY70" s="12"/>
      <c r="PZ70" s="12"/>
      <c r="QA70" s="12"/>
      <c r="QB70" s="12"/>
      <c r="QC70" s="12"/>
      <c r="QD70" s="12"/>
      <c r="QE70" s="12"/>
      <c r="QF70" s="12"/>
      <c r="QG70" s="12"/>
      <c r="QH70" s="12"/>
      <c r="QI70" s="12"/>
      <c r="QJ70" s="12"/>
      <c r="QK70" s="12"/>
      <c r="QL70" s="12"/>
      <c r="QM70" s="12"/>
      <c r="QN70" s="12"/>
      <c r="QO70" s="12"/>
      <c r="QP70" s="12"/>
      <c r="QQ70" s="12"/>
      <c r="QR70" s="12"/>
      <c r="QS70" s="12"/>
      <c r="QT70" s="12"/>
      <c r="QU70" s="12"/>
      <c r="QV70" s="12"/>
      <c r="QW70" s="12"/>
      <c r="QX70" s="12"/>
      <c r="QY70" s="12"/>
      <c r="QZ70" s="12"/>
      <c r="RA70" s="12"/>
      <c r="RB70" s="12"/>
      <c r="RC70" s="12"/>
      <c r="RD70" s="12"/>
      <c r="RE70" s="12"/>
      <c r="RF70" s="12"/>
      <c r="RG70" s="12"/>
      <c r="RH70" s="12"/>
      <c r="RI70" s="12"/>
      <c r="RJ70" s="12"/>
      <c r="RK70" s="12"/>
      <c r="RL70" s="12"/>
      <c r="RM70" s="12"/>
      <c r="RN70" s="12"/>
      <c r="RO70" s="12"/>
      <c r="RP70" s="12"/>
      <c r="RQ70" s="12"/>
      <c r="RR70" s="12"/>
      <c r="RS70" s="12"/>
      <c r="RT70" s="12"/>
      <c r="RU70" s="12"/>
      <c r="RV70" s="12"/>
      <c r="RW70" s="12"/>
      <c r="RX70" s="12"/>
      <c r="RY70" s="12"/>
      <c r="RZ70" s="12"/>
      <c r="SA70" s="12"/>
      <c r="SB70" s="12"/>
      <c r="SC70" s="12"/>
      <c r="SD70" s="12"/>
      <c r="SE70" s="12"/>
      <c r="SF70" s="12"/>
      <c r="SG70" s="12"/>
      <c r="SH70" s="12"/>
      <c r="SI70" s="12"/>
      <c r="SJ70" s="12"/>
      <c r="SK70" s="12"/>
      <c r="SL70" s="12"/>
      <c r="SM70" s="12"/>
      <c r="SN70" s="12"/>
      <c r="SO70" s="12"/>
      <c r="SP70" s="12"/>
      <c r="SQ70" s="12"/>
      <c r="SR70" s="12"/>
      <c r="SS70" s="12"/>
      <c r="ST70" s="12"/>
      <c r="SU70" s="12"/>
      <c r="SV70" s="12"/>
      <c r="SW70" s="12"/>
      <c r="SX70" s="12"/>
      <c r="SY70" s="12"/>
      <c r="SZ70" s="12"/>
      <c r="TA70" s="12"/>
      <c r="TB70" s="12"/>
      <c r="TC70" s="12"/>
      <c r="TD70" s="12"/>
      <c r="TE70" s="12"/>
      <c r="TF70" s="12"/>
      <c r="TG70" s="12"/>
      <c r="TH70" s="12"/>
      <c r="TI70" s="12"/>
      <c r="TJ70" s="12"/>
      <c r="TK70" s="12"/>
      <c r="TL70" s="12"/>
      <c r="TM70" s="12"/>
      <c r="TN70" s="12"/>
      <c r="TO70" s="12"/>
      <c r="TP70" s="12"/>
      <c r="TQ70" s="12"/>
      <c r="TR70" s="12"/>
      <c r="TS70" s="12"/>
      <c r="TT70" s="12"/>
      <c r="TU70" s="12"/>
      <c r="TV70" s="12"/>
      <c r="TW70" s="12"/>
      <c r="TX70" s="12"/>
      <c r="TY70" s="12"/>
      <c r="TZ70" s="12"/>
      <c r="UA70" s="12"/>
      <c r="UB70" s="12"/>
      <c r="UC70" s="12"/>
      <c r="UD70" s="12"/>
      <c r="UE70" s="12"/>
      <c r="UF70" s="12"/>
      <c r="UG70" s="12"/>
      <c r="UH70" s="12"/>
      <c r="UI70" s="12"/>
      <c r="UJ70" s="12"/>
      <c r="UK70" s="12"/>
      <c r="UL70" s="12"/>
      <c r="UM70" s="12"/>
      <c r="UN70" s="12"/>
      <c r="UO70" s="12"/>
      <c r="UP70" s="12"/>
      <c r="UQ70" s="12"/>
      <c r="UR70" s="12"/>
      <c r="US70" s="12"/>
      <c r="UT70" s="12"/>
      <c r="UU70" s="12"/>
      <c r="UV70" s="12"/>
      <c r="UW70" s="12"/>
      <c r="UX70" s="12"/>
      <c r="UY70" s="12"/>
      <c r="UZ70" s="12"/>
      <c r="VA70" s="12"/>
      <c r="VB70" s="12"/>
      <c r="VC70" s="12"/>
      <c r="VD70" s="12"/>
      <c r="VE70" s="12"/>
      <c r="VF70" s="12"/>
      <c r="VG70" s="12"/>
      <c r="VH70" s="12"/>
      <c r="VI70" s="12"/>
      <c r="VJ70" s="12"/>
      <c r="VK70" s="12"/>
      <c r="VL70" s="12"/>
      <c r="VM70" s="12"/>
      <c r="VN70" s="12"/>
      <c r="VO70" s="12"/>
      <c r="VP70" s="12"/>
      <c r="VQ70" s="12"/>
      <c r="VR70" s="12"/>
      <c r="VS70" s="12"/>
      <c r="VT70" s="12"/>
      <c r="VU70" s="12"/>
      <c r="VV70" s="12"/>
      <c r="VW70" s="12"/>
      <c r="VX70" s="12"/>
      <c r="VY70" s="12"/>
      <c r="VZ70" s="12"/>
      <c r="WA70" s="12"/>
      <c r="WB70" s="12"/>
      <c r="WC70" s="12"/>
      <c r="WD70" s="12"/>
      <c r="WE70" s="12"/>
      <c r="WF70" s="12"/>
      <c r="WG70" s="12"/>
      <c r="WH70" s="12"/>
      <c r="WI70" s="12"/>
      <c r="WJ70" s="12"/>
      <c r="WK70" s="12"/>
      <c r="WL70" s="12"/>
      <c r="WM70" s="12"/>
      <c r="WN70" s="12"/>
      <c r="WO70" s="12"/>
      <c r="WP70" s="12"/>
      <c r="WQ70" s="12"/>
      <c r="WR70" s="12"/>
      <c r="WS70" s="12"/>
      <c r="WT70" s="12"/>
      <c r="WU70" s="12"/>
      <c r="WV70" s="12"/>
      <c r="WW70" s="12"/>
      <c r="WX70" s="12"/>
      <c r="WY70" s="12"/>
      <c r="WZ70" s="12"/>
      <c r="XA70" s="12"/>
      <c r="XB70" s="12"/>
      <c r="XC70" s="12"/>
      <c r="XD70" s="12"/>
      <c r="XE70" s="12"/>
      <c r="XF70" s="12"/>
      <c r="XG70" s="12"/>
      <c r="XH70" s="12"/>
      <c r="XI70" s="12"/>
      <c r="XJ70" s="12"/>
      <c r="XK70" s="12"/>
      <c r="XL70" s="12"/>
      <c r="XM70" s="12"/>
      <c r="XN70" s="12"/>
      <c r="XO70" s="12"/>
      <c r="XP70" s="12"/>
      <c r="XQ70" s="12"/>
      <c r="XR70" s="12"/>
      <c r="XS70" s="12"/>
      <c r="XT70" s="12"/>
      <c r="XU70" s="12"/>
      <c r="XV70" s="12"/>
      <c r="XW70" s="12"/>
      <c r="XX70" s="12"/>
      <c r="XY70" s="12"/>
      <c r="XZ70" s="12"/>
      <c r="YA70" s="12"/>
      <c r="YB70" s="12"/>
      <c r="YC70" s="12"/>
      <c r="YD70" s="12"/>
      <c r="YE70" s="12"/>
      <c r="YF70" s="12"/>
      <c r="YG70" s="12"/>
      <c r="YH70" s="12"/>
      <c r="YI70" s="12"/>
      <c r="YJ70" s="12"/>
      <c r="YK70" s="12"/>
      <c r="YL70" s="12"/>
      <c r="YM70" s="12"/>
      <c r="YN70" s="12"/>
      <c r="YO70" s="12"/>
      <c r="YP70" s="12"/>
      <c r="YQ70" s="12"/>
      <c r="YR70" s="12"/>
      <c r="YS70" s="12"/>
      <c r="YT70" s="12"/>
      <c r="YU70" s="12"/>
      <c r="YV70" s="12"/>
      <c r="YW70" s="12"/>
      <c r="YX70" s="12"/>
      <c r="YY70" s="12"/>
      <c r="YZ70" s="12"/>
      <c r="ZA70" s="12"/>
      <c r="ZB70" s="12"/>
      <c r="ZC70" s="12"/>
      <c r="ZD70" s="12"/>
      <c r="ZE70" s="12"/>
      <c r="ZF70" s="12"/>
      <c r="ZG70" s="12"/>
      <c r="ZH70" s="12"/>
      <c r="ZI70" s="12"/>
      <c r="ZJ70" s="12"/>
      <c r="ZK70" s="12"/>
    </row>
    <row r="71" spans="1:687" s="17" customFormat="1" ht="27.75" customHeight="1" x14ac:dyDescent="0.2">
      <c r="A71" s="93" t="s">
        <v>201</v>
      </c>
      <c r="B71" s="93"/>
      <c r="C71" s="125" t="s">
        <v>4</v>
      </c>
      <c r="D71" s="119">
        <v>27650</v>
      </c>
      <c r="E71" s="118">
        <v>2008</v>
      </c>
      <c r="F71" s="67">
        <v>0</v>
      </c>
      <c r="G71" s="67">
        <v>0</v>
      </c>
      <c r="H71" s="161">
        <f>D71*VLOOKUP(E71+1,'inflation rates'!$A$2:$B$22,2,FALSE)</f>
        <v>32727.044453410388</v>
      </c>
      <c r="I71" s="67">
        <v>0</v>
      </c>
      <c r="J71" s="67">
        <v>0</v>
      </c>
      <c r="K71" s="100" t="str">
        <f>IFERROR((I71-#REF!)/#REF!,"No Change")</f>
        <v>No Change</v>
      </c>
      <c r="L71" s="62" t="str">
        <f t="shared" si="10"/>
        <v>No Change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W71" s="12"/>
      <c r="IX71" s="12"/>
      <c r="IY71" s="12"/>
      <c r="IZ71" s="12"/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L71" s="12"/>
      <c r="JM71" s="12"/>
      <c r="JN71" s="12"/>
      <c r="JO71" s="12"/>
      <c r="JP71" s="12"/>
      <c r="JQ71" s="12"/>
      <c r="JR71" s="12"/>
      <c r="JS71" s="12"/>
      <c r="JT71" s="12"/>
      <c r="JU71" s="12"/>
      <c r="JV71" s="12"/>
      <c r="JW71" s="12"/>
      <c r="JX71" s="12"/>
      <c r="JY71" s="12"/>
      <c r="JZ71" s="12"/>
      <c r="KA71" s="12"/>
      <c r="KB71" s="12"/>
      <c r="KC71" s="12"/>
      <c r="KD71" s="12"/>
      <c r="KE71" s="12"/>
      <c r="KF71" s="12"/>
      <c r="KG71" s="12"/>
      <c r="KH71" s="12"/>
      <c r="KI71" s="12"/>
      <c r="KJ71" s="12"/>
      <c r="KK71" s="12"/>
      <c r="KL71" s="12"/>
      <c r="KM71" s="12"/>
      <c r="KN71" s="12"/>
      <c r="KO71" s="12"/>
      <c r="KP71" s="12"/>
      <c r="KQ71" s="12"/>
      <c r="KR71" s="12"/>
      <c r="KS71" s="12"/>
      <c r="KT71" s="12"/>
      <c r="KU71" s="12"/>
      <c r="KV71" s="12"/>
      <c r="KW71" s="12"/>
      <c r="KX71" s="12"/>
      <c r="KY71" s="12"/>
      <c r="KZ71" s="12"/>
      <c r="LA71" s="12"/>
      <c r="LB71" s="12"/>
      <c r="LC71" s="12"/>
      <c r="LD71" s="12"/>
      <c r="LE71" s="12"/>
      <c r="LF71" s="12"/>
      <c r="LG71" s="12"/>
      <c r="LH71" s="12"/>
      <c r="LI71" s="12"/>
      <c r="LJ71" s="12"/>
      <c r="LK71" s="12"/>
      <c r="LL71" s="12"/>
      <c r="LM71" s="12"/>
      <c r="LN71" s="12"/>
      <c r="LO71" s="12"/>
      <c r="LP71" s="12"/>
      <c r="LQ71" s="12"/>
      <c r="LR71" s="12"/>
      <c r="LS71" s="12"/>
      <c r="LT71" s="12"/>
      <c r="LU71" s="12"/>
      <c r="LV71" s="12"/>
      <c r="LW71" s="12"/>
      <c r="LX71" s="12"/>
      <c r="LY71" s="12"/>
      <c r="LZ71" s="12"/>
      <c r="MA71" s="12"/>
      <c r="MB71" s="12"/>
      <c r="MC71" s="12"/>
      <c r="MD71" s="12"/>
      <c r="ME71" s="12"/>
      <c r="MF71" s="12"/>
      <c r="MG71" s="12"/>
      <c r="MH71" s="12"/>
      <c r="MI71" s="12"/>
      <c r="MJ71" s="12"/>
      <c r="MK71" s="12"/>
      <c r="ML71" s="12"/>
      <c r="MM71" s="12"/>
      <c r="MN71" s="12"/>
      <c r="MO71" s="12"/>
      <c r="MP71" s="12"/>
      <c r="MQ71" s="12"/>
      <c r="MR71" s="12"/>
      <c r="MS71" s="12"/>
      <c r="MT71" s="12"/>
      <c r="MU71" s="12"/>
      <c r="MV71" s="12"/>
      <c r="MW71" s="12"/>
      <c r="MX71" s="12"/>
      <c r="MY71" s="12"/>
      <c r="MZ71" s="12"/>
      <c r="NA71" s="12"/>
      <c r="NB71" s="12"/>
      <c r="NC71" s="12"/>
      <c r="ND71" s="12"/>
      <c r="NE71" s="12"/>
      <c r="NF71" s="12"/>
      <c r="NG71" s="12"/>
      <c r="NH71" s="12"/>
      <c r="NI71" s="12"/>
      <c r="NJ71" s="12"/>
      <c r="NK71" s="12"/>
      <c r="NL71" s="12"/>
      <c r="NM71" s="12"/>
      <c r="NN71" s="12"/>
      <c r="NO71" s="12"/>
      <c r="NP71" s="12"/>
      <c r="NQ71" s="12"/>
      <c r="NR71" s="12"/>
      <c r="NS71" s="12"/>
      <c r="NT71" s="12"/>
      <c r="NU71" s="12"/>
      <c r="NV71" s="12"/>
      <c r="NW71" s="12"/>
      <c r="NX71" s="12"/>
      <c r="NY71" s="12"/>
      <c r="NZ71" s="12"/>
      <c r="OA71" s="12"/>
      <c r="OB71" s="12"/>
      <c r="OC71" s="12"/>
      <c r="OD71" s="12"/>
      <c r="OE71" s="12"/>
      <c r="OF71" s="12"/>
      <c r="OG71" s="12"/>
      <c r="OH71" s="12"/>
      <c r="OI71" s="12"/>
      <c r="OJ71" s="12"/>
      <c r="OK71" s="12"/>
      <c r="OL71" s="12"/>
      <c r="OM71" s="12"/>
      <c r="ON71" s="12"/>
      <c r="OO71" s="12"/>
      <c r="OP71" s="12"/>
      <c r="OQ71" s="12"/>
      <c r="OR71" s="12"/>
      <c r="OS71" s="12"/>
      <c r="OT71" s="12"/>
      <c r="OU71" s="12"/>
      <c r="OV71" s="12"/>
      <c r="OW71" s="12"/>
      <c r="OX71" s="12"/>
      <c r="OY71" s="12"/>
      <c r="OZ71" s="12"/>
      <c r="PA71" s="12"/>
      <c r="PB71" s="12"/>
      <c r="PC71" s="12"/>
      <c r="PD71" s="12"/>
      <c r="PE71" s="12"/>
      <c r="PF71" s="12"/>
      <c r="PG71" s="12"/>
      <c r="PH71" s="12"/>
      <c r="PI71" s="12"/>
      <c r="PJ71" s="12"/>
      <c r="PK71" s="12"/>
      <c r="PL71" s="12"/>
      <c r="PM71" s="12"/>
      <c r="PN71" s="12"/>
      <c r="PO71" s="12"/>
      <c r="PP71" s="12"/>
      <c r="PQ71" s="12"/>
      <c r="PR71" s="12"/>
      <c r="PS71" s="12"/>
      <c r="PT71" s="12"/>
      <c r="PU71" s="12"/>
      <c r="PV71" s="12"/>
      <c r="PW71" s="12"/>
      <c r="PX71" s="12"/>
      <c r="PY71" s="12"/>
      <c r="PZ71" s="12"/>
      <c r="QA71" s="12"/>
      <c r="QB71" s="12"/>
      <c r="QC71" s="12"/>
      <c r="QD71" s="12"/>
      <c r="QE71" s="12"/>
      <c r="QF71" s="12"/>
      <c r="QG71" s="12"/>
      <c r="QH71" s="12"/>
      <c r="QI71" s="12"/>
      <c r="QJ71" s="12"/>
      <c r="QK71" s="12"/>
      <c r="QL71" s="12"/>
      <c r="QM71" s="12"/>
      <c r="QN71" s="12"/>
      <c r="QO71" s="12"/>
      <c r="QP71" s="12"/>
      <c r="QQ71" s="12"/>
      <c r="QR71" s="12"/>
      <c r="QS71" s="12"/>
      <c r="QT71" s="12"/>
      <c r="QU71" s="12"/>
      <c r="QV71" s="12"/>
      <c r="QW71" s="12"/>
      <c r="QX71" s="12"/>
      <c r="QY71" s="12"/>
      <c r="QZ71" s="12"/>
      <c r="RA71" s="12"/>
      <c r="RB71" s="12"/>
      <c r="RC71" s="12"/>
      <c r="RD71" s="12"/>
      <c r="RE71" s="12"/>
      <c r="RF71" s="12"/>
      <c r="RG71" s="12"/>
      <c r="RH71" s="12"/>
      <c r="RI71" s="12"/>
      <c r="RJ71" s="12"/>
      <c r="RK71" s="12"/>
      <c r="RL71" s="12"/>
      <c r="RM71" s="12"/>
      <c r="RN71" s="12"/>
      <c r="RO71" s="12"/>
      <c r="RP71" s="12"/>
      <c r="RQ71" s="12"/>
      <c r="RR71" s="12"/>
      <c r="RS71" s="12"/>
      <c r="RT71" s="12"/>
      <c r="RU71" s="12"/>
      <c r="RV71" s="12"/>
      <c r="RW71" s="12"/>
      <c r="RX71" s="12"/>
      <c r="RY71" s="12"/>
      <c r="RZ71" s="12"/>
      <c r="SA71" s="12"/>
      <c r="SB71" s="12"/>
      <c r="SC71" s="12"/>
      <c r="SD71" s="12"/>
      <c r="SE71" s="12"/>
      <c r="SF71" s="12"/>
      <c r="SG71" s="12"/>
      <c r="SH71" s="12"/>
      <c r="SI71" s="12"/>
      <c r="SJ71" s="12"/>
      <c r="SK71" s="12"/>
      <c r="SL71" s="12"/>
      <c r="SM71" s="12"/>
      <c r="SN71" s="12"/>
      <c r="SO71" s="12"/>
      <c r="SP71" s="12"/>
      <c r="SQ71" s="12"/>
      <c r="SR71" s="12"/>
      <c r="SS71" s="12"/>
      <c r="ST71" s="12"/>
      <c r="SU71" s="12"/>
      <c r="SV71" s="12"/>
      <c r="SW71" s="12"/>
      <c r="SX71" s="12"/>
      <c r="SY71" s="12"/>
      <c r="SZ71" s="12"/>
      <c r="TA71" s="12"/>
      <c r="TB71" s="12"/>
      <c r="TC71" s="12"/>
      <c r="TD71" s="12"/>
      <c r="TE71" s="12"/>
      <c r="TF71" s="12"/>
      <c r="TG71" s="12"/>
      <c r="TH71" s="12"/>
      <c r="TI71" s="12"/>
      <c r="TJ71" s="12"/>
      <c r="TK71" s="12"/>
      <c r="TL71" s="12"/>
      <c r="TM71" s="12"/>
      <c r="TN71" s="12"/>
      <c r="TO71" s="12"/>
      <c r="TP71" s="12"/>
      <c r="TQ71" s="12"/>
      <c r="TR71" s="12"/>
      <c r="TS71" s="12"/>
      <c r="TT71" s="12"/>
      <c r="TU71" s="12"/>
      <c r="TV71" s="12"/>
      <c r="TW71" s="12"/>
      <c r="TX71" s="12"/>
      <c r="TY71" s="12"/>
      <c r="TZ71" s="12"/>
      <c r="UA71" s="12"/>
      <c r="UB71" s="12"/>
      <c r="UC71" s="12"/>
      <c r="UD71" s="12"/>
      <c r="UE71" s="12"/>
      <c r="UF71" s="12"/>
      <c r="UG71" s="12"/>
      <c r="UH71" s="12"/>
      <c r="UI71" s="12"/>
      <c r="UJ71" s="12"/>
      <c r="UK71" s="12"/>
      <c r="UL71" s="12"/>
      <c r="UM71" s="12"/>
      <c r="UN71" s="12"/>
      <c r="UO71" s="12"/>
      <c r="UP71" s="12"/>
      <c r="UQ71" s="12"/>
      <c r="UR71" s="12"/>
      <c r="US71" s="12"/>
      <c r="UT71" s="12"/>
      <c r="UU71" s="12"/>
      <c r="UV71" s="12"/>
      <c r="UW71" s="12"/>
      <c r="UX71" s="12"/>
      <c r="UY71" s="12"/>
      <c r="UZ71" s="12"/>
      <c r="VA71" s="12"/>
      <c r="VB71" s="12"/>
      <c r="VC71" s="12"/>
      <c r="VD71" s="12"/>
      <c r="VE71" s="12"/>
      <c r="VF71" s="12"/>
      <c r="VG71" s="12"/>
      <c r="VH71" s="12"/>
      <c r="VI71" s="12"/>
      <c r="VJ71" s="12"/>
      <c r="VK71" s="12"/>
      <c r="VL71" s="12"/>
      <c r="VM71" s="12"/>
      <c r="VN71" s="12"/>
      <c r="VO71" s="12"/>
      <c r="VP71" s="12"/>
      <c r="VQ71" s="12"/>
      <c r="VR71" s="12"/>
      <c r="VS71" s="12"/>
      <c r="VT71" s="12"/>
      <c r="VU71" s="12"/>
      <c r="VV71" s="12"/>
      <c r="VW71" s="12"/>
      <c r="VX71" s="12"/>
      <c r="VY71" s="12"/>
      <c r="VZ71" s="12"/>
      <c r="WA71" s="12"/>
      <c r="WB71" s="12"/>
      <c r="WC71" s="12"/>
      <c r="WD71" s="12"/>
      <c r="WE71" s="12"/>
      <c r="WF71" s="12"/>
      <c r="WG71" s="12"/>
      <c r="WH71" s="12"/>
      <c r="WI71" s="12"/>
      <c r="WJ71" s="12"/>
      <c r="WK71" s="12"/>
      <c r="WL71" s="12"/>
      <c r="WM71" s="12"/>
      <c r="WN71" s="12"/>
      <c r="WO71" s="12"/>
      <c r="WP71" s="12"/>
      <c r="WQ71" s="12"/>
      <c r="WR71" s="12"/>
      <c r="WS71" s="12"/>
      <c r="WT71" s="12"/>
      <c r="WU71" s="12"/>
      <c r="WV71" s="12"/>
      <c r="WW71" s="12"/>
      <c r="WX71" s="12"/>
      <c r="WY71" s="12"/>
      <c r="WZ71" s="12"/>
      <c r="XA71" s="12"/>
      <c r="XB71" s="12"/>
      <c r="XC71" s="12"/>
      <c r="XD71" s="12"/>
      <c r="XE71" s="12"/>
      <c r="XF71" s="12"/>
      <c r="XG71" s="12"/>
      <c r="XH71" s="12"/>
      <c r="XI71" s="12"/>
      <c r="XJ71" s="12"/>
      <c r="XK71" s="12"/>
      <c r="XL71" s="12"/>
      <c r="XM71" s="12"/>
      <c r="XN71" s="12"/>
      <c r="XO71" s="12"/>
      <c r="XP71" s="12"/>
      <c r="XQ71" s="12"/>
      <c r="XR71" s="12"/>
      <c r="XS71" s="12"/>
      <c r="XT71" s="12"/>
      <c r="XU71" s="12"/>
      <c r="XV71" s="12"/>
      <c r="XW71" s="12"/>
      <c r="XX71" s="12"/>
      <c r="XY71" s="12"/>
      <c r="XZ71" s="12"/>
      <c r="YA71" s="12"/>
      <c r="YB71" s="12"/>
      <c r="YC71" s="12"/>
      <c r="YD71" s="12"/>
      <c r="YE71" s="12"/>
      <c r="YF71" s="12"/>
      <c r="YG71" s="12"/>
      <c r="YH71" s="12"/>
      <c r="YI71" s="12"/>
      <c r="YJ71" s="12"/>
      <c r="YK71" s="12"/>
      <c r="YL71" s="12"/>
      <c r="YM71" s="12"/>
      <c r="YN71" s="12"/>
      <c r="YO71" s="12"/>
      <c r="YP71" s="12"/>
      <c r="YQ71" s="12"/>
      <c r="YR71" s="12"/>
      <c r="YS71" s="12"/>
      <c r="YT71" s="12"/>
      <c r="YU71" s="12"/>
      <c r="YV71" s="12"/>
      <c r="YW71" s="12"/>
      <c r="YX71" s="12"/>
      <c r="YY71" s="12"/>
      <c r="YZ71" s="12"/>
      <c r="ZA71" s="12"/>
      <c r="ZB71" s="12"/>
      <c r="ZC71" s="12"/>
      <c r="ZD71" s="12"/>
      <c r="ZE71" s="12"/>
      <c r="ZF71" s="12"/>
      <c r="ZG71" s="12"/>
      <c r="ZH71" s="12"/>
      <c r="ZI71" s="12"/>
      <c r="ZJ71" s="12"/>
      <c r="ZK71" s="12"/>
    </row>
    <row r="72" spans="1:687" s="17" customFormat="1" ht="27.75" customHeight="1" x14ac:dyDescent="0.2">
      <c r="A72" s="93" t="s">
        <v>330</v>
      </c>
      <c r="B72" s="93"/>
      <c r="C72" s="125" t="s">
        <v>401</v>
      </c>
      <c r="D72" s="166" t="s">
        <v>608</v>
      </c>
      <c r="E72" s="118"/>
      <c r="F72" s="67">
        <v>0</v>
      </c>
      <c r="G72" s="67">
        <v>0</v>
      </c>
      <c r="H72" s="119">
        <v>8794627</v>
      </c>
      <c r="I72" s="67">
        <v>0</v>
      </c>
      <c r="J72" s="67">
        <v>0</v>
      </c>
      <c r="K72" s="100" t="str">
        <f>IFERROR((I72-#REF!)/#REF!,"No Change")</f>
        <v>No Change</v>
      </c>
      <c r="L72" s="62" t="str">
        <f t="shared" si="10"/>
        <v>No Change</v>
      </c>
      <c r="M72" s="12" t="s">
        <v>609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  <c r="FB72" s="12"/>
      <c r="FC72" s="12"/>
      <c r="FD72" s="12"/>
      <c r="FE72" s="12"/>
      <c r="FF72" s="12"/>
      <c r="FG72" s="12"/>
      <c r="FH72" s="12"/>
      <c r="FI72" s="12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2"/>
      <c r="GB72" s="12"/>
      <c r="GC72" s="12"/>
      <c r="GD72" s="12"/>
      <c r="GE72" s="12"/>
      <c r="GF72" s="12"/>
      <c r="GG72" s="12"/>
      <c r="GH72" s="12"/>
      <c r="GI72" s="12"/>
      <c r="GJ72" s="12"/>
      <c r="GK72" s="12"/>
      <c r="GL72" s="12"/>
      <c r="GM72" s="12"/>
      <c r="GN72" s="12"/>
      <c r="GO72" s="12"/>
      <c r="GP72" s="12"/>
      <c r="GQ72" s="12"/>
      <c r="GR72" s="12"/>
      <c r="GS72" s="12"/>
      <c r="GT72" s="12"/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2"/>
      <c r="HP72" s="12"/>
      <c r="HQ72" s="12"/>
      <c r="HR72" s="12"/>
      <c r="HS72" s="12"/>
      <c r="HT72" s="12"/>
      <c r="HU72" s="12"/>
      <c r="HV72" s="12"/>
      <c r="HW72" s="12"/>
      <c r="HX72" s="12"/>
      <c r="HY72" s="12"/>
      <c r="HZ72" s="12"/>
      <c r="IA72" s="12"/>
      <c r="IB72" s="12"/>
      <c r="IC72" s="12"/>
      <c r="ID72" s="12"/>
      <c r="IE72" s="12"/>
      <c r="IF72" s="12"/>
      <c r="IG72" s="12"/>
      <c r="IH72" s="12"/>
      <c r="II72" s="12"/>
      <c r="IJ72" s="12"/>
      <c r="IK72" s="12"/>
      <c r="IL72" s="12"/>
      <c r="IM72" s="12"/>
      <c r="IN72" s="12"/>
      <c r="IO72" s="12"/>
      <c r="IP72" s="12"/>
      <c r="IQ72" s="12"/>
      <c r="IR72" s="12"/>
      <c r="IS72" s="12"/>
      <c r="IT72" s="12"/>
      <c r="IU72" s="12"/>
      <c r="IV72" s="12"/>
      <c r="IW72" s="12"/>
      <c r="IX72" s="12"/>
      <c r="IY72" s="12"/>
      <c r="IZ72" s="12"/>
      <c r="JA72" s="12"/>
      <c r="JB72" s="12"/>
      <c r="JC72" s="12"/>
      <c r="JD72" s="12"/>
      <c r="JE72" s="12"/>
      <c r="JF72" s="12"/>
      <c r="JG72" s="12"/>
      <c r="JH72" s="12"/>
      <c r="JI72" s="12"/>
      <c r="JJ72" s="12"/>
      <c r="JK72" s="12"/>
      <c r="JL72" s="12"/>
      <c r="JM72" s="12"/>
      <c r="JN72" s="12"/>
      <c r="JO72" s="12"/>
      <c r="JP72" s="12"/>
      <c r="JQ72" s="12"/>
      <c r="JR72" s="12"/>
      <c r="JS72" s="12"/>
      <c r="JT72" s="12"/>
      <c r="JU72" s="12"/>
      <c r="JV72" s="12"/>
      <c r="JW72" s="12"/>
      <c r="JX72" s="12"/>
      <c r="JY72" s="12"/>
      <c r="JZ72" s="12"/>
      <c r="KA72" s="12"/>
      <c r="KB72" s="12"/>
      <c r="KC72" s="12"/>
      <c r="KD72" s="12"/>
      <c r="KE72" s="12"/>
      <c r="KF72" s="12"/>
      <c r="KG72" s="12"/>
      <c r="KH72" s="12"/>
      <c r="KI72" s="12"/>
      <c r="KJ72" s="12"/>
      <c r="KK72" s="12"/>
      <c r="KL72" s="12"/>
      <c r="KM72" s="12"/>
      <c r="KN72" s="12"/>
      <c r="KO72" s="12"/>
      <c r="KP72" s="12"/>
      <c r="KQ72" s="12"/>
      <c r="KR72" s="12"/>
      <c r="KS72" s="12"/>
      <c r="KT72" s="12"/>
      <c r="KU72" s="12"/>
      <c r="KV72" s="12"/>
      <c r="KW72" s="12"/>
      <c r="KX72" s="12"/>
      <c r="KY72" s="12"/>
      <c r="KZ72" s="12"/>
      <c r="LA72" s="12"/>
      <c r="LB72" s="12"/>
      <c r="LC72" s="12"/>
      <c r="LD72" s="12"/>
      <c r="LE72" s="12"/>
      <c r="LF72" s="12"/>
      <c r="LG72" s="12"/>
      <c r="LH72" s="12"/>
      <c r="LI72" s="12"/>
      <c r="LJ72" s="12"/>
      <c r="LK72" s="12"/>
      <c r="LL72" s="12"/>
      <c r="LM72" s="12"/>
      <c r="LN72" s="12"/>
      <c r="LO72" s="12"/>
      <c r="LP72" s="12"/>
      <c r="LQ72" s="12"/>
      <c r="LR72" s="12"/>
      <c r="LS72" s="12"/>
      <c r="LT72" s="12"/>
      <c r="LU72" s="12"/>
      <c r="LV72" s="12"/>
      <c r="LW72" s="12"/>
      <c r="LX72" s="12"/>
      <c r="LY72" s="12"/>
      <c r="LZ72" s="12"/>
      <c r="MA72" s="12"/>
      <c r="MB72" s="12"/>
      <c r="MC72" s="12"/>
      <c r="MD72" s="12"/>
      <c r="ME72" s="12"/>
      <c r="MF72" s="12"/>
      <c r="MG72" s="12"/>
      <c r="MH72" s="12"/>
      <c r="MI72" s="12"/>
      <c r="MJ72" s="12"/>
      <c r="MK72" s="12"/>
      <c r="ML72" s="12"/>
      <c r="MM72" s="12"/>
      <c r="MN72" s="12"/>
      <c r="MO72" s="12"/>
      <c r="MP72" s="12"/>
      <c r="MQ72" s="12"/>
      <c r="MR72" s="12"/>
      <c r="MS72" s="12"/>
      <c r="MT72" s="12"/>
      <c r="MU72" s="12"/>
      <c r="MV72" s="12"/>
      <c r="MW72" s="12"/>
      <c r="MX72" s="12"/>
      <c r="MY72" s="12"/>
      <c r="MZ72" s="12"/>
      <c r="NA72" s="12"/>
      <c r="NB72" s="12"/>
      <c r="NC72" s="12"/>
      <c r="ND72" s="12"/>
      <c r="NE72" s="12"/>
      <c r="NF72" s="12"/>
      <c r="NG72" s="12"/>
      <c r="NH72" s="12"/>
      <c r="NI72" s="12"/>
      <c r="NJ72" s="12"/>
      <c r="NK72" s="12"/>
      <c r="NL72" s="12"/>
      <c r="NM72" s="12"/>
      <c r="NN72" s="12"/>
      <c r="NO72" s="12"/>
      <c r="NP72" s="12"/>
      <c r="NQ72" s="12"/>
      <c r="NR72" s="12"/>
      <c r="NS72" s="12"/>
      <c r="NT72" s="12"/>
      <c r="NU72" s="12"/>
      <c r="NV72" s="12"/>
      <c r="NW72" s="12"/>
      <c r="NX72" s="12"/>
      <c r="NY72" s="12"/>
      <c r="NZ72" s="12"/>
      <c r="OA72" s="12"/>
      <c r="OB72" s="12"/>
      <c r="OC72" s="12"/>
      <c r="OD72" s="12"/>
      <c r="OE72" s="12"/>
      <c r="OF72" s="12"/>
      <c r="OG72" s="12"/>
      <c r="OH72" s="12"/>
      <c r="OI72" s="12"/>
      <c r="OJ72" s="12"/>
      <c r="OK72" s="12"/>
      <c r="OL72" s="12"/>
      <c r="OM72" s="12"/>
      <c r="ON72" s="12"/>
      <c r="OO72" s="12"/>
      <c r="OP72" s="12"/>
      <c r="OQ72" s="12"/>
      <c r="OR72" s="12"/>
      <c r="OS72" s="12"/>
      <c r="OT72" s="12"/>
      <c r="OU72" s="12"/>
      <c r="OV72" s="12"/>
      <c r="OW72" s="12"/>
      <c r="OX72" s="12"/>
      <c r="OY72" s="12"/>
      <c r="OZ72" s="12"/>
      <c r="PA72" s="12"/>
      <c r="PB72" s="12"/>
      <c r="PC72" s="12"/>
      <c r="PD72" s="12"/>
      <c r="PE72" s="12"/>
      <c r="PF72" s="12"/>
      <c r="PG72" s="12"/>
      <c r="PH72" s="12"/>
      <c r="PI72" s="12"/>
      <c r="PJ72" s="12"/>
      <c r="PK72" s="12"/>
      <c r="PL72" s="12"/>
      <c r="PM72" s="12"/>
      <c r="PN72" s="12"/>
      <c r="PO72" s="12"/>
      <c r="PP72" s="12"/>
      <c r="PQ72" s="12"/>
      <c r="PR72" s="12"/>
      <c r="PS72" s="12"/>
      <c r="PT72" s="12"/>
      <c r="PU72" s="12"/>
      <c r="PV72" s="12"/>
      <c r="PW72" s="12"/>
      <c r="PX72" s="12"/>
      <c r="PY72" s="12"/>
      <c r="PZ72" s="12"/>
      <c r="QA72" s="12"/>
      <c r="QB72" s="12"/>
      <c r="QC72" s="12"/>
      <c r="QD72" s="12"/>
      <c r="QE72" s="12"/>
      <c r="QF72" s="12"/>
      <c r="QG72" s="12"/>
      <c r="QH72" s="12"/>
      <c r="QI72" s="12"/>
      <c r="QJ72" s="12"/>
      <c r="QK72" s="12"/>
      <c r="QL72" s="12"/>
      <c r="QM72" s="12"/>
      <c r="QN72" s="12"/>
      <c r="QO72" s="12"/>
      <c r="QP72" s="12"/>
      <c r="QQ72" s="12"/>
      <c r="QR72" s="12"/>
      <c r="QS72" s="12"/>
      <c r="QT72" s="12"/>
      <c r="QU72" s="12"/>
      <c r="QV72" s="12"/>
      <c r="QW72" s="12"/>
      <c r="QX72" s="12"/>
      <c r="QY72" s="12"/>
      <c r="QZ72" s="12"/>
      <c r="RA72" s="12"/>
      <c r="RB72" s="12"/>
      <c r="RC72" s="12"/>
      <c r="RD72" s="12"/>
      <c r="RE72" s="12"/>
      <c r="RF72" s="12"/>
      <c r="RG72" s="12"/>
      <c r="RH72" s="12"/>
      <c r="RI72" s="12"/>
      <c r="RJ72" s="12"/>
      <c r="RK72" s="12"/>
      <c r="RL72" s="12"/>
      <c r="RM72" s="12"/>
      <c r="RN72" s="12"/>
      <c r="RO72" s="12"/>
      <c r="RP72" s="12"/>
      <c r="RQ72" s="12"/>
      <c r="RR72" s="12"/>
      <c r="RS72" s="12"/>
      <c r="RT72" s="12"/>
      <c r="RU72" s="12"/>
      <c r="RV72" s="12"/>
      <c r="RW72" s="12"/>
      <c r="RX72" s="12"/>
      <c r="RY72" s="12"/>
      <c r="RZ72" s="12"/>
      <c r="SA72" s="12"/>
      <c r="SB72" s="12"/>
      <c r="SC72" s="12"/>
      <c r="SD72" s="12"/>
      <c r="SE72" s="12"/>
      <c r="SF72" s="12"/>
      <c r="SG72" s="12"/>
      <c r="SH72" s="12"/>
      <c r="SI72" s="12"/>
      <c r="SJ72" s="12"/>
      <c r="SK72" s="12"/>
      <c r="SL72" s="12"/>
      <c r="SM72" s="12"/>
      <c r="SN72" s="12"/>
      <c r="SO72" s="12"/>
      <c r="SP72" s="12"/>
      <c r="SQ72" s="12"/>
      <c r="SR72" s="12"/>
      <c r="SS72" s="12"/>
      <c r="ST72" s="12"/>
      <c r="SU72" s="12"/>
      <c r="SV72" s="12"/>
      <c r="SW72" s="12"/>
      <c r="SX72" s="12"/>
      <c r="SY72" s="12"/>
      <c r="SZ72" s="12"/>
      <c r="TA72" s="12"/>
      <c r="TB72" s="12"/>
      <c r="TC72" s="12"/>
      <c r="TD72" s="12"/>
      <c r="TE72" s="12"/>
      <c r="TF72" s="12"/>
      <c r="TG72" s="12"/>
      <c r="TH72" s="12"/>
      <c r="TI72" s="12"/>
      <c r="TJ72" s="12"/>
      <c r="TK72" s="12"/>
      <c r="TL72" s="12"/>
      <c r="TM72" s="12"/>
      <c r="TN72" s="12"/>
      <c r="TO72" s="12"/>
      <c r="TP72" s="12"/>
      <c r="TQ72" s="12"/>
      <c r="TR72" s="12"/>
      <c r="TS72" s="12"/>
      <c r="TT72" s="12"/>
      <c r="TU72" s="12"/>
      <c r="TV72" s="12"/>
      <c r="TW72" s="12"/>
      <c r="TX72" s="12"/>
      <c r="TY72" s="12"/>
      <c r="TZ72" s="12"/>
      <c r="UA72" s="12"/>
      <c r="UB72" s="12"/>
      <c r="UC72" s="12"/>
      <c r="UD72" s="12"/>
      <c r="UE72" s="12"/>
      <c r="UF72" s="12"/>
      <c r="UG72" s="12"/>
      <c r="UH72" s="12"/>
      <c r="UI72" s="12"/>
      <c r="UJ72" s="12"/>
      <c r="UK72" s="12"/>
      <c r="UL72" s="12"/>
      <c r="UM72" s="12"/>
      <c r="UN72" s="12"/>
      <c r="UO72" s="12"/>
      <c r="UP72" s="12"/>
      <c r="UQ72" s="12"/>
      <c r="UR72" s="12"/>
      <c r="US72" s="12"/>
      <c r="UT72" s="12"/>
      <c r="UU72" s="12"/>
      <c r="UV72" s="12"/>
      <c r="UW72" s="12"/>
      <c r="UX72" s="12"/>
      <c r="UY72" s="12"/>
      <c r="UZ72" s="12"/>
      <c r="VA72" s="12"/>
      <c r="VB72" s="12"/>
      <c r="VC72" s="12"/>
      <c r="VD72" s="12"/>
      <c r="VE72" s="12"/>
      <c r="VF72" s="12"/>
      <c r="VG72" s="12"/>
      <c r="VH72" s="12"/>
      <c r="VI72" s="12"/>
      <c r="VJ72" s="12"/>
      <c r="VK72" s="12"/>
      <c r="VL72" s="12"/>
      <c r="VM72" s="12"/>
      <c r="VN72" s="12"/>
      <c r="VO72" s="12"/>
      <c r="VP72" s="12"/>
      <c r="VQ72" s="12"/>
      <c r="VR72" s="12"/>
      <c r="VS72" s="12"/>
      <c r="VT72" s="12"/>
      <c r="VU72" s="12"/>
      <c r="VV72" s="12"/>
      <c r="VW72" s="12"/>
      <c r="VX72" s="12"/>
      <c r="VY72" s="12"/>
      <c r="VZ72" s="12"/>
      <c r="WA72" s="12"/>
      <c r="WB72" s="12"/>
      <c r="WC72" s="12"/>
      <c r="WD72" s="12"/>
      <c r="WE72" s="12"/>
      <c r="WF72" s="12"/>
      <c r="WG72" s="12"/>
      <c r="WH72" s="12"/>
      <c r="WI72" s="12"/>
      <c r="WJ72" s="12"/>
      <c r="WK72" s="12"/>
      <c r="WL72" s="12"/>
      <c r="WM72" s="12"/>
      <c r="WN72" s="12"/>
      <c r="WO72" s="12"/>
      <c r="WP72" s="12"/>
      <c r="WQ72" s="12"/>
      <c r="WR72" s="12"/>
      <c r="WS72" s="12"/>
      <c r="WT72" s="12"/>
      <c r="WU72" s="12"/>
      <c r="WV72" s="12"/>
      <c r="WW72" s="12"/>
      <c r="WX72" s="12"/>
      <c r="WY72" s="12"/>
      <c r="WZ72" s="12"/>
      <c r="XA72" s="12"/>
      <c r="XB72" s="12"/>
      <c r="XC72" s="12"/>
      <c r="XD72" s="12"/>
      <c r="XE72" s="12"/>
      <c r="XF72" s="12"/>
      <c r="XG72" s="12"/>
      <c r="XH72" s="12"/>
      <c r="XI72" s="12"/>
      <c r="XJ72" s="12"/>
      <c r="XK72" s="12"/>
      <c r="XL72" s="12"/>
      <c r="XM72" s="12"/>
      <c r="XN72" s="12"/>
      <c r="XO72" s="12"/>
      <c r="XP72" s="12"/>
      <c r="XQ72" s="12"/>
      <c r="XR72" s="12"/>
      <c r="XS72" s="12"/>
      <c r="XT72" s="12"/>
      <c r="XU72" s="12"/>
      <c r="XV72" s="12"/>
      <c r="XW72" s="12"/>
      <c r="XX72" s="12"/>
      <c r="XY72" s="12"/>
      <c r="XZ72" s="12"/>
      <c r="YA72" s="12"/>
      <c r="YB72" s="12"/>
      <c r="YC72" s="12"/>
      <c r="YD72" s="12"/>
      <c r="YE72" s="12"/>
      <c r="YF72" s="12"/>
      <c r="YG72" s="12"/>
      <c r="YH72" s="12"/>
      <c r="YI72" s="12"/>
      <c r="YJ72" s="12"/>
      <c r="YK72" s="12"/>
      <c r="YL72" s="12"/>
      <c r="YM72" s="12"/>
      <c r="YN72" s="12"/>
      <c r="YO72" s="12"/>
      <c r="YP72" s="12"/>
      <c r="YQ72" s="12"/>
      <c r="YR72" s="12"/>
      <c r="YS72" s="12"/>
      <c r="YT72" s="12"/>
      <c r="YU72" s="12"/>
      <c r="YV72" s="12"/>
      <c r="YW72" s="12"/>
      <c r="YX72" s="12"/>
      <c r="YY72" s="12"/>
      <c r="YZ72" s="12"/>
      <c r="ZA72" s="12"/>
      <c r="ZB72" s="12"/>
      <c r="ZC72" s="12"/>
      <c r="ZD72" s="12"/>
      <c r="ZE72" s="12"/>
      <c r="ZF72" s="12"/>
      <c r="ZG72" s="12"/>
      <c r="ZH72" s="12"/>
      <c r="ZI72" s="12"/>
      <c r="ZJ72" s="12"/>
      <c r="ZK72" s="12"/>
    </row>
    <row r="73" spans="1:687" s="17" customFormat="1" ht="27" customHeight="1" x14ac:dyDescent="0.2">
      <c r="A73" s="93" t="s">
        <v>331</v>
      </c>
      <c r="B73" s="93"/>
      <c r="C73" s="125" t="s">
        <v>402</v>
      </c>
      <c r="D73" s="119">
        <v>10000</v>
      </c>
      <c r="E73" s="118">
        <v>2002</v>
      </c>
      <c r="F73" s="67">
        <v>0</v>
      </c>
      <c r="G73" s="67">
        <v>0</v>
      </c>
      <c r="H73" s="161">
        <f>D73*VLOOKUP(E73+1,'inflation rates'!$A$2:$B$22,2,FALSE)</f>
        <v>13777.920421733923</v>
      </c>
      <c r="I73" s="67">
        <v>0</v>
      </c>
      <c r="J73" s="67">
        <v>0</v>
      </c>
      <c r="K73" s="100" t="str">
        <f>IFERROR((I73-#REF!)/#REF!,"No Change")</f>
        <v>No Change</v>
      </c>
      <c r="L73" s="62" t="str">
        <f t="shared" si="10"/>
        <v>No Change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2"/>
      <c r="IW73" s="12"/>
      <c r="IX73" s="12"/>
      <c r="IY73" s="12"/>
      <c r="IZ73" s="12"/>
      <c r="JA73" s="12"/>
      <c r="JB73" s="12"/>
      <c r="JC73" s="12"/>
      <c r="JD73" s="12"/>
      <c r="JE73" s="12"/>
      <c r="JF73" s="12"/>
      <c r="JG73" s="12"/>
      <c r="JH73" s="12"/>
      <c r="JI73" s="12"/>
      <c r="JJ73" s="12"/>
      <c r="JK73" s="12"/>
      <c r="JL73" s="12"/>
      <c r="JM73" s="12"/>
      <c r="JN73" s="12"/>
      <c r="JO73" s="12"/>
      <c r="JP73" s="12"/>
      <c r="JQ73" s="12"/>
      <c r="JR73" s="12"/>
      <c r="JS73" s="12"/>
      <c r="JT73" s="12"/>
      <c r="JU73" s="12"/>
      <c r="JV73" s="12"/>
      <c r="JW73" s="12"/>
      <c r="JX73" s="12"/>
      <c r="JY73" s="12"/>
      <c r="JZ73" s="12"/>
      <c r="KA73" s="12"/>
      <c r="KB73" s="12"/>
      <c r="KC73" s="12"/>
      <c r="KD73" s="12"/>
      <c r="KE73" s="12"/>
      <c r="KF73" s="12"/>
      <c r="KG73" s="12"/>
      <c r="KH73" s="12"/>
      <c r="KI73" s="12"/>
      <c r="KJ73" s="12"/>
      <c r="KK73" s="12"/>
      <c r="KL73" s="12"/>
      <c r="KM73" s="12"/>
      <c r="KN73" s="12"/>
      <c r="KO73" s="12"/>
      <c r="KP73" s="12"/>
      <c r="KQ73" s="12"/>
      <c r="KR73" s="12"/>
      <c r="KS73" s="12"/>
      <c r="KT73" s="12"/>
      <c r="KU73" s="12"/>
      <c r="KV73" s="12"/>
      <c r="KW73" s="12"/>
      <c r="KX73" s="12"/>
      <c r="KY73" s="12"/>
      <c r="KZ73" s="12"/>
      <c r="LA73" s="12"/>
      <c r="LB73" s="12"/>
      <c r="LC73" s="12"/>
      <c r="LD73" s="12"/>
      <c r="LE73" s="12"/>
      <c r="LF73" s="12"/>
      <c r="LG73" s="12"/>
      <c r="LH73" s="12"/>
      <c r="LI73" s="12"/>
      <c r="LJ73" s="12"/>
      <c r="LK73" s="12"/>
      <c r="LL73" s="12"/>
      <c r="LM73" s="12"/>
      <c r="LN73" s="12"/>
      <c r="LO73" s="12"/>
      <c r="LP73" s="12"/>
      <c r="LQ73" s="12"/>
      <c r="LR73" s="12"/>
      <c r="LS73" s="12"/>
      <c r="LT73" s="12"/>
      <c r="LU73" s="12"/>
      <c r="LV73" s="12"/>
      <c r="LW73" s="12"/>
      <c r="LX73" s="12"/>
      <c r="LY73" s="12"/>
      <c r="LZ73" s="12"/>
      <c r="MA73" s="12"/>
      <c r="MB73" s="12"/>
      <c r="MC73" s="12"/>
      <c r="MD73" s="12"/>
      <c r="ME73" s="12"/>
      <c r="MF73" s="12"/>
      <c r="MG73" s="12"/>
      <c r="MH73" s="12"/>
      <c r="MI73" s="12"/>
      <c r="MJ73" s="12"/>
      <c r="MK73" s="12"/>
      <c r="ML73" s="12"/>
      <c r="MM73" s="12"/>
      <c r="MN73" s="12"/>
      <c r="MO73" s="12"/>
      <c r="MP73" s="12"/>
      <c r="MQ73" s="12"/>
      <c r="MR73" s="12"/>
      <c r="MS73" s="12"/>
      <c r="MT73" s="12"/>
      <c r="MU73" s="12"/>
      <c r="MV73" s="12"/>
      <c r="MW73" s="12"/>
      <c r="MX73" s="12"/>
      <c r="MY73" s="12"/>
      <c r="MZ73" s="12"/>
      <c r="NA73" s="12"/>
      <c r="NB73" s="12"/>
      <c r="NC73" s="12"/>
      <c r="ND73" s="12"/>
      <c r="NE73" s="12"/>
      <c r="NF73" s="12"/>
      <c r="NG73" s="12"/>
      <c r="NH73" s="12"/>
      <c r="NI73" s="12"/>
      <c r="NJ73" s="12"/>
      <c r="NK73" s="12"/>
      <c r="NL73" s="12"/>
      <c r="NM73" s="12"/>
      <c r="NN73" s="12"/>
      <c r="NO73" s="12"/>
      <c r="NP73" s="12"/>
      <c r="NQ73" s="12"/>
      <c r="NR73" s="12"/>
      <c r="NS73" s="12"/>
      <c r="NT73" s="12"/>
      <c r="NU73" s="12"/>
      <c r="NV73" s="12"/>
      <c r="NW73" s="12"/>
      <c r="NX73" s="12"/>
      <c r="NY73" s="12"/>
      <c r="NZ73" s="12"/>
      <c r="OA73" s="12"/>
      <c r="OB73" s="12"/>
      <c r="OC73" s="12"/>
      <c r="OD73" s="12"/>
      <c r="OE73" s="12"/>
      <c r="OF73" s="12"/>
      <c r="OG73" s="12"/>
      <c r="OH73" s="12"/>
      <c r="OI73" s="12"/>
      <c r="OJ73" s="12"/>
      <c r="OK73" s="12"/>
      <c r="OL73" s="12"/>
      <c r="OM73" s="12"/>
      <c r="ON73" s="12"/>
      <c r="OO73" s="12"/>
      <c r="OP73" s="12"/>
      <c r="OQ73" s="12"/>
      <c r="OR73" s="12"/>
      <c r="OS73" s="12"/>
      <c r="OT73" s="12"/>
      <c r="OU73" s="12"/>
      <c r="OV73" s="12"/>
      <c r="OW73" s="12"/>
      <c r="OX73" s="12"/>
      <c r="OY73" s="12"/>
      <c r="OZ73" s="12"/>
      <c r="PA73" s="12"/>
      <c r="PB73" s="12"/>
      <c r="PC73" s="12"/>
      <c r="PD73" s="12"/>
      <c r="PE73" s="12"/>
      <c r="PF73" s="12"/>
      <c r="PG73" s="12"/>
      <c r="PH73" s="12"/>
      <c r="PI73" s="12"/>
      <c r="PJ73" s="12"/>
      <c r="PK73" s="12"/>
      <c r="PL73" s="12"/>
      <c r="PM73" s="12"/>
      <c r="PN73" s="12"/>
      <c r="PO73" s="12"/>
      <c r="PP73" s="12"/>
      <c r="PQ73" s="12"/>
      <c r="PR73" s="12"/>
      <c r="PS73" s="12"/>
      <c r="PT73" s="12"/>
      <c r="PU73" s="12"/>
      <c r="PV73" s="12"/>
      <c r="PW73" s="12"/>
      <c r="PX73" s="12"/>
      <c r="PY73" s="12"/>
      <c r="PZ73" s="12"/>
      <c r="QA73" s="12"/>
      <c r="QB73" s="12"/>
      <c r="QC73" s="12"/>
      <c r="QD73" s="12"/>
      <c r="QE73" s="12"/>
      <c r="QF73" s="12"/>
      <c r="QG73" s="12"/>
      <c r="QH73" s="12"/>
      <c r="QI73" s="12"/>
      <c r="QJ73" s="12"/>
      <c r="QK73" s="12"/>
      <c r="QL73" s="12"/>
      <c r="QM73" s="12"/>
      <c r="QN73" s="12"/>
      <c r="QO73" s="12"/>
      <c r="QP73" s="12"/>
      <c r="QQ73" s="12"/>
      <c r="QR73" s="12"/>
      <c r="QS73" s="12"/>
      <c r="QT73" s="12"/>
      <c r="QU73" s="12"/>
      <c r="QV73" s="12"/>
      <c r="QW73" s="12"/>
      <c r="QX73" s="12"/>
      <c r="QY73" s="12"/>
      <c r="QZ73" s="12"/>
      <c r="RA73" s="12"/>
      <c r="RB73" s="12"/>
      <c r="RC73" s="12"/>
      <c r="RD73" s="12"/>
      <c r="RE73" s="12"/>
      <c r="RF73" s="12"/>
      <c r="RG73" s="12"/>
      <c r="RH73" s="12"/>
      <c r="RI73" s="12"/>
      <c r="RJ73" s="12"/>
      <c r="RK73" s="12"/>
      <c r="RL73" s="12"/>
      <c r="RM73" s="12"/>
      <c r="RN73" s="12"/>
      <c r="RO73" s="12"/>
      <c r="RP73" s="12"/>
      <c r="RQ73" s="12"/>
      <c r="RR73" s="12"/>
      <c r="RS73" s="12"/>
      <c r="RT73" s="12"/>
      <c r="RU73" s="12"/>
      <c r="RV73" s="12"/>
      <c r="RW73" s="12"/>
      <c r="RX73" s="12"/>
      <c r="RY73" s="12"/>
      <c r="RZ73" s="12"/>
      <c r="SA73" s="12"/>
      <c r="SB73" s="12"/>
      <c r="SC73" s="12"/>
      <c r="SD73" s="12"/>
      <c r="SE73" s="12"/>
      <c r="SF73" s="12"/>
      <c r="SG73" s="12"/>
      <c r="SH73" s="12"/>
      <c r="SI73" s="12"/>
      <c r="SJ73" s="12"/>
      <c r="SK73" s="12"/>
      <c r="SL73" s="12"/>
      <c r="SM73" s="12"/>
      <c r="SN73" s="12"/>
      <c r="SO73" s="12"/>
      <c r="SP73" s="12"/>
      <c r="SQ73" s="12"/>
      <c r="SR73" s="12"/>
      <c r="SS73" s="12"/>
      <c r="ST73" s="12"/>
      <c r="SU73" s="12"/>
      <c r="SV73" s="12"/>
      <c r="SW73" s="12"/>
      <c r="SX73" s="12"/>
      <c r="SY73" s="12"/>
      <c r="SZ73" s="12"/>
      <c r="TA73" s="12"/>
      <c r="TB73" s="12"/>
      <c r="TC73" s="12"/>
      <c r="TD73" s="12"/>
      <c r="TE73" s="12"/>
      <c r="TF73" s="12"/>
      <c r="TG73" s="12"/>
      <c r="TH73" s="12"/>
      <c r="TI73" s="12"/>
      <c r="TJ73" s="12"/>
      <c r="TK73" s="12"/>
      <c r="TL73" s="12"/>
      <c r="TM73" s="12"/>
      <c r="TN73" s="12"/>
      <c r="TO73" s="12"/>
      <c r="TP73" s="12"/>
      <c r="TQ73" s="12"/>
      <c r="TR73" s="12"/>
      <c r="TS73" s="12"/>
      <c r="TT73" s="12"/>
      <c r="TU73" s="12"/>
      <c r="TV73" s="12"/>
      <c r="TW73" s="12"/>
      <c r="TX73" s="12"/>
      <c r="TY73" s="12"/>
      <c r="TZ73" s="12"/>
      <c r="UA73" s="12"/>
      <c r="UB73" s="12"/>
      <c r="UC73" s="12"/>
      <c r="UD73" s="12"/>
      <c r="UE73" s="12"/>
      <c r="UF73" s="12"/>
      <c r="UG73" s="12"/>
      <c r="UH73" s="12"/>
      <c r="UI73" s="12"/>
      <c r="UJ73" s="12"/>
      <c r="UK73" s="12"/>
      <c r="UL73" s="12"/>
      <c r="UM73" s="12"/>
      <c r="UN73" s="12"/>
      <c r="UO73" s="12"/>
      <c r="UP73" s="12"/>
      <c r="UQ73" s="12"/>
      <c r="UR73" s="12"/>
      <c r="US73" s="12"/>
      <c r="UT73" s="12"/>
      <c r="UU73" s="12"/>
      <c r="UV73" s="12"/>
      <c r="UW73" s="12"/>
      <c r="UX73" s="12"/>
      <c r="UY73" s="12"/>
      <c r="UZ73" s="12"/>
      <c r="VA73" s="12"/>
      <c r="VB73" s="12"/>
      <c r="VC73" s="12"/>
      <c r="VD73" s="12"/>
      <c r="VE73" s="12"/>
      <c r="VF73" s="12"/>
      <c r="VG73" s="12"/>
      <c r="VH73" s="12"/>
      <c r="VI73" s="12"/>
      <c r="VJ73" s="12"/>
      <c r="VK73" s="12"/>
      <c r="VL73" s="12"/>
      <c r="VM73" s="12"/>
      <c r="VN73" s="12"/>
      <c r="VO73" s="12"/>
      <c r="VP73" s="12"/>
      <c r="VQ73" s="12"/>
      <c r="VR73" s="12"/>
      <c r="VS73" s="12"/>
      <c r="VT73" s="12"/>
      <c r="VU73" s="12"/>
      <c r="VV73" s="12"/>
      <c r="VW73" s="12"/>
      <c r="VX73" s="12"/>
      <c r="VY73" s="12"/>
      <c r="VZ73" s="12"/>
      <c r="WA73" s="12"/>
      <c r="WB73" s="12"/>
      <c r="WC73" s="12"/>
      <c r="WD73" s="12"/>
      <c r="WE73" s="12"/>
      <c r="WF73" s="12"/>
      <c r="WG73" s="12"/>
      <c r="WH73" s="12"/>
      <c r="WI73" s="12"/>
      <c r="WJ73" s="12"/>
      <c r="WK73" s="12"/>
      <c r="WL73" s="12"/>
      <c r="WM73" s="12"/>
      <c r="WN73" s="12"/>
      <c r="WO73" s="12"/>
      <c r="WP73" s="12"/>
      <c r="WQ73" s="12"/>
      <c r="WR73" s="12"/>
      <c r="WS73" s="12"/>
      <c r="WT73" s="12"/>
      <c r="WU73" s="12"/>
      <c r="WV73" s="12"/>
      <c r="WW73" s="12"/>
      <c r="WX73" s="12"/>
      <c r="WY73" s="12"/>
      <c r="WZ73" s="12"/>
      <c r="XA73" s="12"/>
      <c r="XB73" s="12"/>
      <c r="XC73" s="12"/>
      <c r="XD73" s="12"/>
      <c r="XE73" s="12"/>
      <c r="XF73" s="12"/>
      <c r="XG73" s="12"/>
      <c r="XH73" s="12"/>
      <c r="XI73" s="12"/>
      <c r="XJ73" s="12"/>
      <c r="XK73" s="12"/>
      <c r="XL73" s="12"/>
      <c r="XM73" s="12"/>
      <c r="XN73" s="12"/>
      <c r="XO73" s="12"/>
      <c r="XP73" s="12"/>
      <c r="XQ73" s="12"/>
      <c r="XR73" s="12"/>
      <c r="XS73" s="12"/>
      <c r="XT73" s="12"/>
      <c r="XU73" s="12"/>
      <c r="XV73" s="12"/>
      <c r="XW73" s="12"/>
      <c r="XX73" s="12"/>
      <c r="XY73" s="12"/>
      <c r="XZ73" s="12"/>
      <c r="YA73" s="12"/>
      <c r="YB73" s="12"/>
      <c r="YC73" s="12"/>
      <c r="YD73" s="12"/>
      <c r="YE73" s="12"/>
      <c r="YF73" s="12"/>
      <c r="YG73" s="12"/>
      <c r="YH73" s="12"/>
      <c r="YI73" s="12"/>
      <c r="YJ73" s="12"/>
      <c r="YK73" s="12"/>
      <c r="YL73" s="12"/>
      <c r="YM73" s="12"/>
      <c r="YN73" s="12"/>
      <c r="YO73" s="12"/>
      <c r="YP73" s="12"/>
      <c r="YQ73" s="12"/>
      <c r="YR73" s="12"/>
      <c r="YS73" s="12"/>
      <c r="YT73" s="12"/>
      <c r="YU73" s="12"/>
      <c r="YV73" s="12"/>
      <c r="YW73" s="12"/>
      <c r="YX73" s="12"/>
      <c r="YY73" s="12"/>
      <c r="YZ73" s="12"/>
      <c r="ZA73" s="12"/>
      <c r="ZB73" s="12"/>
      <c r="ZC73" s="12"/>
      <c r="ZD73" s="12"/>
      <c r="ZE73" s="12"/>
      <c r="ZF73" s="12"/>
      <c r="ZG73" s="12"/>
      <c r="ZH73" s="12"/>
      <c r="ZI73" s="12"/>
      <c r="ZJ73" s="12"/>
      <c r="ZK73" s="12"/>
    </row>
    <row r="74" spans="1:687" s="17" customFormat="1" ht="27" customHeight="1" x14ac:dyDescent="0.2">
      <c r="A74" s="93" t="s">
        <v>467</v>
      </c>
      <c r="B74" s="93"/>
      <c r="C74" s="125" t="s">
        <v>468</v>
      </c>
      <c r="D74" s="119">
        <v>5000</v>
      </c>
      <c r="E74" s="118">
        <v>2015</v>
      </c>
      <c r="F74" s="67">
        <v>5000</v>
      </c>
      <c r="G74" s="67">
        <v>5000</v>
      </c>
      <c r="H74" s="161">
        <f>D74*VLOOKUP(E74+1,'inflation rates'!$A$2:$B$22,2,FALSE)</f>
        <v>5014.9999999999991</v>
      </c>
      <c r="I74" s="67">
        <v>5000</v>
      </c>
      <c r="J74" s="67">
        <v>5000</v>
      </c>
      <c r="K74" s="100" t="str">
        <f>IFERROR((I74-#REF!)/#REF!,"No Change")</f>
        <v>No Change</v>
      </c>
      <c r="L74" s="62">
        <f t="shared" si="10"/>
        <v>0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  <c r="IK74" s="12"/>
      <c r="IL74" s="12"/>
      <c r="IM74" s="12"/>
      <c r="IN74" s="12"/>
      <c r="IO74" s="12"/>
      <c r="IP74" s="12"/>
      <c r="IQ74" s="12"/>
      <c r="IR74" s="12"/>
      <c r="IS74" s="12"/>
      <c r="IT74" s="12"/>
      <c r="IU74" s="12"/>
      <c r="IV74" s="12"/>
      <c r="IW74" s="12"/>
      <c r="IX74" s="12"/>
      <c r="IY74" s="12"/>
      <c r="IZ74" s="12"/>
      <c r="JA74" s="12"/>
      <c r="JB74" s="12"/>
      <c r="JC74" s="12"/>
      <c r="JD74" s="12"/>
      <c r="JE74" s="12"/>
      <c r="JF74" s="12"/>
      <c r="JG74" s="12"/>
      <c r="JH74" s="12"/>
      <c r="JI74" s="12"/>
      <c r="JJ74" s="12"/>
      <c r="JK74" s="12"/>
      <c r="JL74" s="12"/>
      <c r="JM74" s="12"/>
      <c r="JN74" s="12"/>
      <c r="JO74" s="12"/>
      <c r="JP74" s="12"/>
      <c r="JQ74" s="12"/>
      <c r="JR74" s="12"/>
      <c r="JS74" s="12"/>
      <c r="JT74" s="12"/>
      <c r="JU74" s="12"/>
      <c r="JV74" s="12"/>
      <c r="JW74" s="12"/>
      <c r="JX74" s="12"/>
      <c r="JY74" s="12"/>
      <c r="JZ74" s="12"/>
      <c r="KA74" s="12"/>
      <c r="KB74" s="12"/>
      <c r="KC74" s="12"/>
      <c r="KD74" s="12"/>
      <c r="KE74" s="12"/>
      <c r="KF74" s="12"/>
      <c r="KG74" s="12"/>
      <c r="KH74" s="12"/>
      <c r="KI74" s="12"/>
      <c r="KJ74" s="12"/>
      <c r="KK74" s="12"/>
      <c r="KL74" s="12"/>
      <c r="KM74" s="12"/>
      <c r="KN74" s="12"/>
      <c r="KO74" s="12"/>
      <c r="KP74" s="12"/>
      <c r="KQ74" s="12"/>
      <c r="KR74" s="12"/>
      <c r="KS74" s="12"/>
      <c r="KT74" s="12"/>
      <c r="KU74" s="12"/>
      <c r="KV74" s="12"/>
      <c r="KW74" s="12"/>
      <c r="KX74" s="12"/>
      <c r="KY74" s="12"/>
      <c r="KZ74" s="12"/>
      <c r="LA74" s="12"/>
      <c r="LB74" s="12"/>
      <c r="LC74" s="12"/>
      <c r="LD74" s="12"/>
      <c r="LE74" s="12"/>
      <c r="LF74" s="12"/>
      <c r="LG74" s="12"/>
      <c r="LH74" s="12"/>
      <c r="LI74" s="12"/>
      <c r="LJ74" s="12"/>
      <c r="LK74" s="12"/>
      <c r="LL74" s="12"/>
      <c r="LM74" s="12"/>
      <c r="LN74" s="12"/>
      <c r="LO74" s="12"/>
      <c r="LP74" s="12"/>
      <c r="LQ74" s="12"/>
      <c r="LR74" s="12"/>
      <c r="LS74" s="12"/>
      <c r="LT74" s="12"/>
      <c r="LU74" s="12"/>
      <c r="LV74" s="12"/>
      <c r="LW74" s="12"/>
      <c r="LX74" s="12"/>
      <c r="LY74" s="12"/>
      <c r="LZ74" s="12"/>
      <c r="MA74" s="12"/>
      <c r="MB74" s="12"/>
      <c r="MC74" s="12"/>
      <c r="MD74" s="12"/>
      <c r="ME74" s="12"/>
      <c r="MF74" s="12"/>
      <c r="MG74" s="12"/>
      <c r="MH74" s="12"/>
      <c r="MI74" s="12"/>
      <c r="MJ74" s="12"/>
      <c r="MK74" s="12"/>
      <c r="ML74" s="12"/>
      <c r="MM74" s="12"/>
      <c r="MN74" s="12"/>
      <c r="MO74" s="12"/>
      <c r="MP74" s="12"/>
      <c r="MQ74" s="12"/>
      <c r="MR74" s="12"/>
      <c r="MS74" s="12"/>
      <c r="MT74" s="12"/>
      <c r="MU74" s="12"/>
      <c r="MV74" s="12"/>
      <c r="MW74" s="12"/>
      <c r="MX74" s="12"/>
      <c r="MY74" s="12"/>
      <c r="MZ74" s="12"/>
      <c r="NA74" s="12"/>
      <c r="NB74" s="12"/>
      <c r="NC74" s="12"/>
      <c r="ND74" s="12"/>
      <c r="NE74" s="12"/>
      <c r="NF74" s="12"/>
      <c r="NG74" s="12"/>
      <c r="NH74" s="12"/>
      <c r="NI74" s="12"/>
      <c r="NJ74" s="12"/>
      <c r="NK74" s="12"/>
      <c r="NL74" s="12"/>
      <c r="NM74" s="12"/>
      <c r="NN74" s="12"/>
      <c r="NO74" s="12"/>
      <c r="NP74" s="12"/>
      <c r="NQ74" s="12"/>
      <c r="NR74" s="12"/>
      <c r="NS74" s="12"/>
      <c r="NT74" s="12"/>
      <c r="NU74" s="12"/>
      <c r="NV74" s="12"/>
      <c r="NW74" s="12"/>
      <c r="NX74" s="12"/>
      <c r="NY74" s="12"/>
      <c r="NZ74" s="12"/>
      <c r="OA74" s="12"/>
      <c r="OB74" s="12"/>
      <c r="OC74" s="12"/>
      <c r="OD74" s="12"/>
      <c r="OE74" s="12"/>
      <c r="OF74" s="12"/>
      <c r="OG74" s="12"/>
      <c r="OH74" s="12"/>
      <c r="OI74" s="12"/>
      <c r="OJ74" s="12"/>
      <c r="OK74" s="12"/>
      <c r="OL74" s="12"/>
      <c r="OM74" s="12"/>
      <c r="ON74" s="12"/>
      <c r="OO74" s="12"/>
      <c r="OP74" s="12"/>
      <c r="OQ74" s="12"/>
      <c r="OR74" s="12"/>
      <c r="OS74" s="12"/>
      <c r="OT74" s="12"/>
      <c r="OU74" s="12"/>
      <c r="OV74" s="12"/>
      <c r="OW74" s="12"/>
      <c r="OX74" s="12"/>
      <c r="OY74" s="12"/>
      <c r="OZ74" s="12"/>
      <c r="PA74" s="12"/>
      <c r="PB74" s="12"/>
      <c r="PC74" s="12"/>
      <c r="PD74" s="12"/>
      <c r="PE74" s="12"/>
      <c r="PF74" s="12"/>
      <c r="PG74" s="12"/>
      <c r="PH74" s="12"/>
      <c r="PI74" s="12"/>
      <c r="PJ74" s="12"/>
      <c r="PK74" s="12"/>
      <c r="PL74" s="12"/>
      <c r="PM74" s="12"/>
      <c r="PN74" s="12"/>
      <c r="PO74" s="12"/>
      <c r="PP74" s="12"/>
      <c r="PQ74" s="12"/>
      <c r="PR74" s="12"/>
      <c r="PS74" s="12"/>
      <c r="PT74" s="12"/>
      <c r="PU74" s="12"/>
      <c r="PV74" s="12"/>
      <c r="PW74" s="12"/>
      <c r="PX74" s="12"/>
      <c r="PY74" s="12"/>
      <c r="PZ74" s="12"/>
      <c r="QA74" s="12"/>
      <c r="QB74" s="12"/>
      <c r="QC74" s="12"/>
      <c r="QD74" s="12"/>
      <c r="QE74" s="12"/>
      <c r="QF74" s="12"/>
      <c r="QG74" s="12"/>
      <c r="QH74" s="12"/>
      <c r="QI74" s="12"/>
      <c r="QJ74" s="12"/>
      <c r="QK74" s="12"/>
      <c r="QL74" s="12"/>
      <c r="QM74" s="12"/>
      <c r="QN74" s="12"/>
      <c r="QO74" s="12"/>
      <c r="QP74" s="12"/>
      <c r="QQ74" s="12"/>
      <c r="QR74" s="12"/>
      <c r="QS74" s="12"/>
      <c r="QT74" s="12"/>
      <c r="QU74" s="12"/>
      <c r="QV74" s="12"/>
      <c r="QW74" s="12"/>
      <c r="QX74" s="12"/>
      <c r="QY74" s="12"/>
      <c r="QZ74" s="12"/>
      <c r="RA74" s="12"/>
      <c r="RB74" s="12"/>
      <c r="RC74" s="12"/>
      <c r="RD74" s="12"/>
      <c r="RE74" s="12"/>
      <c r="RF74" s="12"/>
      <c r="RG74" s="12"/>
      <c r="RH74" s="12"/>
      <c r="RI74" s="12"/>
      <c r="RJ74" s="12"/>
      <c r="RK74" s="12"/>
      <c r="RL74" s="12"/>
      <c r="RM74" s="12"/>
      <c r="RN74" s="12"/>
      <c r="RO74" s="12"/>
      <c r="RP74" s="12"/>
      <c r="RQ74" s="12"/>
      <c r="RR74" s="12"/>
      <c r="RS74" s="12"/>
      <c r="RT74" s="12"/>
      <c r="RU74" s="12"/>
      <c r="RV74" s="12"/>
      <c r="RW74" s="12"/>
      <c r="RX74" s="12"/>
      <c r="RY74" s="12"/>
      <c r="RZ74" s="12"/>
      <c r="SA74" s="12"/>
      <c r="SB74" s="12"/>
      <c r="SC74" s="12"/>
      <c r="SD74" s="12"/>
      <c r="SE74" s="12"/>
      <c r="SF74" s="12"/>
      <c r="SG74" s="12"/>
      <c r="SH74" s="12"/>
      <c r="SI74" s="12"/>
      <c r="SJ74" s="12"/>
      <c r="SK74" s="12"/>
      <c r="SL74" s="12"/>
      <c r="SM74" s="12"/>
      <c r="SN74" s="12"/>
      <c r="SO74" s="12"/>
      <c r="SP74" s="12"/>
      <c r="SQ74" s="12"/>
      <c r="SR74" s="12"/>
      <c r="SS74" s="12"/>
      <c r="ST74" s="12"/>
      <c r="SU74" s="12"/>
      <c r="SV74" s="12"/>
      <c r="SW74" s="12"/>
      <c r="SX74" s="12"/>
      <c r="SY74" s="12"/>
      <c r="SZ74" s="12"/>
      <c r="TA74" s="12"/>
      <c r="TB74" s="12"/>
      <c r="TC74" s="12"/>
      <c r="TD74" s="12"/>
      <c r="TE74" s="12"/>
      <c r="TF74" s="12"/>
      <c r="TG74" s="12"/>
      <c r="TH74" s="12"/>
      <c r="TI74" s="12"/>
      <c r="TJ74" s="12"/>
      <c r="TK74" s="12"/>
      <c r="TL74" s="12"/>
      <c r="TM74" s="12"/>
      <c r="TN74" s="12"/>
      <c r="TO74" s="12"/>
      <c r="TP74" s="12"/>
      <c r="TQ74" s="12"/>
      <c r="TR74" s="12"/>
      <c r="TS74" s="12"/>
      <c r="TT74" s="12"/>
      <c r="TU74" s="12"/>
      <c r="TV74" s="12"/>
      <c r="TW74" s="12"/>
      <c r="TX74" s="12"/>
      <c r="TY74" s="12"/>
      <c r="TZ74" s="12"/>
      <c r="UA74" s="12"/>
      <c r="UB74" s="12"/>
      <c r="UC74" s="12"/>
      <c r="UD74" s="12"/>
      <c r="UE74" s="12"/>
      <c r="UF74" s="12"/>
      <c r="UG74" s="12"/>
      <c r="UH74" s="12"/>
      <c r="UI74" s="12"/>
      <c r="UJ74" s="12"/>
      <c r="UK74" s="12"/>
      <c r="UL74" s="12"/>
      <c r="UM74" s="12"/>
      <c r="UN74" s="12"/>
      <c r="UO74" s="12"/>
      <c r="UP74" s="12"/>
      <c r="UQ74" s="12"/>
      <c r="UR74" s="12"/>
      <c r="US74" s="12"/>
      <c r="UT74" s="12"/>
      <c r="UU74" s="12"/>
      <c r="UV74" s="12"/>
      <c r="UW74" s="12"/>
      <c r="UX74" s="12"/>
      <c r="UY74" s="12"/>
      <c r="UZ74" s="12"/>
      <c r="VA74" s="12"/>
      <c r="VB74" s="12"/>
      <c r="VC74" s="12"/>
      <c r="VD74" s="12"/>
      <c r="VE74" s="12"/>
      <c r="VF74" s="12"/>
      <c r="VG74" s="12"/>
      <c r="VH74" s="12"/>
      <c r="VI74" s="12"/>
      <c r="VJ74" s="12"/>
      <c r="VK74" s="12"/>
      <c r="VL74" s="12"/>
      <c r="VM74" s="12"/>
      <c r="VN74" s="12"/>
      <c r="VO74" s="12"/>
      <c r="VP74" s="12"/>
      <c r="VQ74" s="12"/>
      <c r="VR74" s="12"/>
      <c r="VS74" s="12"/>
      <c r="VT74" s="12"/>
      <c r="VU74" s="12"/>
      <c r="VV74" s="12"/>
      <c r="VW74" s="12"/>
      <c r="VX74" s="12"/>
      <c r="VY74" s="12"/>
      <c r="VZ74" s="12"/>
      <c r="WA74" s="12"/>
      <c r="WB74" s="12"/>
      <c r="WC74" s="12"/>
      <c r="WD74" s="12"/>
      <c r="WE74" s="12"/>
      <c r="WF74" s="12"/>
      <c r="WG74" s="12"/>
      <c r="WH74" s="12"/>
      <c r="WI74" s="12"/>
      <c r="WJ74" s="12"/>
      <c r="WK74" s="12"/>
      <c r="WL74" s="12"/>
      <c r="WM74" s="12"/>
      <c r="WN74" s="12"/>
      <c r="WO74" s="12"/>
      <c r="WP74" s="12"/>
      <c r="WQ74" s="12"/>
      <c r="WR74" s="12"/>
      <c r="WS74" s="12"/>
      <c r="WT74" s="12"/>
      <c r="WU74" s="12"/>
      <c r="WV74" s="12"/>
      <c r="WW74" s="12"/>
      <c r="WX74" s="12"/>
      <c r="WY74" s="12"/>
      <c r="WZ74" s="12"/>
      <c r="XA74" s="12"/>
      <c r="XB74" s="12"/>
      <c r="XC74" s="12"/>
      <c r="XD74" s="12"/>
      <c r="XE74" s="12"/>
      <c r="XF74" s="12"/>
      <c r="XG74" s="12"/>
      <c r="XH74" s="12"/>
      <c r="XI74" s="12"/>
      <c r="XJ74" s="12"/>
      <c r="XK74" s="12"/>
      <c r="XL74" s="12"/>
      <c r="XM74" s="12"/>
      <c r="XN74" s="12"/>
      <c r="XO74" s="12"/>
      <c r="XP74" s="12"/>
      <c r="XQ74" s="12"/>
      <c r="XR74" s="12"/>
      <c r="XS74" s="12"/>
      <c r="XT74" s="12"/>
      <c r="XU74" s="12"/>
      <c r="XV74" s="12"/>
      <c r="XW74" s="12"/>
      <c r="XX74" s="12"/>
      <c r="XY74" s="12"/>
      <c r="XZ74" s="12"/>
      <c r="YA74" s="12"/>
      <c r="YB74" s="12"/>
      <c r="YC74" s="12"/>
      <c r="YD74" s="12"/>
      <c r="YE74" s="12"/>
      <c r="YF74" s="12"/>
      <c r="YG74" s="12"/>
      <c r="YH74" s="12"/>
      <c r="YI74" s="12"/>
      <c r="YJ74" s="12"/>
      <c r="YK74" s="12"/>
      <c r="YL74" s="12"/>
      <c r="YM74" s="12"/>
      <c r="YN74" s="12"/>
      <c r="YO74" s="12"/>
      <c r="YP74" s="12"/>
      <c r="YQ74" s="12"/>
      <c r="YR74" s="12"/>
      <c r="YS74" s="12"/>
      <c r="YT74" s="12"/>
      <c r="YU74" s="12"/>
      <c r="YV74" s="12"/>
      <c r="YW74" s="12"/>
      <c r="YX74" s="12"/>
      <c r="YY74" s="12"/>
      <c r="YZ74" s="12"/>
      <c r="ZA74" s="12"/>
      <c r="ZB74" s="12"/>
      <c r="ZC74" s="12"/>
      <c r="ZD74" s="12"/>
      <c r="ZE74" s="12"/>
      <c r="ZF74" s="12"/>
      <c r="ZG74" s="12"/>
      <c r="ZH74" s="12"/>
      <c r="ZI74" s="12"/>
      <c r="ZJ74" s="12"/>
      <c r="ZK74" s="12"/>
    </row>
    <row r="75" spans="1:687" s="24" customFormat="1" ht="18" customHeight="1" x14ac:dyDescent="0.2">
      <c r="A75" s="59" t="s">
        <v>128</v>
      </c>
      <c r="B75" s="59"/>
      <c r="C75" s="124" t="s">
        <v>307</v>
      </c>
      <c r="D75" s="117"/>
      <c r="E75" s="120"/>
      <c r="F75" s="61"/>
      <c r="G75" s="61"/>
      <c r="H75" s="61"/>
      <c r="I75" s="61"/>
      <c r="J75" s="61"/>
      <c r="K75" s="61"/>
      <c r="L75" s="60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  <c r="KY75" s="22"/>
      <c r="KZ75" s="22"/>
      <c r="LA75" s="22"/>
      <c r="LB75" s="22"/>
      <c r="LC75" s="22"/>
      <c r="LD75" s="22"/>
      <c r="LE75" s="22"/>
      <c r="LF75" s="22"/>
      <c r="LG75" s="22"/>
      <c r="LH75" s="22"/>
      <c r="LI75" s="22"/>
      <c r="LJ75" s="22"/>
      <c r="LK75" s="22"/>
      <c r="LL75" s="22"/>
      <c r="LM75" s="22"/>
      <c r="LN75" s="22"/>
      <c r="LO75" s="22"/>
      <c r="LP75" s="22"/>
      <c r="LQ75" s="22"/>
      <c r="LR75" s="22"/>
      <c r="LS75" s="22"/>
      <c r="LT75" s="22"/>
      <c r="LU75" s="22"/>
      <c r="LV75" s="22"/>
      <c r="LW75" s="22"/>
      <c r="LX75" s="22"/>
      <c r="LY75" s="22"/>
      <c r="LZ75" s="22"/>
      <c r="MA75" s="22"/>
      <c r="MB75" s="22"/>
      <c r="MC75" s="22"/>
      <c r="MD75" s="22"/>
      <c r="ME75" s="22"/>
      <c r="MF75" s="22"/>
      <c r="MG75" s="22"/>
      <c r="MH75" s="22"/>
      <c r="MI75" s="22"/>
      <c r="MJ75" s="22"/>
      <c r="MK75" s="22"/>
      <c r="ML75" s="22"/>
      <c r="MM75" s="22"/>
      <c r="MN75" s="22"/>
      <c r="MO75" s="22"/>
      <c r="MP75" s="22"/>
      <c r="MQ75" s="22"/>
      <c r="MR75" s="22"/>
      <c r="MS75" s="22"/>
      <c r="MT75" s="22"/>
      <c r="MU75" s="22"/>
      <c r="MV75" s="22"/>
      <c r="MW75" s="22"/>
      <c r="MX75" s="22"/>
      <c r="MY75" s="22"/>
      <c r="MZ75" s="22"/>
      <c r="NA75" s="22"/>
      <c r="NB75" s="22"/>
      <c r="NC75" s="22"/>
      <c r="ND75" s="22"/>
      <c r="NE75" s="22"/>
      <c r="NF75" s="22"/>
      <c r="NG75" s="22"/>
      <c r="NH75" s="22"/>
      <c r="NI75" s="22"/>
      <c r="NJ75" s="22"/>
      <c r="NK75" s="22"/>
      <c r="NL75" s="22"/>
      <c r="NM75" s="22"/>
      <c r="NN75" s="22"/>
      <c r="NO75" s="22"/>
      <c r="NP75" s="22"/>
      <c r="NQ75" s="22"/>
      <c r="NR75" s="22"/>
      <c r="NS75" s="22"/>
      <c r="NT75" s="22"/>
      <c r="NU75" s="22"/>
      <c r="NV75" s="22"/>
      <c r="NW75" s="22"/>
      <c r="NX75" s="22"/>
      <c r="NY75" s="22"/>
      <c r="NZ75" s="22"/>
      <c r="OA75" s="22"/>
      <c r="OB75" s="22"/>
      <c r="OC75" s="22"/>
      <c r="OD75" s="22"/>
      <c r="OE75" s="22"/>
      <c r="OF75" s="22"/>
      <c r="OG75" s="22"/>
      <c r="OH75" s="22"/>
      <c r="OI75" s="22"/>
      <c r="OJ75" s="22"/>
      <c r="OK75" s="22"/>
      <c r="OL75" s="22"/>
      <c r="OM75" s="22"/>
      <c r="ON75" s="22"/>
      <c r="OO75" s="22"/>
      <c r="OP75" s="22"/>
      <c r="OQ75" s="22"/>
      <c r="OR75" s="22"/>
      <c r="OS75" s="22"/>
      <c r="OT75" s="22"/>
      <c r="OU75" s="22"/>
      <c r="OV75" s="22"/>
      <c r="OW75" s="22"/>
      <c r="OX75" s="22"/>
      <c r="OY75" s="22"/>
      <c r="OZ75" s="22"/>
      <c r="PA75" s="22"/>
      <c r="PB75" s="22"/>
      <c r="PC75" s="22"/>
      <c r="PD75" s="22"/>
      <c r="PE75" s="22"/>
      <c r="PF75" s="22"/>
      <c r="PG75" s="22"/>
      <c r="PH75" s="22"/>
      <c r="PI75" s="22"/>
      <c r="PJ75" s="22"/>
      <c r="PK75" s="22"/>
      <c r="PL75" s="22"/>
      <c r="PM75" s="22"/>
      <c r="PN75" s="22"/>
      <c r="PO75" s="22"/>
      <c r="PP75" s="22"/>
      <c r="PQ75" s="22"/>
      <c r="PR75" s="22"/>
      <c r="PS75" s="22"/>
      <c r="PT75" s="22"/>
      <c r="PU75" s="22"/>
      <c r="PV75" s="22"/>
      <c r="PW75" s="22"/>
      <c r="PX75" s="22"/>
      <c r="PY75" s="22"/>
      <c r="PZ75" s="22"/>
      <c r="QA75" s="22"/>
      <c r="QB75" s="22"/>
      <c r="QC75" s="22"/>
      <c r="QD75" s="22"/>
      <c r="QE75" s="22"/>
      <c r="QF75" s="22"/>
      <c r="QG75" s="22"/>
      <c r="QH75" s="22"/>
      <c r="QI75" s="22"/>
      <c r="QJ75" s="22"/>
      <c r="QK75" s="22"/>
      <c r="QL75" s="22"/>
      <c r="QM75" s="22"/>
      <c r="QN75" s="22"/>
      <c r="QO75" s="22"/>
      <c r="QP75" s="22"/>
      <c r="QQ75" s="22"/>
      <c r="QR75" s="22"/>
      <c r="QS75" s="22"/>
      <c r="QT75" s="22"/>
      <c r="QU75" s="22"/>
      <c r="QV75" s="22"/>
      <c r="QW75" s="22"/>
      <c r="QX75" s="22"/>
      <c r="QY75" s="22"/>
      <c r="QZ75" s="22"/>
      <c r="RA75" s="22"/>
      <c r="RB75" s="22"/>
      <c r="RC75" s="22"/>
      <c r="RD75" s="22"/>
      <c r="RE75" s="22"/>
      <c r="RF75" s="22"/>
      <c r="RG75" s="22"/>
      <c r="RH75" s="22"/>
      <c r="RI75" s="22"/>
      <c r="RJ75" s="22"/>
      <c r="RK75" s="22"/>
      <c r="RL75" s="22"/>
      <c r="RM75" s="22"/>
      <c r="RN75" s="22"/>
      <c r="RO75" s="22"/>
      <c r="RP75" s="22"/>
      <c r="RQ75" s="22"/>
      <c r="RR75" s="22"/>
      <c r="RS75" s="22"/>
      <c r="RT75" s="22"/>
      <c r="RU75" s="22"/>
      <c r="RV75" s="22"/>
      <c r="RW75" s="22"/>
      <c r="RX75" s="22"/>
      <c r="RY75" s="22"/>
      <c r="RZ75" s="22"/>
      <c r="SA75" s="22"/>
      <c r="SB75" s="22"/>
      <c r="SC75" s="22"/>
      <c r="SD75" s="22"/>
      <c r="SE75" s="22"/>
      <c r="SF75" s="22"/>
      <c r="SG75" s="22"/>
      <c r="SH75" s="22"/>
      <c r="SI75" s="22"/>
      <c r="SJ75" s="22"/>
      <c r="SK75" s="22"/>
      <c r="SL75" s="22"/>
      <c r="SM75" s="22"/>
      <c r="SN75" s="22"/>
      <c r="SO75" s="22"/>
      <c r="SP75" s="22"/>
      <c r="SQ75" s="22"/>
      <c r="SR75" s="22"/>
      <c r="SS75" s="22"/>
      <c r="ST75" s="22"/>
      <c r="SU75" s="22"/>
      <c r="SV75" s="22"/>
      <c r="SW75" s="22"/>
      <c r="SX75" s="22"/>
      <c r="SY75" s="22"/>
      <c r="SZ75" s="22"/>
      <c r="TA75" s="22"/>
      <c r="TB75" s="22"/>
      <c r="TC75" s="22"/>
      <c r="TD75" s="22"/>
      <c r="TE75" s="22"/>
      <c r="TF75" s="22"/>
      <c r="TG75" s="22"/>
      <c r="TH75" s="22"/>
      <c r="TI75" s="22"/>
      <c r="TJ75" s="22"/>
      <c r="TK75" s="22"/>
      <c r="TL75" s="22"/>
      <c r="TM75" s="22"/>
      <c r="TN75" s="22"/>
      <c r="TO75" s="22"/>
      <c r="TP75" s="22"/>
      <c r="TQ75" s="22"/>
      <c r="TR75" s="22"/>
      <c r="TS75" s="22"/>
      <c r="TT75" s="22"/>
      <c r="TU75" s="22"/>
      <c r="TV75" s="22"/>
      <c r="TW75" s="22"/>
      <c r="TX75" s="22"/>
      <c r="TY75" s="22"/>
      <c r="TZ75" s="22"/>
      <c r="UA75" s="22"/>
      <c r="UB75" s="22"/>
      <c r="UC75" s="22"/>
      <c r="UD75" s="22"/>
      <c r="UE75" s="22"/>
      <c r="UF75" s="22"/>
      <c r="UG75" s="22"/>
      <c r="UH75" s="22"/>
      <c r="UI75" s="22"/>
      <c r="UJ75" s="22"/>
      <c r="UK75" s="22"/>
      <c r="UL75" s="22"/>
      <c r="UM75" s="22"/>
      <c r="UN75" s="22"/>
      <c r="UO75" s="22"/>
      <c r="UP75" s="22"/>
      <c r="UQ75" s="22"/>
      <c r="UR75" s="22"/>
      <c r="US75" s="22"/>
      <c r="UT75" s="22"/>
      <c r="UU75" s="22"/>
      <c r="UV75" s="22"/>
      <c r="UW75" s="22"/>
      <c r="UX75" s="22"/>
      <c r="UY75" s="22"/>
      <c r="UZ75" s="22"/>
      <c r="VA75" s="22"/>
      <c r="VB75" s="22"/>
      <c r="VC75" s="22"/>
      <c r="VD75" s="22"/>
      <c r="VE75" s="22"/>
      <c r="VF75" s="22"/>
      <c r="VG75" s="22"/>
      <c r="VH75" s="22"/>
      <c r="VI75" s="22"/>
      <c r="VJ75" s="22"/>
      <c r="VK75" s="22"/>
      <c r="VL75" s="22"/>
      <c r="VM75" s="22"/>
      <c r="VN75" s="22"/>
      <c r="VO75" s="22"/>
      <c r="VP75" s="22"/>
      <c r="VQ75" s="22"/>
      <c r="VR75" s="22"/>
      <c r="VS75" s="22"/>
      <c r="VT75" s="22"/>
      <c r="VU75" s="22"/>
      <c r="VV75" s="22"/>
      <c r="VW75" s="22"/>
      <c r="VX75" s="22"/>
      <c r="VY75" s="22"/>
      <c r="VZ75" s="22"/>
      <c r="WA75" s="22"/>
      <c r="WB75" s="22"/>
      <c r="WC75" s="22"/>
      <c r="WD75" s="22"/>
      <c r="WE75" s="22"/>
      <c r="WF75" s="22"/>
      <c r="WG75" s="22"/>
      <c r="WH75" s="22"/>
      <c r="WI75" s="22"/>
      <c r="WJ75" s="22"/>
      <c r="WK75" s="22"/>
      <c r="WL75" s="22"/>
      <c r="WM75" s="22"/>
      <c r="WN75" s="22"/>
      <c r="WO75" s="22"/>
      <c r="WP75" s="22"/>
      <c r="WQ75" s="22"/>
      <c r="WR75" s="22"/>
      <c r="WS75" s="22"/>
      <c r="WT75" s="22"/>
      <c r="WU75" s="22"/>
      <c r="WV75" s="22"/>
      <c r="WW75" s="22"/>
      <c r="WX75" s="22"/>
      <c r="WY75" s="22"/>
      <c r="WZ75" s="22"/>
      <c r="XA75" s="22"/>
      <c r="XB75" s="22"/>
      <c r="XC75" s="22"/>
      <c r="XD75" s="22"/>
      <c r="XE75" s="22"/>
      <c r="XF75" s="22"/>
      <c r="XG75" s="22"/>
      <c r="XH75" s="22"/>
      <c r="XI75" s="22"/>
      <c r="XJ75" s="22"/>
      <c r="XK75" s="22"/>
      <c r="XL75" s="22"/>
      <c r="XM75" s="22"/>
      <c r="XN75" s="22"/>
      <c r="XO75" s="22"/>
      <c r="XP75" s="22"/>
      <c r="XQ75" s="22"/>
      <c r="XR75" s="22"/>
      <c r="XS75" s="22"/>
      <c r="XT75" s="22"/>
      <c r="XU75" s="22"/>
      <c r="XV75" s="22"/>
      <c r="XW75" s="22"/>
      <c r="XX75" s="22"/>
      <c r="XY75" s="22"/>
      <c r="XZ75" s="22"/>
      <c r="YA75" s="22"/>
      <c r="YB75" s="22"/>
      <c r="YC75" s="22"/>
      <c r="YD75" s="22"/>
      <c r="YE75" s="22"/>
      <c r="YF75" s="22"/>
      <c r="YG75" s="22"/>
      <c r="YH75" s="22"/>
      <c r="YI75" s="22"/>
      <c r="YJ75" s="22"/>
      <c r="YK75" s="22"/>
      <c r="YL75" s="22"/>
      <c r="YM75" s="22"/>
      <c r="YN75" s="22"/>
      <c r="YO75" s="22"/>
      <c r="YP75" s="22"/>
      <c r="YQ75" s="22"/>
      <c r="YR75" s="22"/>
      <c r="YS75" s="22"/>
      <c r="YT75" s="22"/>
      <c r="YU75" s="22"/>
      <c r="YV75" s="22"/>
      <c r="YW75" s="22"/>
      <c r="YX75" s="22"/>
      <c r="YY75" s="22"/>
      <c r="YZ75" s="22"/>
      <c r="ZA75" s="22"/>
      <c r="ZB75" s="22"/>
      <c r="ZC75" s="22"/>
      <c r="ZD75" s="22"/>
      <c r="ZE75" s="22"/>
      <c r="ZF75" s="22"/>
      <c r="ZG75" s="22"/>
      <c r="ZH75" s="22"/>
      <c r="ZI75" s="22"/>
      <c r="ZJ75" s="22"/>
      <c r="ZK75" s="22"/>
    </row>
    <row r="76" spans="1:687" s="17" customFormat="1" ht="14.25" customHeight="1" x14ac:dyDescent="0.2">
      <c r="A76" s="93" t="s">
        <v>32</v>
      </c>
      <c r="B76" s="93"/>
      <c r="C76" s="125" t="s">
        <v>319</v>
      </c>
      <c r="D76" s="166" t="s">
        <v>582</v>
      </c>
      <c r="E76" s="118">
        <v>2002</v>
      </c>
      <c r="F76" s="67">
        <v>0</v>
      </c>
      <c r="G76" s="67">
        <v>0</v>
      </c>
      <c r="H76" s="161">
        <v>1377.7920421733922</v>
      </c>
      <c r="I76" s="67">
        <v>0</v>
      </c>
      <c r="J76" s="67">
        <v>0</v>
      </c>
      <c r="K76" s="100" t="str">
        <f>IFERROR((I76-#REF!)/#REF!,"No Change")</f>
        <v>No Change</v>
      </c>
      <c r="L76" s="62" t="str">
        <f t="shared" ref="L76" si="11">IFERROR((J76-G76)/G76,"No Change")</f>
        <v>No Change</v>
      </c>
      <c r="M76" s="12" t="s">
        <v>586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2"/>
      <c r="FI76" s="12"/>
      <c r="FJ76" s="12"/>
      <c r="FK76" s="12"/>
      <c r="FL76" s="12"/>
      <c r="FM76" s="12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2"/>
      <c r="GD76" s="12"/>
      <c r="GE76" s="12"/>
      <c r="GF76" s="12"/>
      <c r="GG76" s="12"/>
      <c r="GH76" s="12"/>
      <c r="GI76" s="12"/>
      <c r="GJ76" s="12"/>
      <c r="GK76" s="12"/>
      <c r="GL76" s="12"/>
      <c r="GM76" s="12"/>
      <c r="GN76" s="12"/>
      <c r="GO76" s="12"/>
      <c r="GP76" s="12"/>
      <c r="GQ76" s="12"/>
      <c r="GR76" s="12"/>
      <c r="GS76" s="12"/>
      <c r="GT76" s="12"/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  <c r="HF76" s="12"/>
      <c r="HG76" s="12"/>
      <c r="HH76" s="12"/>
      <c r="HI76" s="12"/>
      <c r="HJ76" s="12"/>
      <c r="HK76" s="12"/>
      <c r="HL76" s="12"/>
      <c r="HM76" s="12"/>
      <c r="HN76" s="12"/>
      <c r="HO76" s="12"/>
      <c r="HP76" s="12"/>
      <c r="HQ76" s="12"/>
      <c r="HR76" s="12"/>
      <c r="HS76" s="12"/>
      <c r="HT76" s="12"/>
      <c r="HU76" s="12"/>
      <c r="HV76" s="12"/>
      <c r="HW76" s="12"/>
      <c r="HX76" s="12"/>
      <c r="HY76" s="12"/>
      <c r="HZ76" s="12"/>
      <c r="IA76" s="12"/>
      <c r="IB76" s="12"/>
      <c r="IC76" s="12"/>
      <c r="ID76" s="12"/>
      <c r="IE76" s="12"/>
      <c r="IF76" s="12"/>
      <c r="IG76" s="12"/>
      <c r="IH76" s="12"/>
      <c r="II76" s="12"/>
      <c r="IJ76" s="12"/>
      <c r="IK76" s="12"/>
      <c r="IL76" s="12"/>
      <c r="IM76" s="12"/>
      <c r="IN76" s="12"/>
      <c r="IO76" s="12"/>
      <c r="IP76" s="12"/>
      <c r="IQ76" s="12"/>
      <c r="IR76" s="12"/>
      <c r="IS76" s="12"/>
      <c r="IT76" s="12"/>
      <c r="IU76" s="12"/>
      <c r="IV76" s="12"/>
      <c r="IW76" s="12"/>
      <c r="IX76" s="12"/>
      <c r="IY76" s="12"/>
      <c r="IZ76" s="12"/>
      <c r="JA76" s="12"/>
      <c r="JB76" s="12"/>
      <c r="JC76" s="12"/>
      <c r="JD76" s="12"/>
      <c r="JE76" s="12"/>
      <c r="JF76" s="12"/>
      <c r="JG76" s="12"/>
      <c r="JH76" s="12"/>
      <c r="JI76" s="12"/>
      <c r="JJ76" s="12"/>
      <c r="JK76" s="12"/>
      <c r="JL76" s="12"/>
      <c r="JM76" s="12"/>
      <c r="JN76" s="12"/>
      <c r="JO76" s="12"/>
      <c r="JP76" s="12"/>
      <c r="JQ76" s="12"/>
      <c r="JR76" s="12"/>
      <c r="JS76" s="12"/>
      <c r="JT76" s="12"/>
      <c r="JU76" s="12"/>
      <c r="JV76" s="12"/>
      <c r="JW76" s="12"/>
      <c r="JX76" s="12"/>
      <c r="JY76" s="12"/>
      <c r="JZ76" s="12"/>
      <c r="KA76" s="12"/>
      <c r="KB76" s="12"/>
      <c r="KC76" s="12"/>
      <c r="KD76" s="12"/>
      <c r="KE76" s="12"/>
      <c r="KF76" s="12"/>
      <c r="KG76" s="12"/>
      <c r="KH76" s="12"/>
      <c r="KI76" s="12"/>
      <c r="KJ76" s="12"/>
      <c r="KK76" s="12"/>
      <c r="KL76" s="12"/>
      <c r="KM76" s="12"/>
      <c r="KN76" s="12"/>
      <c r="KO76" s="12"/>
      <c r="KP76" s="12"/>
      <c r="KQ76" s="12"/>
      <c r="KR76" s="12"/>
      <c r="KS76" s="12"/>
      <c r="KT76" s="12"/>
      <c r="KU76" s="12"/>
      <c r="KV76" s="12"/>
      <c r="KW76" s="12"/>
      <c r="KX76" s="12"/>
      <c r="KY76" s="12"/>
      <c r="KZ76" s="12"/>
      <c r="LA76" s="12"/>
      <c r="LB76" s="12"/>
      <c r="LC76" s="12"/>
      <c r="LD76" s="12"/>
      <c r="LE76" s="12"/>
      <c r="LF76" s="12"/>
      <c r="LG76" s="12"/>
      <c r="LH76" s="12"/>
      <c r="LI76" s="12"/>
      <c r="LJ76" s="12"/>
      <c r="LK76" s="12"/>
      <c r="LL76" s="12"/>
      <c r="LM76" s="12"/>
      <c r="LN76" s="12"/>
      <c r="LO76" s="12"/>
      <c r="LP76" s="12"/>
      <c r="LQ76" s="12"/>
      <c r="LR76" s="12"/>
      <c r="LS76" s="12"/>
      <c r="LT76" s="12"/>
      <c r="LU76" s="12"/>
      <c r="LV76" s="12"/>
      <c r="LW76" s="12"/>
      <c r="LX76" s="12"/>
      <c r="LY76" s="12"/>
      <c r="LZ76" s="12"/>
      <c r="MA76" s="12"/>
      <c r="MB76" s="12"/>
      <c r="MC76" s="12"/>
      <c r="MD76" s="12"/>
      <c r="ME76" s="12"/>
      <c r="MF76" s="12"/>
      <c r="MG76" s="12"/>
      <c r="MH76" s="12"/>
      <c r="MI76" s="12"/>
      <c r="MJ76" s="12"/>
      <c r="MK76" s="12"/>
      <c r="ML76" s="12"/>
      <c r="MM76" s="12"/>
      <c r="MN76" s="12"/>
      <c r="MO76" s="12"/>
      <c r="MP76" s="12"/>
      <c r="MQ76" s="12"/>
      <c r="MR76" s="12"/>
      <c r="MS76" s="12"/>
      <c r="MT76" s="12"/>
      <c r="MU76" s="12"/>
      <c r="MV76" s="12"/>
      <c r="MW76" s="12"/>
      <c r="MX76" s="12"/>
      <c r="MY76" s="12"/>
      <c r="MZ76" s="12"/>
      <c r="NA76" s="12"/>
      <c r="NB76" s="12"/>
      <c r="NC76" s="12"/>
      <c r="ND76" s="12"/>
      <c r="NE76" s="12"/>
      <c r="NF76" s="12"/>
      <c r="NG76" s="12"/>
      <c r="NH76" s="12"/>
      <c r="NI76" s="12"/>
      <c r="NJ76" s="12"/>
      <c r="NK76" s="12"/>
      <c r="NL76" s="12"/>
      <c r="NM76" s="12"/>
      <c r="NN76" s="12"/>
      <c r="NO76" s="12"/>
      <c r="NP76" s="12"/>
      <c r="NQ76" s="12"/>
      <c r="NR76" s="12"/>
      <c r="NS76" s="12"/>
      <c r="NT76" s="12"/>
      <c r="NU76" s="12"/>
      <c r="NV76" s="12"/>
      <c r="NW76" s="12"/>
      <c r="NX76" s="12"/>
      <c r="NY76" s="12"/>
      <c r="NZ76" s="12"/>
      <c r="OA76" s="12"/>
      <c r="OB76" s="12"/>
      <c r="OC76" s="12"/>
      <c r="OD76" s="12"/>
      <c r="OE76" s="12"/>
      <c r="OF76" s="12"/>
      <c r="OG76" s="12"/>
      <c r="OH76" s="12"/>
      <c r="OI76" s="12"/>
      <c r="OJ76" s="12"/>
      <c r="OK76" s="12"/>
      <c r="OL76" s="12"/>
      <c r="OM76" s="12"/>
      <c r="ON76" s="12"/>
      <c r="OO76" s="12"/>
      <c r="OP76" s="12"/>
      <c r="OQ76" s="12"/>
      <c r="OR76" s="12"/>
      <c r="OS76" s="12"/>
      <c r="OT76" s="12"/>
      <c r="OU76" s="12"/>
      <c r="OV76" s="12"/>
      <c r="OW76" s="12"/>
      <c r="OX76" s="12"/>
      <c r="OY76" s="12"/>
      <c r="OZ76" s="12"/>
      <c r="PA76" s="12"/>
      <c r="PB76" s="12"/>
      <c r="PC76" s="12"/>
      <c r="PD76" s="12"/>
      <c r="PE76" s="12"/>
      <c r="PF76" s="12"/>
      <c r="PG76" s="12"/>
      <c r="PH76" s="12"/>
      <c r="PI76" s="12"/>
      <c r="PJ76" s="12"/>
      <c r="PK76" s="12"/>
      <c r="PL76" s="12"/>
      <c r="PM76" s="12"/>
      <c r="PN76" s="12"/>
      <c r="PO76" s="12"/>
      <c r="PP76" s="12"/>
      <c r="PQ76" s="12"/>
      <c r="PR76" s="12"/>
      <c r="PS76" s="12"/>
      <c r="PT76" s="12"/>
      <c r="PU76" s="12"/>
      <c r="PV76" s="12"/>
      <c r="PW76" s="12"/>
      <c r="PX76" s="12"/>
      <c r="PY76" s="12"/>
      <c r="PZ76" s="12"/>
      <c r="QA76" s="12"/>
      <c r="QB76" s="12"/>
      <c r="QC76" s="12"/>
      <c r="QD76" s="12"/>
      <c r="QE76" s="12"/>
      <c r="QF76" s="12"/>
      <c r="QG76" s="12"/>
      <c r="QH76" s="12"/>
      <c r="QI76" s="12"/>
      <c r="QJ76" s="12"/>
      <c r="QK76" s="12"/>
      <c r="QL76" s="12"/>
      <c r="QM76" s="12"/>
      <c r="QN76" s="12"/>
      <c r="QO76" s="12"/>
      <c r="QP76" s="12"/>
      <c r="QQ76" s="12"/>
      <c r="QR76" s="12"/>
      <c r="QS76" s="12"/>
      <c r="QT76" s="12"/>
      <c r="QU76" s="12"/>
      <c r="QV76" s="12"/>
      <c r="QW76" s="12"/>
      <c r="QX76" s="12"/>
      <c r="QY76" s="12"/>
      <c r="QZ76" s="12"/>
      <c r="RA76" s="12"/>
      <c r="RB76" s="12"/>
      <c r="RC76" s="12"/>
      <c r="RD76" s="12"/>
      <c r="RE76" s="12"/>
      <c r="RF76" s="12"/>
      <c r="RG76" s="12"/>
      <c r="RH76" s="12"/>
      <c r="RI76" s="12"/>
      <c r="RJ76" s="12"/>
      <c r="RK76" s="12"/>
      <c r="RL76" s="12"/>
      <c r="RM76" s="12"/>
      <c r="RN76" s="12"/>
      <c r="RO76" s="12"/>
      <c r="RP76" s="12"/>
      <c r="RQ76" s="12"/>
      <c r="RR76" s="12"/>
      <c r="RS76" s="12"/>
      <c r="RT76" s="12"/>
      <c r="RU76" s="12"/>
      <c r="RV76" s="12"/>
      <c r="RW76" s="12"/>
      <c r="RX76" s="12"/>
      <c r="RY76" s="12"/>
      <c r="RZ76" s="12"/>
      <c r="SA76" s="12"/>
      <c r="SB76" s="12"/>
      <c r="SC76" s="12"/>
      <c r="SD76" s="12"/>
      <c r="SE76" s="12"/>
      <c r="SF76" s="12"/>
      <c r="SG76" s="12"/>
      <c r="SH76" s="12"/>
      <c r="SI76" s="12"/>
      <c r="SJ76" s="12"/>
      <c r="SK76" s="12"/>
      <c r="SL76" s="12"/>
      <c r="SM76" s="12"/>
      <c r="SN76" s="12"/>
      <c r="SO76" s="12"/>
      <c r="SP76" s="12"/>
      <c r="SQ76" s="12"/>
      <c r="SR76" s="12"/>
      <c r="SS76" s="12"/>
      <c r="ST76" s="12"/>
      <c r="SU76" s="12"/>
      <c r="SV76" s="12"/>
      <c r="SW76" s="12"/>
      <c r="SX76" s="12"/>
      <c r="SY76" s="12"/>
      <c r="SZ76" s="12"/>
      <c r="TA76" s="12"/>
      <c r="TB76" s="12"/>
      <c r="TC76" s="12"/>
      <c r="TD76" s="12"/>
      <c r="TE76" s="12"/>
      <c r="TF76" s="12"/>
      <c r="TG76" s="12"/>
      <c r="TH76" s="12"/>
      <c r="TI76" s="12"/>
      <c r="TJ76" s="12"/>
      <c r="TK76" s="12"/>
      <c r="TL76" s="12"/>
      <c r="TM76" s="12"/>
      <c r="TN76" s="12"/>
      <c r="TO76" s="12"/>
      <c r="TP76" s="12"/>
      <c r="TQ76" s="12"/>
      <c r="TR76" s="12"/>
      <c r="TS76" s="12"/>
      <c r="TT76" s="12"/>
      <c r="TU76" s="12"/>
      <c r="TV76" s="12"/>
      <c r="TW76" s="12"/>
      <c r="TX76" s="12"/>
      <c r="TY76" s="12"/>
      <c r="TZ76" s="12"/>
      <c r="UA76" s="12"/>
      <c r="UB76" s="12"/>
      <c r="UC76" s="12"/>
      <c r="UD76" s="12"/>
      <c r="UE76" s="12"/>
      <c r="UF76" s="12"/>
      <c r="UG76" s="12"/>
      <c r="UH76" s="12"/>
      <c r="UI76" s="12"/>
      <c r="UJ76" s="12"/>
      <c r="UK76" s="12"/>
      <c r="UL76" s="12"/>
      <c r="UM76" s="12"/>
      <c r="UN76" s="12"/>
      <c r="UO76" s="12"/>
      <c r="UP76" s="12"/>
      <c r="UQ76" s="12"/>
      <c r="UR76" s="12"/>
      <c r="US76" s="12"/>
      <c r="UT76" s="12"/>
      <c r="UU76" s="12"/>
      <c r="UV76" s="12"/>
      <c r="UW76" s="12"/>
      <c r="UX76" s="12"/>
      <c r="UY76" s="12"/>
      <c r="UZ76" s="12"/>
      <c r="VA76" s="12"/>
      <c r="VB76" s="12"/>
      <c r="VC76" s="12"/>
      <c r="VD76" s="12"/>
      <c r="VE76" s="12"/>
      <c r="VF76" s="12"/>
      <c r="VG76" s="12"/>
      <c r="VH76" s="12"/>
      <c r="VI76" s="12"/>
      <c r="VJ76" s="12"/>
      <c r="VK76" s="12"/>
      <c r="VL76" s="12"/>
      <c r="VM76" s="12"/>
      <c r="VN76" s="12"/>
      <c r="VO76" s="12"/>
      <c r="VP76" s="12"/>
      <c r="VQ76" s="12"/>
      <c r="VR76" s="12"/>
      <c r="VS76" s="12"/>
      <c r="VT76" s="12"/>
      <c r="VU76" s="12"/>
      <c r="VV76" s="12"/>
      <c r="VW76" s="12"/>
      <c r="VX76" s="12"/>
      <c r="VY76" s="12"/>
      <c r="VZ76" s="12"/>
      <c r="WA76" s="12"/>
      <c r="WB76" s="12"/>
      <c r="WC76" s="12"/>
      <c r="WD76" s="12"/>
      <c r="WE76" s="12"/>
      <c r="WF76" s="12"/>
      <c r="WG76" s="12"/>
      <c r="WH76" s="12"/>
      <c r="WI76" s="12"/>
      <c r="WJ76" s="12"/>
      <c r="WK76" s="12"/>
      <c r="WL76" s="12"/>
      <c r="WM76" s="12"/>
      <c r="WN76" s="12"/>
      <c r="WO76" s="12"/>
      <c r="WP76" s="12"/>
      <c r="WQ76" s="12"/>
      <c r="WR76" s="12"/>
      <c r="WS76" s="12"/>
      <c r="WT76" s="12"/>
      <c r="WU76" s="12"/>
      <c r="WV76" s="12"/>
      <c r="WW76" s="12"/>
      <c r="WX76" s="12"/>
      <c r="WY76" s="12"/>
      <c r="WZ76" s="12"/>
      <c r="XA76" s="12"/>
      <c r="XB76" s="12"/>
      <c r="XC76" s="12"/>
      <c r="XD76" s="12"/>
      <c r="XE76" s="12"/>
      <c r="XF76" s="12"/>
      <c r="XG76" s="12"/>
      <c r="XH76" s="12"/>
      <c r="XI76" s="12"/>
      <c r="XJ76" s="12"/>
      <c r="XK76" s="12"/>
      <c r="XL76" s="12"/>
      <c r="XM76" s="12"/>
      <c r="XN76" s="12"/>
      <c r="XO76" s="12"/>
      <c r="XP76" s="12"/>
      <c r="XQ76" s="12"/>
      <c r="XR76" s="12"/>
      <c r="XS76" s="12"/>
      <c r="XT76" s="12"/>
      <c r="XU76" s="12"/>
      <c r="XV76" s="12"/>
      <c r="XW76" s="12"/>
      <c r="XX76" s="12"/>
      <c r="XY76" s="12"/>
      <c r="XZ76" s="12"/>
      <c r="YA76" s="12"/>
      <c r="YB76" s="12"/>
      <c r="YC76" s="12"/>
      <c r="YD76" s="12"/>
      <c r="YE76" s="12"/>
      <c r="YF76" s="12"/>
      <c r="YG76" s="12"/>
      <c r="YH76" s="12"/>
      <c r="YI76" s="12"/>
      <c r="YJ76" s="12"/>
      <c r="YK76" s="12"/>
      <c r="YL76" s="12"/>
      <c r="YM76" s="12"/>
      <c r="YN76" s="12"/>
      <c r="YO76" s="12"/>
      <c r="YP76" s="12"/>
      <c r="YQ76" s="12"/>
      <c r="YR76" s="12"/>
      <c r="YS76" s="12"/>
      <c r="YT76" s="12"/>
      <c r="YU76" s="12"/>
      <c r="YV76" s="12"/>
      <c r="YW76" s="12"/>
      <c r="YX76" s="12"/>
      <c r="YY76" s="12"/>
      <c r="YZ76" s="12"/>
      <c r="ZA76" s="12"/>
      <c r="ZB76" s="12"/>
      <c r="ZC76" s="12"/>
      <c r="ZD76" s="12"/>
      <c r="ZE76" s="12"/>
      <c r="ZF76" s="12"/>
      <c r="ZG76" s="12"/>
      <c r="ZH76" s="12"/>
      <c r="ZI76" s="12"/>
      <c r="ZJ76" s="12"/>
      <c r="ZK76" s="12"/>
    </row>
    <row r="77" spans="1:687" s="17" customFormat="1" ht="14.25" customHeight="1" x14ac:dyDescent="0.2">
      <c r="A77" s="93" t="s">
        <v>253</v>
      </c>
      <c r="B77" s="93"/>
      <c r="C77" s="125" t="s">
        <v>5</v>
      </c>
      <c r="D77" s="153">
        <v>109630</v>
      </c>
      <c r="E77" s="143">
        <v>2013</v>
      </c>
      <c r="F77" s="67"/>
      <c r="G77" s="67"/>
      <c r="H77" s="161">
        <f>D77*VLOOKUP(E77+1,'inflation rates'!$A$2:$B$22,2,FALSE)</f>
        <v>116561.21203840002</v>
      </c>
      <c r="I77" s="67"/>
      <c r="J77" s="67"/>
      <c r="K77" s="100" t="str">
        <f>IFERROR((I77-#REF!)/#REF!,"No Change")</f>
        <v>No Change</v>
      </c>
      <c r="L77" s="62" t="str">
        <f t="shared" ref="L77" si="12">IFERROR((J77-G77)/G77,"No Change")</f>
        <v>No Change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  <c r="II77" s="12"/>
      <c r="IJ77" s="12"/>
      <c r="IK77" s="12"/>
      <c r="IL77" s="12"/>
      <c r="IM77" s="12"/>
      <c r="IN77" s="12"/>
      <c r="IO77" s="12"/>
      <c r="IP77" s="12"/>
      <c r="IQ77" s="12"/>
      <c r="IR77" s="12"/>
      <c r="IS77" s="12"/>
      <c r="IT77" s="12"/>
      <c r="IU77" s="12"/>
      <c r="IV77" s="12"/>
      <c r="IW77" s="12"/>
      <c r="IX77" s="12"/>
      <c r="IY77" s="12"/>
      <c r="IZ77" s="12"/>
      <c r="JA77" s="12"/>
      <c r="JB77" s="12"/>
      <c r="JC77" s="12"/>
      <c r="JD77" s="12"/>
      <c r="JE77" s="12"/>
      <c r="JF77" s="12"/>
      <c r="JG77" s="12"/>
      <c r="JH77" s="12"/>
      <c r="JI77" s="12"/>
      <c r="JJ77" s="12"/>
      <c r="JK77" s="12"/>
      <c r="JL77" s="12"/>
      <c r="JM77" s="12"/>
      <c r="JN77" s="12"/>
      <c r="JO77" s="12"/>
      <c r="JP77" s="12"/>
      <c r="JQ77" s="12"/>
      <c r="JR77" s="12"/>
      <c r="JS77" s="12"/>
      <c r="JT77" s="12"/>
      <c r="JU77" s="12"/>
      <c r="JV77" s="12"/>
      <c r="JW77" s="12"/>
      <c r="JX77" s="12"/>
      <c r="JY77" s="12"/>
      <c r="JZ77" s="12"/>
      <c r="KA77" s="12"/>
      <c r="KB77" s="12"/>
      <c r="KC77" s="12"/>
      <c r="KD77" s="12"/>
      <c r="KE77" s="12"/>
      <c r="KF77" s="12"/>
      <c r="KG77" s="12"/>
      <c r="KH77" s="12"/>
      <c r="KI77" s="12"/>
      <c r="KJ77" s="12"/>
      <c r="KK77" s="12"/>
      <c r="KL77" s="12"/>
      <c r="KM77" s="12"/>
      <c r="KN77" s="12"/>
      <c r="KO77" s="12"/>
      <c r="KP77" s="12"/>
      <c r="KQ77" s="12"/>
      <c r="KR77" s="12"/>
      <c r="KS77" s="12"/>
      <c r="KT77" s="12"/>
      <c r="KU77" s="12"/>
      <c r="KV77" s="12"/>
      <c r="KW77" s="12"/>
      <c r="KX77" s="12"/>
      <c r="KY77" s="12"/>
      <c r="KZ77" s="12"/>
      <c r="LA77" s="12"/>
      <c r="LB77" s="12"/>
      <c r="LC77" s="12"/>
      <c r="LD77" s="12"/>
      <c r="LE77" s="12"/>
      <c r="LF77" s="12"/>
      <c r="LG77" s="12"/>
      <c r="LH77" s="12"/>
      <c r="LI77" s="12"/>
      <c r="LJ77" s="12"/>
      <c r="LK77" s="12"/>
      <c r="LL77" s="12"/>
      <c r="LM77" s="12"/>
      <c r="LN77" s="12"/>
      <c r="LO77" s="12"/>
      <c r="LP77" s="12"/>
      <c r="LQ77" s="12"/>
      <c r="LR77" s="12"/>
      <c r="LS77" s="12"/>
      <c r="LT77" s="12"/>
      <c r="LU77" s="12"/>
      <c r="LV77" s="12"/>
      <c r="LW77" s="12"/>
      <c r="LX77" s="12"/>
      <c r="LY77" s="12"/>
      <c r="LZ77" s="12"/>
      <c r="MA77" s="12"/>
      <c r="MB77" s="12"/>
      <c r="MC77" s="12"/>
      <c r="MD77" s="12"/>
      <c r="ME77" s="12"/>
      <c r="MF77" s="12"/>
      <c r="MG77" s="12"/>
      <c r="MH77" s="12"/>
      <c r="MI77" s="12"/>
      <c r="MJ77" s="12"/>
      <c r="MK77" s="12"/>
      <c r="ML77" s="12"/>
      <c r="MM77" s="12"/>
      <c r="MN77" s="12"/>
      <c r="MO77" s="12"/>
      <c r="MP77" s="12"/>
      <c r="MQ77" s="12"/>
      <c r="MR77" s="12"/>
      <c r="MS77" s="12"/>
      <c r="MT77" s="12"/>
      <c r="MU77" s="12"/>
      <c r="MV77" s="12"/>
      <c r="MW77" s="12"/>
      <c r="MX77" s="12"/>
      <c r="MY77" s="12"/>
      <c r="MZ77" s="12"/>
      <c r="NA77" s="12"/>
      <c r="NB77" s="12"/>
      <c r="NC77" s="12"/>
      <c r="ND77" s="12"/>
      <c r="NE77" s="12"/>
      <c r="NF77" s="12"/>
      <c r="NG77" s="12"/>
      <c r="NH77" s="12"/>
      <c r="NI77" s="12"/>
      <c r="NJ77" s="12"/>
      <c r="NK77" s="12"/>
      <c r="NL77" s="12"/>
      <c r="NM77" s="12"/>
      <c r="NN77" s="12"/>
      <c r="NO77" s="12"/>
      <c r="NP77" s="12"/>
      <c r="NQ77" s="12"/>
      <c r="NR77" s="12"/>
      <c r="NS77" s="12"/>
      <c r="NT77" s="12"/>
      <c r="NU77" s="12"/>
      <c r="NV77" s="12"/>
      <c r="NW77" s="12"/>
      <c r="NX77" s="12"/>
      <c r="NY77" s="12"/>
      <c r="NZ77" s="12"/>
      <c r="OA77" s="12"/>
      <c r="OB77" s="12"/>
      <c r="OC77" s="12"/>
      <c r="OD77" s="12"/>
      <c r="OE77" s="12"/>
      <c r="OF77" s="12"/>
      <c r="OG77" s="12"/>
      <c r="OH77" s="12"/>
      <c r="OI77" s="12"/>
      <c r="OJ77" s="12"/>
      <c r="OK77" s="12"/>
      <c r="OL77" s="12"/>
      <c r="OM77" s="12"/>
      <c r="ON77" s="12"/>
      <c r="OO77" s="12"/>
      <c r="OP77" s="12"/>
      <c r="OQ77" s="12"/>
      <c r="OR77" s="12"/>
      <c r="OS77" s="12"/>
      <c r="OT77" s="12"/>
      <c r="OU77" s="12"/>
      <c r="OV77" s="12"/>
      <c r="OW77" s="12"/>
      <c r="OX77" s="12"/>
      <c r="OY77" s="12"/>
      <c r="OZ77" s="12"/>
      <c r="PA77" s="12"/>
      <c r="PB77" s="12"/>
      <c r="PC77" s="12"/>
      <c r="PD77" s="12"/>
      <c r="PE77" s="12"/>
      <c r="PF77" s="12"/>
      <c r="PG77" s="12"/>
      <c r="PH77" s="12"/>
      <c r="PI77" s="12"/>
      <c r="PJ77" s="12"/>
      <c r="PK77" s="12"/>
      <c r="PL77" s="12"/>
      <c r="PM77" s="12"/>
      <c r="PN77" s="12"/>
      <c r="PO77" s="12"/>
      <c r="PP77" s="12"/>
      <c r="PQ77" s="12"/>
      <c r="PR77" s="12"/>
      <c r="PS77" s="12"/>
      <c r="PT77" s="12"/>
      <c r="PU77" s="12"/>
      <c r="PV77" s="12"/>
      <c r="PW77" s="12"/>
      <c r="PX77" s="12"/>
      <c r="PY77" s="12"/>
      <c r="PZ77" s="12"/>
      <c r="QA77" s="12"/>
      <c r="QB77" s="12"/>
      <c r="QC77" s="12"/>
      <c r="QD77" s="12"/>
      <c r="QE77" s="12"/>
      <c r="QF77" s="12"/>
      <c r="QG77" s="12"/>
      <c r="QH77" s="12"/>
      <c r="QI77" s="12"/>
      <c r="QJ77" s="12"/>
      <c r="QK77" s="12"/>
      <c r="QL77" s="12"/>
      <c r="QM77" s="12"/>
      <c r="QN77" s="12"/>
      <c r="QO77" s="12"/>
      <c r="QP77" s="12"/>
      <c r="QQ77" s="12"/>
      <c r="QR77" s="12"/>
      <c r="QS77" s="12"/>
      <c r="QT77" s="12"/>
      <c r="QU77" s="12"/>
      <c r="QV77" s="12"/>
      <c r="QW77" s="12"/>
      <c r="QX77" s="12"/>
      <c r="QY77" s="12"/>
      <c r="QZ77" s="12"/>
      <c r="RA77" s="12"/>
      <c r="RB77" s="12"/>
      <c r="RC77" s="12"/>
      <c r="RD77" s="12"/>
      <c r="RE77" s="12"/>
      <c r="RF77" s="12"/>
      <c r="RG77" s="12"/>
      <c r="RH77" s="12"/>
      <c r="RI77" s="12"/>
      <c r="RJ77" s="12"/>
      <c r="RK77" s="12"/>
      <c r="RL77" s="12"/>
      <c r="RM77" s="12"/>
      <c r="RN77" s="12"/>
      <c r="RO77" s="12"/>
      <c r="RP77" s="12"/>
      <c r="RQ77" s="12"/>
      <c r="RR77" s="12"/>
      <c r="RS77" s="12"/>
      <c r="RT77" s="12"/>
      <c r="RU77" s="12"/>
      <c r="RV77" s="12"/>
      <c r="RW77" s="12"/>
      <c r="RX77" s="12"/>
      <c r="RY77" s="12"/>
      <c r="RZ77" s="12"/>
      <c r="SA77" s="12"/>
      <c r="SB77" s="12"/>
      <c r="SC77" s="12"/>
      <c r="SD77" s="12"/>
      <c r="SE77" s="12"/>
      <c r="SF77" s="12"/>
      <c r="SG77" s="12"/>
      <c r="SH77" s="12"/>
      <c r="SI77" s="12"/>
      <c r="SJ77" s="12"/>
      <c r="SK77" s="12"/>
      <c r="SL77" s="12"/>
      <c r="SM77" s="12"/>
      <c r="SN77" s="12"/>
      <c r="SO77" s="12"/>
      <c r="SP77" s="12"/>
      <c r="SQ77" s="12"/>
      <c r="SR77" s="12"/>
      <c r="SS77" s="12"/>
      <c r="ST77" s="12"/>
      <c r="SU77" s="12"/>
      <c r="SV77" s="12"/>
      <c r="SW77" s="12"/>
      <c r="SX77" s="12"/>
      <c r="SY77" s="12"/>
      <c r="SZ77" s="12"/>
      <c r="TA77" s="12"/>
      <c r="TB77" s="12"/>
      <c r="TC77" s="12"/>
      <c r="TD77" s="12"/>
      <c r="TE77" s="12"/>
      <c r="TF77" s="12"/>
      <c r="TG77" s="12"/>
      <c r="TH77" s="12"/>
      <c r="TI77" s="12"/>
      <c r="TJ77" s="12"/>
      <c r="TK77" s="12"/>
      <c r="TL77" s="12"/>
      <c r="TM77" s="12"/>
      <c r="TN77" s="12"/>
      <c r="TO77" s="12"/>
      <c r="TP77" s="12"/>
      <c r="TQ77" s="12"/>
      <c r="TR77" s="12"/>
      <c r="TS77" s="12"/>
      <c r="TT77" s="12"/>
      <c r="TU77" s="12"/>
      <c r="TV77" s="12"/>
      <c r="TW77" s="12"/>
      <c r="TX77" s="12"/>
      <c r="TY77" s="12"/>
      <c r="TZ77" s="12"/>
      <c r="UA77" s="12"/>
      <c r="UB77" s="12"/>
      <c r="UC77" s="12"/>
      <c r="UD77" s="12"/>
      <c r="UE77" s="12"/>
      <c r="UF77" s="12"/>
      <c r="UG77" s="12"/>
      <c r="UH77" s="12"/>
      <c r="UI77" s="12"/>
      <c r="UJ77" s="12"/>
      <c r="UK77" s="12"/>
      <c r="UL77" s="12"/>
      <c r="UM77" s="12"/>
      <c r="UN77" s="12"/>
      <c r="UO77" s="12"/>
      <c r="UP77" s="12"/>
      <c r="UQ77" s="12"/>
      <c r="UR77" s="12"/>
      <c r="US77" s="12"/>
      <c r="UT77" s="12"/>
      <c r="UU77" s="12"/>
      <c r="UV77" s="12"/>
      <c r="UW77" s="12"/>
      <c r="UX77" s="12"/>
      <c r="UY77" s="12"/>
      <c r="UZ77" s="12"/>
      <c r="VA77" s="12"/>
      <c r="VB77" s="12"/>
      <c r="VC77" s="12"/>
      <c r="VD77" s="12"/>
      <c r="VE77" s="12"/>
      <c r="VF77" s="12"/>
      <c r="VG77" s="12"/>
      <c r="VH77" s="12"/>
      <c r="VI77" s="12"/>
      <c r="VJ77" s="12"/>
      <c r="VK77" s="12"/>
      <c r="VL77" s="12"/>
      <c r="VM77" s="12"/>
      <c r="VN77" s="12"/>
      <c r="VO77" s="12"/>
      <c r="VP77" s="12"/>
      <c r="VQ77" s="12"/>
      <c r="VR77" s="12"/>
      <c r="VS77" s="12"/>
      <c r="VT77" s="12"/>
      <c r="VU77" s="12"/>
      <c r="VV77" s="12"/>
      <c r="VW77" s="12"/>
      <c r="VX77" s="12"/>
      <c r="VY77" s="12"/>
      <c r="VZ77" s="12"/>
      <c r="WA77" s="12"/>
      <c r="WB77" s="12"/>
      <c r="WC77" s="12"/>
      <c r="WD77" s="12"/>
      <c r="WE77" s="12"/>
      <c r="WF77" s="12"/>
      <c r="WG77" s="12"/>
      <c r="WH77" s="12"/>
      <c r="WI77" s="12"/>
      <c r="WJ77" s="12"/>
      <c r="WK77" s="12"/>
      <c r="WL77" s="12"/>
      <c r="WM77" s="12"/>
      <c r="WN77" s="12"/>
      <c r="WO77" s="12"/>
      <c r="WP77" s="12"/>
      <c r="WQ77" s="12"/>
      <c r="WR77" s="12"/>
      <c r="WS77" s="12"/>
      <c r="WT77" s="12"/>
      <c r="WU77" s="12"/>
      <c r="WV77" s="12"/>
      <c r="WW77" s="12"/>
      <c r="WX77" s="12"/>
      <c r="WY77" s="12"/>
      <c r="WZ77" s="12"/>
      <c r="XA77" s="12"/>
      <c r="XB77" s="12"/>
      <c r="XC77" s="12"/>
      <c r="XD77" s="12"/>
      <c r="XE77" s="12"/>
      <c r="XF77" s="12"/>
      <c r="XG77" s="12"/>
      <c r="XH77" s="12"/>
      <c r="XI77" s="12"/>
      <c r="XJ77" s="12"/>
      <c r="XK77" s="12"/>
      <c r="XL77" s="12"/>
      <c r="XM77" s="12"/>
      <c r="XN77" s="12"/>
      <c r="XO77" s="12"/>
      <c r="XP77" s="12"/>
      <c r="XQ77" s="12"/>
      <c r="XR77" s="12"/>
      <c r="XS77" s="12"/>
      <c r="XT77" s="12"/>
      <c r="XU77" s="12"/>
      <c r="XV77" s="12"/>
      <c r="XW77" s="12"/>
      <c r="XX77" s="12"/>
      <c r="XY77" s="12"/>
      <c r="XZ77" s="12"/>
      <c r="YA77" s="12"/>
      <c r="YB77" s="12"/>
      <c r="YC77" s="12"/>
      <c r="YD77" s="12"/>
      <c r="YE77" s="12"/>
      <c r="YF77" s="12"/>
      <c r="YG77" s="12"/>
      <c r="YH77" s="12"/>
      <c r="YI77" s="12"/>
      <c r="YJ77" s="12"/>
      <c r="YK77" s="12"/>
      <c r="YL77" s="12"/>
      <c r="YM77" s="12"/>
      <c r="YN77" s="12"/>
      <c r="YO77" s="12"/>
      <c r="YP77" s="12"/>
      <c r="YQ77" s="12"/>
      <c r="YR77" s="12"/>
      <c r="YS77" s="12"/>
      <c r="YT77" s="12"/>
      <c r="YU77" s="12"/>
      <c r="YV77" s="12"/>
      <c r="YW77" s="12"/>
      <c r="YX77" s="12"/>
      <c r="YY77" s="12"/>
      <c r="YZ77" s="12"/>
      <c r="ZA77" s="12"/>
      <c r="ZB77" s="12"/>
      <c r="ZC77" s="12"/>
      <c r="ZD77" s="12"/>
      <c r="ZE77" s="12"/>
      <c r="ZF77" s="12"/>
      <c r="ZG77" s="12"/>
      <c r="ZH77" s="12"/>
      <c r="ZI77" s="12"/>
      <c r="ZJ77" s="12"/>
      <c r="ZK77" s="12"/>
    </row>
    <row r="78" spans="1:687" s="24" customFormat="1" ht="18" customHeight="1" x14ac:dyDescent="0.2">
      <c r="A78" s="59" t="s">
        <v>136</v>
      </c>
      <c r="B78" s="59"/>
      <c r="C78" s="124" t="s">
        <v>308</v>
      </c>
      <c r="D78" s="117"/>
      <c r="E78" s="120"/>
      <c r="F78" s="61"/>
      <c r="G78" s="61"/>
      <c r="H78" s="61"/>
      <c r="I78" s="61"/>
      <c r="J78" s="61"/>
      <c r="K78" s="61"/>
      <c r="L78" s="60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  <c r="KY78" s="22"/>
      <c r="KZ78" s="22"/>
      <c r="LA78" s="22"/>
      <c r="LB78" s="22"/>
      <c r="LC78" s="22"/>
      <c r="LD78" s="22"/>
      <c r="LE78" s="22"/>
      <c r="LF78" s="22"/>
      <c r="LG78" s="22"/>
      <c r="LH78" s="22"/>
      <c r="LI78" s="22"/>
      <c r="LJ78" s="22"/>
      <c r="LK78" s="22"/>
      <c r="LL78" s="22"/>
      <c r="LM78" s="22"/>
      <c r="LN78" s="22"/>
      <c r="LO78" s="22"/>
      <c r="LP78" s="22"/>
      <c r="LQ78" s="22"/>
      <c r="LR78" s="22"/>
      <c r="LS78" s="22"/>
      <c r="LT78" s="22"/>
      <c r="LU78" s="22"/>
      <c r="LV78" s="22"/>
      <c r="LW78" s="22"/>
      <c r="LX78" s="22"/>
      <c r="LY78" s="22"/>
      <c r="LZ78" s="22"/>
      <c r="MA78" s="22"/>
      <c r="MB78" s="22"/>
      <c r="MC78" s="22"/>
      <c r="MD78" s="22"/>
      <c r="ME78" s="22"/>
      <c r="MF78" s="22"/>
      <c r="MG78" s="22"/>
      <c r="MH78" s="22"/>
      <c r="MI78" s="22"/>
      <c r="MJ78" s="22"/>
      <c r="MK78" s="22"/>
      <c r="ML78" s="22"/>
      <c r="MM78" s="22"/>
      <c r="MN78" s="22"/>
      <c r="MO78" s="22"/>
      <c r="MP78" s="22"/>
      <c r="MQ78" s="22"/>
      <c r="MR78" s="22"/>
      <c r="MS78" s="22"/>
      <c r="MT78" s="22"/>
      <c r="MU78" s="22"/>
      <c r="MV78" s="22"/>
      <c r="MW78" s="22"/>
      <c r="MX78" s="22"/>
      <c r="MY78" s="22"/>
      <c r="MZ78" s="22"/>
      <c r="NA78" s="22"/>
      <c r="NB78" s="22"/>
      <c r="NC78" s="22"/>
      <c r="ND78" s="22"/>
      <c r="NE78" s="22"/>
      <c r="NF78" s="22"/>
      <c r="NG78" s="22"/>
      <c r="NH78" s="22"/>
      <c r="NI78" s="22"/>
      <c r="NJ78" s="22"/>
      <c r="NK78" s="22"/>
      <c r="NL78" s="22"/>
      <c r="NM78" s="22"/>
      <c r="NN78" s="22"/>
      <c r="NO78" s="22"/>
      <c r="NP78" s="22"/>
      <c r="NQ78" s="22"/>
      <c r="NR78" s="22"/>
      <c r="NS78" s="22"/>
      <c r="NT78" s="22"/>
      <c r="NU78" s="22"/>
      <c r="NV78" s="22"/>
      <c r="NW78" s="22"/>
      <c r="NX78" s="22"/>
      <c r="NY78" s="22"/>
      <c r="NZ78" s="22"/>
      <c r="OA78" s="22"/>
      <c r="OB78" s="22"/>
      <c r="OC78" s="22"/>
      <c r="OD78" s="22"/>
      <c r="OE78" s="22"/>
      <c r="OF78" s="22"/>
      <c r="OG78" s="22"/>
      <c r="OH78" s="22"/>
      <c r="OI78" s="22"/>
      <c r="OJ78" s="22"/>
      <c r="OK78" s="22"/>
      <c r="OL78" s="22"/>
      <c r="OM78" s="22"/>
      <c r="ON78" s="22"/>
      <c r="OO78" s="22"/>
      <c r="OP78" s="22"/>
      <c r="OQ78" s="22"/>
      <c r="OR78" s="22"/>
      <c r="OS78" s="22"/>
      <c r="OT78" s="22"/>
      <c r="OU78" s="22"/>
      <c r="OV78" s="22"/>
      <c r="OW78" s="22"/>
      <c r="OX78" s="22"/>
      <c r="OY78" s="22"/>
      <c r="OZ78" s="22"/>
      <c r="PA78" s="22"/>
      <c r="PB78" s="22"/>
      <c r="PC78" s="22"/>
      <c r="PD78" s="22"/>
      <c r="PE78" s="22"/>
      <c r="PF78" s="22"/>
      <c r="PG78" s="22"/>
      <c r="PH78" s="22"/>
      <c r="PI78" s="22"/>
      <c r="PJ78" s="22"/>
      <c r="PK78" s="22"/>
      <c r="PL78" s="22"/>
      <c r="PM78" s="22"/>
      <c r="PN78" s="22"/>
      <c r="PO78" s="22"/>
      <c r="PP78" s="22"/>
      <c r="PQ78" s="22"/>
      <c r="PR78" s="22"/>
      <c r="PS78" s="22"/>
      <c r="PT78" s="22"/>
      <c r="PU78" s="22"/>
      <c r="PV78" s="22"/>
      <c r="PW78" s="22"/>
      <c r="PX78" s="22"/>
      <c r="PY78" s="22"/>
      <c r="PZ78" s="22"/>
      <c r="QA78" s="22"/>
      <c r="QB78" s="22"/>
      <c r="QC78" s="22"/>
      <c r="QD78" s="22"/>
      <c r="QE78" s="22"/>
      <c r="QF78" s="22"/>
      <c r="QG78" s="22"/>
      <c r="QH78" s="22"/>
      <c r="QI78" s="22"/>
      <c r="QJ78" s="22"/>
      <c r="QK78" s="22"/>
      <c r="QL78" s="22"/>
      <c r="QM78" s="22"/>
      <c r="QN78" s="22"/>
      <c r="QO78" s="22"/>
      <c r="QP78" s="22"/>
      <c r="QQ78" s="22"/>
      <c r="QR78" s="22"/>
      <c r="QS78" s="22"/>
      <c r="QT78" s="22"/>
      <c r="QU78" s="22"/>
      <c r="QV78" s="22"/>
      <c r="QW78" s="22"/>
      <c r="QX78" s="22"/>
      <c r="QY78" s="22"/>
      <c r="QZ78" s="22"/>
      <c r="RA78" s="22"/>
      <c r="RB78" s="22"/>
      <c r="RC78" s="22"/>
      <c r="RD78" s="22"/>
      <c r="RE78" s="22"/>
      <c r="RF78" s="22"/>
      <c r="RG78" s="22"/>
      <c r="RH78" s="22"/>
      <c r="RI78" s="22"/>
      <c r="RJ78" s="22"/>
      <c r="RK78" s="22"/>
      <c r="RL78" s="22"/>
      <c r="RM78" s="22"/>
      <c r="RN78" s="22"/>
      <c r="RO78" s="22"/>
      <c r="RP78" s="22"/>
      <c r="RQ78" s="22"/>
      <c r="RR78" s="22"/>
      <c r="RS78" s="22"/>
      <c r="RT78" s="22"/>
      <c r="RU78" s="22"/>
      <c r="RV78" s="22"/>
      <c r="RW78" s="22"/>
      <c r="RX78" s="22"/>
      <c r="RY78" s="22"/>
      <c r="RZ78" s="22"/>
      <c r="SA78" s="22"/>
      <c r="SB78" s="22"/>
      <c r="SC78" s="22"/>
      <c r="SD78" s="22"/>
      <c r="SE78" s="22"/>
      <c r="SF78" s="22"/>
      <c r="SG78" s="22"/>
      <c r="SH78" s="22"/>
      <c r="SI78" s="22"/>
      <c r="SJ78" s="22"/>
      <c r="SK78" s="22"/>
      <c r="SL78" s="22"/>
      <c r="SM78" s="22"/>
      <c r="SN78" s="22"/>
      <c r="SO78" s="22"/>
      <c r="SP78" s="22"/>
      <c r="SQ78" s="22"/>
      <c r="SR78" s="22"/>
      <c r="SS78" s="22"/>
      <c r="ST78" s="22"/>
      <c r="SU78" s="22"/>
      <c r="SV78" s="22"/>
      <c r="SW78" s="22"/>
      <c r="SX78" s="22"/>
      <c r="SY78" s="22"/>
      <c r="SZ78" s="22"/>
      <c r="TA78" s="22"/>
      <c r="TB78" s="22"/>
      <c r="TC78" s="22"/>
      <c r="TD78" s="22"/>
      <c r="TE78" s="22"/>
      <c r="TF78" s="22"/>
      <c r="TG78" s="22"/>
      <c r="TH78" s="22"/>
      <c r="TI78" s="22"/>
      <c r="TJ78" s="22"/>
      <c r="TK78" s="22"/>
      <c r="TL78" s="22"/>
      <c r="TM78" s="22"/>
      <c r="TN78" s="22"/>
      <c r="TO78" s="22"/>
      <c r="TP78" s="22"/>
      <c r="TQ78" s="22"/>
      <c r="TR78" s="22"/>
      <c r="TS78" s="22"/>
      <c r="TT78" s="22"/>
      <c r="TU78" s="22"/>
      <c r="TV78" s="22"/>
      <c r="TW78" s="22"/>
      <c r="TX78" s="22"/>
      <c r="TY78" s="22"/>
      <c r="TZ78" s="22"/>
      <c r="UA78" s="22"/>
      <c r="UB78" s="22"/>
      <c r="UC78" s="22"/>
      <c r="UD78" s="22"/>
      <c r="UE78" s="22"/>
      <c r="UF78" s="22"/>
      <c r="UG78" s="22"/>
      <c r="UH78" s="22"/>
      <c r="UI78" s="22"/>
      <c r="UJ78" s="22"/>
      <c r="UK78" s="22"/>
      <c r="UL78" s="22"/>
      <c r="UM78" s="22"/>
      <c r="UN78" s="22"/>
      <c r="UO78" s="22"/>
      <c r="UP78" s="22"/>
      <c r="UQ78" s="22"/>
      <c r="UR78" s="22"/>
      <c r="US78" s="22"/>
      <c r="UT78" s="22"/>
      <c r="UU78" s="22"/>
      <c r="UV78" s="22"/>
      <c r="UW78" s="22"/>
      <c r="UX78" s="22"/>
      <c r="UY78" s="22"/>
      <c r="UZ78" s="22"/>
      <c r="VA78" s="22"/>
      <c r="VB78" s="22"/>
      <c r="VC78" s="22"/>
      <c r="VD78" s="22"/>
      <c r="VE78" s="22"/>
      <c r="VF78" s="22"/>
      <c r="VG78" s="22"/>
      <c r="VH78" s="22"/>
      <c r="VI78" s="22"/>
      <c r="VJ78" s="22"/>
      <c r="VK78" s="22"/>
      <c r="VL78" s="22"/>
      <c r="VM78" s="22"/>
      <c r="VN78" s="22"/>
      <c r="VO78" s="22"/>
      <c r="VP78" s="22"/>
      <c r="VQ78" s="22"/>
      <c r="VR78" s="22"/>
      <c r="VS78" s="22"/>
      <c r="VT78" s="22"/>
      <c r="VU78" s="22"/>
      <c r="VV78" s="22"/>
      <c r="VW78" s="22"/>
      <c r="VX78" s="22"/>
      <c r="VY78" s="22"/>
      <c r="VZ78" s="22"/>
      <c r="WA78" s="22"/>
      <c r="WB78" s="22"/>
      <c r="WC78" s="22"/>
      <c r="WD78" s="22"/>
      <c r="WE78" s="22"/>
      <c r="WF78" s="22"/>
      <c r="WG78" s="22"/>
      <c r="WH78" s="22"/>
      <c r="WI78" s="22"/>
      <c r="WJ78" s="22"/>
      <c r="WK78" s="22"/>
      <c r="WL78" s="22"/>
      <c r="WM78" s="22"/>
      <c r="WN78" s="22"/>
      <c r="WO78" s="22"/>
      <c r="WP78" s="22"/>
      <c r="WQ78" s="22"/>
      <c r="WR78" s="22"/>
      <c r="WS78" s="22"/>
      <c r="WT78" s="22"/>
      <c r="WU78" s="22"/>
      <c r="WV78" s="22"/>
      <c r="WW78" s="22"/>
      <c r="WX78" s="22"/>
      <c r="WY78" s="22"/>
      <c r="WZ78" s="22"/>
      <c r="XA78" s="22"/>
      <c r="XB78" s="22"/>
      <c r="XC78" s="22"/>
      <c r="XD78" s="22"/>
      <c r="XE78" s="22"/>
      <c r="XF78" s="22"/>
      <c r="XG78" s="22"/>
      <c r="XH78" s="22"/>
      <c r="XI78" s="22"/>
      <c r="XJ78" s="22"/>
      <c r="XK78" s="22"/>
      <c r="XL78" s="22"/>
      <c r="XM78" s="22"/>
      <c r="XN78" s="22"/>
      <c r="XO78" s="22"/>
      <c r="XP78" s="22"/>
      <c r="XQ78" s="22"/>
      <c r="XR78" s="22"/>
      <c r="XS78" s="22"/>
      <c r="XT78" s="22"/>
      <c r="XU78" s="22"/>
      <c r="XV78" s="22"/>
      <c r="XW78" s="22"/>
      <c r="XX78" s="22"/>
      <c r="XY78" s="22"/>
      <c r="XZ78" s="22"/>
      <c r="YA78" s="22"/>
      <c r="YB78" s="22"/>
      <c r="YC78" s="22"/>
      <c r="YD78" s="22"/>
      <c r="YE78" s="22"/>
      <c r="YF78" s="22"/>
      <c r="YG78" s="22"/>
      <c r="YH78" s="22"/>
      <c r="YI78" s="22"/>
      <c r="YJ78" s="22"/>
      <c r="YK78" s="22"/>
      <c r="YL78" s="22"/>
      <c r="YM78" s="22"/>
      <c r="YN78" s="22"/>
      <c r="YO78" s="22"/>
      <c r="YP78" s="22"/>
      <c r="YQ78" s="22"/>
      <c r="YR78" s="22"/>
      <c r="YS78" s="22"/>
      <c r="YT78" s="22"/>
      <c r="YU78" s="22"/>
      <c r="YV78" s="22"/>
      <c r="YW78" s="22"/>
      <c r="YX78" s="22"/>
      <c r="YY78" s="22"/>
      <c r="YZ78" s="22"/>
      <c r="ZA78" s="22"/>
      <c r="ZB78" s="22"/>
      <c r="ZC78" s="22"/>
      <c r="ZD78" s="22"/>
      <c r="ZE78" s="22"/>
      <c r="ZF78" s="22"/>
      <c r="ZG78" s="22"/>
      <c r="ZH78" s="22"/>
      <c r="ZI78" s="22"/>
      <c r="ZJ78" s="22"/>
      <c r="ZK78" s="22"/>
    </row>
    <row r="79" spans="1:687" s="17" customFormat="1" ht="26.25" customHeight="1" x14ac:dyDescent="0.2">
      <c r="A79" s="93" t="s">
        <v>32</v>
      </c>
      <c r="B79" s="93"/>
      <c r="C79" s="125" t="s">
        <v>536</v>
      </c>
      <c r="D79" s="166" t="s">
        <v>582</v>
      </c>
      <c r="E79" s="118">
        <v>2002</v>
      </c>
      <c r="F79" s="67">
        <v>0</v>
      </c>
      <c r="G79" s="67">
        <v>0</v>
      </c>
      <c r="H79" s="161">
        <v>1377.7920421733922</v>
      </c>
      <c r="I79" s="67">
        <v>0</v>
      </c>
      <c r="J79" s="67">
        <v>0</v>
      </c>
      <c r="K79" s="100" t="str">
        <f>IFERROR((I79-#REF!)/#REF!,"No Change")</f>
        <v>No Change</v>
      </c>
      <c r="L79" s="62" t="str">
        <f t="shared" ref="L79" si="13">IFERROR((J79-G79)/G79,"No Change")</f>
        <v>No Change</v>
      </c>
      <c r="M79" s="12" t="s">
        <v>586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  <c r="IR79" s="12"/>
      <c r="IS79" s="12"/>
      <c r="IT79" s="12"/>
      <c r="IU79" s="12"/>
      <c r="IV79" s="12"/>
      <c r="IW79" s="12"/>
      <c r="IX79" s="12"/>
      <c r="IY79" s="12"/>
      <c r="IZ79" s="12"/>
      <c r="JA79" s="12"/>
      <c r="JB79" s="12"/>
      <c r="JC79" s="12"/>
      <c r="JD79" s="12"/>
      <c r="JE79" s="12"/>
      <c r="JF79" s="12"/>
      <c r="JG79" s="12"/>
      <c r="JH79" s="12"/>
      <c r="JI79" s="12"/>
      <c r="JJ79" s="12"/>
      <c r="JK79" s="12"/>
      <c r="JL79" s="12"/>
      <c r="JM79" s="12"/>
      <c r="JN79" s="12"/>
      <c r="JO79" s="12"/>
      <c r="JP79" s="12"/>
      <c r="JQ79" s="12"/>
      <c r="JR79" s="12"/>
      <c r="JS79" s="12"/>
      <c r="JT79" s="12"/>
      <c r="JU79" s="12"/>
      <c r="JV79" s="12"/>
      <c r="JW79" s="12"/>
      <c r="JX79" s="12"/>
      <c r="JY79" s="12"/>
      <c r="JZ79" s="12"/>
      <c r="KA79" s="12"/>
      <c r="KB79" s="12"/>
      <c r="KC79" s="12"/>
      <c r="KD79" s="12"/>
      <c r="KE79" s="12"/>
      <c r="KF79" s="12"/>
      <c r="KG79" s="12"/>
      <c r="KH79" s="12"/>
      <c r="KI79" s="12"/>
      <c r="KJ79" s="12"/>
      <c r="KK79" s="12"/>
      <c r="KL79" s="12"/>
      <c r="KM79" s="12"/>
      <c r="KN79" s="12"/>
      <c r="KO79" s="12"/>
      <c r="KP79" s="12"/>
      <c r="KQ79" s="12"/>
      <c r="KR79" s="12"/>
      <c r="KS79" s="12"/>
      <c r="KT79" s="12"/>
      <c r="KU79" s="12"/>
      <c r="KV79" s="12"/>
      <c r="KW79" s="12"/>
      <c r="KX79" s="12"/>
      <c r="KY79" s="12"/>
      <c r="KZ79" s="12"/>
      <c r="LA79" s="12"/>
      <c r="LB79" s="12"/>
      <c r="LC79" s="12"/>
      <c r="LD79" s="12"/>
      <c r="LE79" s="12"/>
      <c r="LF79" s="12"/>
      <c r="LG79" s="12"/>
      <c r="LH79" s="12"/>
      <c r="LI79" s="12"/>
      <c r="LJ79" s="12"/>
      <c r="LK79" s="12"/>
      <c r="LL79" s="12"/>
      <c r="LM79" s="12"/>
      <c r="LN79" s="12"/>
      <c r="LO79" s="12"/>
      <c r="LP79" s="12"/>
      <c r="LQ79" s="12"/>
      <c r="LR79" s="12"/>
      <c r="LS79" s="12"/>
      <c r="LT79" s="12"/>
      <c r="LU79" s="12"/>
      <c r="LV79" s="12"/>
      <c r="LW79" s="12"/>
      <c r="LX79" s="12"/>
      <c r="LY79" s="12"/>
      <c r="LZ79" s="12"/>
      <c r="MA79" s="12"/>
      <c r="MB79" s="12"/>
      <c r="MC79" s="12"/>
      <c r="MD79" s="12"/>
      <c r="ME79" s="12"/>
      <c r="MF79" s="12"/>
      <c r="MG79" s="12"/>
      <c r="MH79" s="12"/>
      <c r="MI79" s="12"/>
      <c r="MJ79" s="12"/>
      <c r="MK79" s="12"/>
      <c r="ML79" s="12"/>
      <c r="MM79" s="12"/>
      <c r="MN79" s="12"/>
      <c r="MO79" s="12"/>
      <c r="MP79" s="12"/>
      <c r="MQ79" s="12"/>
      <c r="MR79" s="12"/>
      <c r="MS79" s="12"/>
      <c r="MT79" s="12"/>
      <c r="MU79" s="12"/>
      <c r="MV79" s="12"/>
      <c r="MW79" s="12"/>
      <c r="MX79" s="12"/>
      <c r="MY79" s="12"/>
      <c r="MZ79" s="12"/>
      <c r="NA79" s="12"/>
      <c r="NB79" s="12"/>
      <c r="NC79" s="12"/>
      <c r="ND79" s="12"/>
      <c r="NE79" s="12"/>
      <c r="NF79" s="12"/>
      <c r="NG79" s="12"/>
      <c r="NH79" s="12"/>
      <c r="NI79" s="12"/>
      <c r="NJ79" s="12"/>
      <c r="NK79" s="12"/>
      <c r="NL79" s="12"/>
      <c r="NM79" s="12"/>
      <c r="NN79" s="12"/>
      <c r="NO79" s="12"/>
      <c r="NP79" s="12"/>
      <c r="NQ79" s="12"/>
      <c r="NR79" s="12"/>
      <c r="NS79" s="12"/>
      <c r="NT79" s="12"/>
      <c r="NU79" s="12"/>
      <c r="NV79" s="12"/>
      <c r="NW79" s="12"/>
      <c r="NX79" s="12"/>
      <c r="NY79" s="12"/>
      <c r="NZ79" s="12"/>
      <c r="OA79" s="12"/>
      <c r="OB79" s="12"/>
      <c r="OC79" s="12"/>
      <c r="OD79" s="12"/>
      <c r="OE79" s="12"/>
      <c r="OF79" s="12"/>
      <c r="OG79" s="12"/>
      <c r="OH79" s="12"/>
      <c r="OI79" s="12"/>
      <c r="OJ79" s="12"/>
      <c r="OK79" s="12"/>
      <c r="OL79" s="12"/>
      <c r="OM79" s="12"/>
      <c r="ON79" s="12"/>
      <c r="OO79" s="12"/>
      <c r="OP79" s="12"/>
      <c r="OQ79" s="12"/>
      <c r="OR79" s="12"/>
      <c r="OS79" s="12"/>
      <c r="OT79" s="12"/>
      <c r="OU79" s="12"/>
      <c r="OV79" s="12"/>
      <c r="OW79" s="12"/>
      <c r="OX79" s="12"/>
      <c r="OY79" s="12"/>
      <c r="OZ79" s="12"/>
      <c r="PA79" s="12"/>
      <c r="PB79" s="12"/>
      <c r="PC79" s="12"/>
      <c r="PD79" s="12"/>
      <c r="PE79" s="12"/>
      <c r="PF79" s="12"/>
      <c r="PG79" s="12"/>
      <c r="PH79" s="12"/>
      <c r="PI79" s="12"/>
      <c r="PJ79" s="12"/>
      <c r="PK79" s="12"/>
      <c r="PL79" s="12"/>
      <c r="PM79" s="12"/>
      <c r="PN79" s="12"/>
      <c r="PO79" s="12"/>
      <c r="PP79" s="12"/>
      <c r="PQ79" s="12"/>
      <c r="PR79" s="12"/>
      <c r="PS79" s="12"/>
      <c r="PT79" s="12"/>
      <c r="PU79" s="12"/>
      <c r="PV79" s="12"/>
      <c r="PW79" s="12"/>
      <c r="PX79" s="12"/>
      <c r="PY79" s="12"/>
      <c r="PZ79" s="12"/>
      <c r="QA79" s="12"/>
      <c r="QB79" s="12"/>
      <c r="QC79" s="12"/>
      <c r="QD79" s="12"/>
      <c r="QE79" s="12"/>
      <c r="QF79" s="12"/>
      <c r="QG79" s="12"/>
      <c r="QH79" s="12"/>
      <c r="QI79" s="12"/>
      <c r="QJ79" s="12"/>
      <c r="QK79" s="12"/>
      <c r="QL79" s="12"/>
      <c r="QM79" s="12"/>
      <c r="QN79" s="12"/>
      <c r="QO79" s="12"/>
      <c r="QP79" s="12"/>
      <c r="QQ79" s="12"/>
      <c r="QR79" s="12"/>
      <c r="QS79" s="12"/>
      <c r="QT79" s="12"/>
      <c r="QU79" s="12"/>
      <c r="QV79" s="12"/>
      <c r="QW79" s="12"/>
      <c r="QX79" s="12"/>
      <c r="QY79" s="12"/>
      <c r="QZ79" s="12"/>
      <c r="RA79" s="12"/>
      <c r="RB79" s="12"/>
      <c r="RC79" s="12"/>
      <c r="RD79" s="12"/>
      <c r="RE79" s="12"/>
      <c r="RF79" s="12"/>
      <c r="RG79" s="12"/>
      <c r="RH79" s="12"/>
      <c r="RI79" s="12"/>
      <c r="RJ79" s="12"/>
      <c r="RK79" s="12"/>
      <c r="RL79" s="12"/>
      <c r="RM79" s="12"/>
      <c r="RN79" s="12"/>
      <c r="RO79" s="12"/>
      <c r="RP79" s="12"/>
      <c r="RQ79" s="12"/>
      <c r="RR79" s="12"/>
      <c r="RS79" s="12"/>
      <c r="RT79" s="12"/>
      <c r="RU79" s="12"/>
      <c r="RV79" s="12"/>
      <c r="RW79" s="12"/>
      <c r="RX79" s="12"/>
      <c r="RY79" s="12"/>
      <c r="RZ79" s="12"/>
      <c r="SA79" s="12"/>
      <c r="SB79" s="12"/>
      <c r="SC79" s="12"/>
      <c r="SD79" s="12"/>
      <c r="SE79" s="12"/>
      <c r="SF79" s="12"/>
      <c r="SG79" s="12"/>
      <c r="SH79" s="12"/>
      <c r="SI79" s="12"/>
      <c r="SJ79" s="12"/>
      <c r="SK79" s="12"/>
      <c r="SL79" s="12"/>
      <c r="SM79" s="12"/>
      <c r="SN79" s="12"/>
      <c r="SO79" s="12"/>
      <c r="SP79" s="12"/>
      <c r="SQ79" s="12"/>
      <c r="SR79" s="12"/>
      <c r="SS79" s="12"/>
      <c r="ST79" s="12"/>
      <c r="SU79" s="12"/>
      <c r="SV79" s="12"/>
      <c r="SW79" s="12"/>
      <c r="SX79" s="12"/>
      <c r="SY79" s="12"/>
      <c r="SZ79" s="12"/>
      <c r="TA79" s="12"/>
      <c r="TB79" s="12"/>
      <c r="TC79" s="12"/>
      <c r="TD79" s="12"/>
      <c r="TE79" s="12"/>
      <c r="TF79" s="12"/>
      <c r="TG79" s="12"/>
      <c r="TH79" s="12"/>
      <c r="TI79" s="12"/>
      <c r="TJ79" s="12"/>
      <c r="TK79" s="12"/>
      <c r="TL79" s="12"/>
      <c r="TM79" s="12"/>
      <c r="TN79" s="12"/>
      <c r="TO79" s="12"/>
      <c r="TP79" s="12"/>
      <c r="TQ79" s="12"/>
      <c r="TR79" s="12"/>
      <c r="TS79" s="12"/>
      <c r="TT79" s="12"/>
      <c r="TU79" s="12"/>
      <c r="TV79" s="12"/>
      <c r="TW79" s="12"/>
      <c r="TX79" s="12"/>
      <c r="TY79" s="12"/>
      <c r="TZ79" s="12"/>
      <c r="UA79" s="12"/>
      <c r="UB79" s="12"/>
      <c r="UC79" s="12"/>
      <c r="UD79" s="12"/>
      <c r="UE79" s="12"/>
      <c r="UF79" s="12"/>
      <c r="UG79" s="12"/>
      <c r="UH79" s="12"/>
      <c r="UI79" s="12"/>
      <c r="UJ79" s="12"/>
      <c r="UK79" s="12"/>
      <c r="UL79" s="12"/>
      <c r="UM79" s="12"/>
      <c r="UN79" s="12"/>
      <c r="UO79" s="12"/>
      <c r="UP79" s="12"/>
      <c r="UQ79" s="12"/>
      <c r="UR79" s="12"/>
      <c r="US79" s="12"/>
      <c r="UT79" s="12"/>
      <c r="UU79" s="12"/>
      <c r="UV79" s="12"/>
      <c r="UW79" s="12"/>
      <c r="UX79" s="12"/>
      <c r="UY79" s="12"/>
      <c r="UZ79" s="12"/>
      <c r="VA79" s="12"/>
      <c r="VB79" s="12"/>
      <c r="VC79" s="12"/>
      <c r="VD79" s="12"/>
      <c r="VE79" s="12"/>
      <c r="VF79" s="12"/>
      <c r="VG79" s="12"/>
      <c r="VH79" s="12"/>
      <c r="VI79" s="12"/>
      <c r="VJ79" s="12"/>
      <c r="VK79" s="12"/>
      <c r="VL79" s="12"/>
      <c r="VM79" s="12"/>
      <c r="VN79" s="12"/>
      <c r="VO79" s="12"/>
      <c r="VP79" s="12"/>
      <c r="VQ79" s="12"/>
      <c r="VR79" s="12"/>
      <c r="VS79" s="12"/>
      <c r="VT79" s="12"/>
      <c r="VU79" s="12"/>
      <c r="VV79" s="12"/>
      <c r="VW79" s="12"/>
      <c r="VX79" s="12"/>
      <c r="VY79" s="12"/>
      <c r="VZ79" s="12"/>
      <c r="WA79" s="12"/>
      <c r="WB79" s="12"/>
      <c r="WC79" s="12"/>
      <c r="WD79" s="12"/>
      <c r="WE79" s="12"/>
      <c r="WF79" s="12"/>
      <c r="WG79" s="12"/>
      <c r="WH79" s="12"/>
      <c r="WI79" s="12"/>
      <c r="WJ79" s="12"/>
      <c r="WK79" s="12"/>
      <c r="WL79" s="12"/>
      <c r="WM79" s="12"/>
      <c r="WN79" s="12"/>
      <c r="WO79" s="12"/>
      <c r="WP79" s="12"/>
      <c r="WQ79" s="12"/>
      <c r="WR79" s="12"/>
      <c r="WS79" s="12"/>
      <c r="WT79" s="12"/>
      <c r="WU79" s="12"/>
      <c r="WV79" s="12"/>
      <c r="WW79" s="12"/>
      <c r="WX79" s="12"/>
      <c r="WY79" s="12"/>
      <c r="WZ79" s="12"/>
      <c r="XA79" s="12"/>
      <c r="XB79" s="12"/>
      <c r="XC79" s="12"/>
      <c r="XD79" s="12"/>
      <c r="XE79" s="12"/>
      <c r="XF79" s="12"/>
      <c r="XG79" s="12"/>
      <c r="XH79" s="12"/>
      <c r="XI79" s="12"/>
      <c r="XJ79" s="12"/>
      <c r="XK79" s="12"/>
      <c r="XL79" s="12"/>
      <c r="XM79" s="12"/>
      <c r="XN79" s="12"/>
      <c r="XO79" s="12"/>
      <c r="XP79" s="12"/>
      <c r="XQ79" s="12"/>
      <c r="XR79" s="12"/>
      <c r="XS79" s="12"/>
      <c r="XT79" s="12"/>
      <c r="XU79" s="12"/>
      <c r="XV79" s="12"/>
      <c r="XW79" s="12"/>
      <c r="XX79" s="12"/>
      <c r="XY79" s="12"/>
      <c r="XZ79" s="12"/>
      <c r="YA79" s="12"/>
      <c r="YB79" s="12"/>
      <c r="YC79" s="12"/>
      <c r="YD79" s="12"/>
      <c r="YE79" s="12"/>
      <c r="YF79" s="12"/>
      <c r="YG79" s="12"/>
      <c r="YH79" s="12"/>
      <c r="YI79" s="12"/>
      <c r="YJ79" s="12"/>
      <c r="YK79" s="12"/>
      <c r="YL79" s="12"/>
      <c r="YM79" s="12"/>
      <c r="YN79" s="12"/>
      <c r="YO79" s="12"/>
      <c r="YP79" s="12"/>
      <c r="YQ79" s="12"/>
      <c r="YR79" s="12"/>
      <c r="YS79" s="12"/>
      <c r="YT79" s="12"/>
      <c r="YU79" s="12"/>
      <c r="YV79" s="12"/>
      <c r="YW79" s="12"/>
      <c r="YX79" s="12"/>
      <c r="YY79" s="12"/>
      <c r="YZ79" s="12"/>
      <c r="ZA79" s="12"/>
      <c r="ZB79" s="12"/>
      <c r="ZC79" s="12"/>
      <c r="ZD79" s="12"/>
      <c r="ZE79" s="12"/>
      <c r="ZF79" s="12"/>
      <c r="ZG79" s="12"/>
      <c r="ZH79" s="12"/>
      <c r="ZI79" s="12"/>
      <c r="ZJ79" s="12"/>
      <c r="ZK79" s="12"/>
    </row>
    <row r="80" spans="1:687" s="17" customFormat="1" ht="26.25" customHeight="1" x14ac:dyDescent="0.2">
      <c r="A80" s="93" t="s">
        <v>479</v>
      </c>
      <c r="B80" s="93"/>
      <c r="C80" s="125" t="s">
        <v>537</v>
      </c>
      <c r="D80" s="119" t="s">
        <v>575</v>
      </c>
      <c r="E80" s="118"/>
      <c r="F80" s="67">
        <v>0</v>
      </c>
      <c r="G80" s="67">
        <v>0</v>
      </c>
      <c r="H80" s="161">
        <v>0</v>
      </c>
      <c r="I80" s="67">
        <v>0</v>
      </c>
      <c r="J80" s="67">
        <v>0</v>
      </c>
      <c r="K80" s="100" t="str">
        <f>IFERROR((I80-#REF!)/#REF!,"No Change")</f>
        <v>No Change</v>
      </c>
      <c r="L80" s="62" t="str">
        <f t="shared" ref="L80:L81" si="14">IFERROR((J80-G80)/G80,"No Change")</f>
        <v>No Change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  <c r="IK80" s="12"/>
      <c r="IL80" s="12"/>
      <c r="IM80" s="12"/>
      <c r="IN80" s="12"/>
      <c r="IO80" s="12"/>
      <c r="IP80" s="12"/>
      <c r="IQ80" s="12"/>
      <c r="IR80" s="12"/>
      <c r="IS80" s="12"/>
      <c r="IT80" s="12"/>
      <c r="IU80" s="12"/>
      <c r="IV80" s="12"/>
      <c r="IW80" s="12"/>
      <c r="IX80" s="12"/>
      <c r="IY80" s="12"/>
      <c r="IZ80" s="12"/>
      <c r="JA80" s="12"/>
      <c r="JB80" s="12"/>
      <c r="JC80" s="12"/>
      <c r="JD80" s="12"/>
      <c r="JE80" s="12"/>
      <c r="JF80" s="12"/>
      <c r="JG80" s="12"/>
      <c r="JH80" s="12"/>
      <c r="JI80" s="12"/>
      <c r="JJ80" s="12"/>
      <c r="JK80" s="12"/>
      <c r="JL80" s="12"/>
      <c r="JM80" s="12"/>
      <c r="JN80" s="12"/>
      <c r="JO80" s="12"/>
      <c r="JP80" s="12"/>
      <c r="JQ80" s="12"/>
      <c r="JR80" s="12"/>
      <c r="JS80" s="12"/>
      <c r="JT80" s="12"/>
      <c r="JU80" s="12"/>
      <c r="JV80" s="12"/>
      <c r="JW80" s="12"/>
      <c r="JX80" s="12"/>
      <c r="JY80" s="12"/>
      <c r="JZ80" s="12"/>
      <c r="KA80" s="12"/>
      <c r="KB80" s="12"/>
      <c r="KC80" s="12"/>
      <c r="KD80" s="12"/>
      <c r="KE80" s="12"/>
      <c r="KF80" s="12"/>
      <c r="KG80" s="12"/>
      <c r="KH80" s="12"/>
      <c r="KI80" s="12"/>
      <c r="KJ80" s="12"/>
      <c r="KK80" s="12"/>
      <c r="KL80" s="12"/>
      <c r="KM80" s="12"/>
      <c r="KN80" s="12"/>
      <c r="KO80" s="12"/>
      <c r="KP80" s="12"/>
      <c r="KQ80" s="12"/>
      <c r="KR80" s="12"/>
      <c r="KS80" s="12"/>
      <c r="KT80" s="12"/>
      <c r="KU80" s="12"/>
      <c r="KV80" s="12"/>
      <c r="KW80" s="12"/>
      <c r="KX80" s="12"/>
      <c r="KY80" s="12"/>
      <c r="KZ80" s="12"/>
      <c r="LA80" s="12"/>
      <c r="LB80" s="12"/>
      <c r="LC80" s="12"/>
      <c r="LD80" s="12"/>
      <c r="LE80" s="12"/>
      <c r="LF80" s="12"/>
      <c r="LG80" s="12"/>
      <c r="LH80" s="12"/>
      <c r="LI80" s="12"/>
      <c r="LJ80" s="12"/>
      <c r="LK80" s="12"/>
      <c r="LL80" s="12"/>
      <c r="LM80" s="12"/>
      <c r="LN80" s="12"/>
      <c r="LO80" s="12"/>
      <c r="LP80" s="12"/>
      <c r="LQ80" s="12"/>
      <c r="LR80" s="12"/>
      <c r="LS80" s="12"/>
      <c r="LT80" s="12"/>
      <c r="LU80" s="12"/>
      <c r="LV80" s="12"/>
      <c r="LW80" s="12"/>
      <c r="LX80" s="12"/>
      <c r="LY80" s="12"/>
      <c r="LZ80" s="12"/>
      <c r="MA80" s="12"/>
      <c r="MB80" s="12"/>
      <c r="MC80" s="12"/>
      <c r="MD80" s="12"/>
      <c r="ME80" s="12"/>
      <c r="MF80" s="12"/>
      <c r="MG80" s="12"/>
      <c r="MH80" s="12"/>
      <c r="MI80" s="12"/>
      <c r="MJ80" s="12"/>
      <c r="MK80" s="12"/>
      <c r="ML80" s="12"/>
      <c r="MM80" s="12"/>
      <c r="MN80" s="12"/>
      <c r="MO80" s="12"/>
      <c r="MP80" s="12"/>
      <c r="MQ80" s="12"/>
      <c r="MR80" s="12"/>
      <c r="MS80" s="12"/>
      <c r="MT80" s="12"/>
      <c r="MU80" s="12"/>
      <c r="MV80" s="12"/>
      <c r="MW80" s="12"/>
      <c r="MX80" s="12"/>
      <c r="MY80" s="12"/>
      <c r="MZ80" s="12"/>
      <c r="NA80" s="12"/>
      <c r="NB80" s="12"/>
      <c r="NC80" s="12"/>
      <c r="ND80" s="12"/>
      <c r="NE80" s="12"/>
      <c r="NF80" s="12"/>
      <c r="NG80" s="12"/>
      <c r="NH80" s="12"/>
      <c r="NI80" s="12"/>
      <c r="NJ80" s="12"/>
      <c r="NK80" s="12"/>
      <c r="NL80" s="12"/>
      <c r="NM80" s="12"/>
      <c r="NN80" s="12"/>
      <c r="NO80" s="12"/>
      <c r="NP80" s="12"/>
      <c r="NQ80" s="12"/>
      <c r="NR80" s="12"/>
      <c r="NS80" s="12"/>
      <c r="NT80" s="12"/>
      <c r="NU80" s="12"/>
      <c r="NV80" s="12"/>
      <c r="NW80" s="12"/>
      <c r="NX80" s="12"/>
      <c r="NY80" s="12"/>
      <c r="NZ80" s="12"/>
      <c r="OA80" s="12"/>
      <c r="OB80" s="12"/>
      <c r="OC80" s="12"/>
      <c r="OD80" s="12"/>
      <c r="OE80" s="12"/>
      <c r="OF80" s="12"/>
      <c r="OG80" s="12"/>
      <c r="OH80" s="12"/>
      <c r="OI80" s="12"/>
      <c r="OJ80" s="12"/>
      <c r="OK80" s="12"/>
      <c r="OL80" s="12"/>
      <c r="OM80" s="12"/>
      <c r="ON80" s="12"/>
      <c r="OO80" s="12"/>
      <c r="OP80" s="12"/>
      <c r="OQ80" s="12"/>
      <c r="OR80" s="12"/>
      <c r="OS80" s="12"/>
      <c r="OT80" s="12"/>
      <c r="OU80" s="12"/>
      <c r="OV80" s="12"/>
      <c r="OW80" s="12"/>
      <c r="OX80" s="12"/>
      <c r="OY80" s="12"/>
      <c r="OZ80" s="12"/>
      <c r="PA80" s="12"/>
      <c r="PB80" s="12"/>
      <c r="PC80" s="12"/>
      <c r="PD80" s="12"/>
      <c r="PE80" s="12"/>
      <c r="PF80" s="12"/>
      <c r="PG80" s="12"/>
      <c r="PH80" s="12"/>
      <c r="PI80" s="12"/>
      <c r="PJ80" s="12"/>
      <c r="PK80" s="12"/>
      <c r="PL80" s="12"/>
      <c r="PM80" s="12"/>
      <c r="PN80" s="12"/>
      <c r="PO80" s="12"/>
      <c r="PP80" s="12"/>
      <c r="PQ80" s="12"/>
      <c r="PR80" s="12"/>
      <c r="PS80" s="12"/>
      <c r="PT80" s="12"/>
      <c r="PU80" s="12"/>
      <c r="PV80" s="12"/>
      <c r="PW80" s="12"/>
      <c r="PX80" s="12"/>
      <c r="PY80" s="12"/>
      <c r="PZ80" s="12"/>
      <c r="QA80" s="12"/>
      <c r="QB80" s="12"/>
      <c r="QC80" s="12"/>
      <c r="QD80" s="12"/>
      <c r="QE80" s="12"/>
      <c r="QF80" s="12"/>
      <c r="QG80" s="12"/>
      <c r="QH80" s="12"/>
      <c r="QI80" s="12"/>
      <c r="QJ80" s="12"/>
      <c r="QK80" s="12"/>
      <c r="QL80" s="12"/>
      <c r="QM80" s="12"/>
      <c r="QN80" s="12"/>
      <c r="QO80" s="12"/>
      <c r="QP80" s="12"/>
      <c r="QQ80" s="12"/>
      <c r="QR80" s="12"/>
      <c r="QS80" s="12"/>
      <c r="QT80" s="12"/>
      <c r="QU80" s="12"/>
      <c r="QV80" s="12"/>
      <c r="QW80" s="12"/>
      <c r="QX80" s="12"/>
      <c r="QY80" s="12"/>
      <c r="QZ80" s="12"/>
      <c r="RA80" s="12"/>
      <c r="RB80" s="12"/>
      <c r="RC80" s="12"/>
      <c r="RD80" s="12"/>
      <c r="RE80" s="12"/>
      <c r="RF80" s="12"/>
      <c r="RG80" s="12"/>
      <c r="RH80" s="12"/>
      <c r="RI80" s="12"/>
      <c r="RJ80" s="12"/>
      <c r="RK80" s="12"/>
      <c r="RL80" s="12"/>
      <c r="RM80" s="12"/>
      <c r="RN80" s="12"/>
      <c r="RO80" s="12"/>
      <c r="RP80" s="12"/>
      <c r="RQ80" s="12"/>
      <c r="RR80" s="12"/>
      <c r="RS80" s="12"/>
      <c r="RT80" s="12"/>
      <c r="RU80" s="12"/>
      <c r="RV80" s="12"/>
      <c r="RW80" s="12"/>
      <c r="RX80" s="12"/>
      <c r="RY80" s="12"/>
      <c r="RZ80" s="12"/>
      <c r="SA80" s="12"/>
      <c r="SB80" s="12"/>
      <c r="SC80" s="12"/>
      <c r="SD80" s="12"/>
      <c r="SE80" s="12"/>
      <c r="SF80" s="12"/>
      <c r="SG80" s="12"/>
      <c r="SH80" s="12"/>
      <c r="SI80" s="12"/>
      <c r="SJ80" s="12"/>
      <c r="SK80" s="12"/>
      <c r="SL80" s="12"/>
      <c r="SM80" s="12"/>
      <c r="SN80" s="12"/>
      <c r="SO80" s="12"/>
      <c r="SP80" s="12"/>
      <c r="SQ80" s="12"/>
      <c r="SR80" s="12"/>
      <c r="SS80" s="12"/>
      <c r="ST80" s="12"/>
      <c r="SU80" s="12"/>
      <c r="SV80" s="12"/>
      <c r="SW80" s="12"/>
      <c r="SX80" s="12"/>
      <c r="SY80" s="12"/>
      <c r="SZ80" s="12"/>
      <c r="TA80" s="12"/>
      <c r="TB80" s="12"/>
      <c r="TC80" s="12"/>
      <c r="TD80" s="12"/>
      <c r="TE80" s="12"/>
      <c r="TF80" s="12"/>
      <c r="TG80" s="12"/>
      <c r="TH80" s="12"/>
      <c r="TI80" s="12"/>
      <c r="TJ80" s="12"/>
      <c r="TK80" s="12"/>
      <c r="TL80" s="12"/>
      <c r="TM80" s="12"/>
      <c r="TN80" s="12"/>
      <c r="TO80" s="12"/>
      <c r="TP80" s="12"/>
      <c r="TQ80" s="12"/>
      <c r="TR80" s="12"/>
      <c r="TS80" s="12"/>
      <c r="TT80" s="12"/>
      <c r="TU80" s="12"/>
      <c r="TV80" s="12"/>
      <c r="TW80" s="12"/>
      <c r="TX80" s="12"/>
      <c r="TY80" s="12"/>
      <c r="TZ80" s="12"/>
      <c r="UA80" s="12"/>
      <c r="UB80" s="12"/>
      <c r="UC80" s="12"/>
      <c r="UD80" s="12"/>
      <c r="UE80" s="12"/>
      <c r="UF80" s="12"/>
      <c r="UG80" s="12"/>
      <c r="UH80" s="12"/>
      <c r="UI80" s="12"/>
      <c r="UJ80" s="12"/>
      <c r="UK80" s="12"/>
      <c r="UL80" s="12"/>
      <c r="UM80" s="12"/>
      <c r="UN80" s="12"/>
      <c r="UO80" s="12"/>
      <c r="UP80" s="12"/>
      <c r="UQ80" s="12"/>
      <c r="UR80" s="12"/>
      <c r="US80" s="12"/>
      <c r="UT80" s="12"/>
      <c r="UU80" s="12"/>
      <c r="UV80" s="12"/>
      <c r="UW80" s="12"/>
      <c r="UX80" s="12"/>
      <c r="UY80" s="12"/>
      <c r="UZ80" s="12"/>
      <c r="VA80" s="12"/>
      <c r="VB80" s="12"/>
      <c r="VC80" s="12"/>
      <c r="VD80" s="12"/>
      <c r="VE80" s="12"/>
      <c r="VF80" s="12"/>
      <c r="VG80" s="12"/>
      <c r="VH80" s="12"/>
      <c r="VI80" s="12"/>
      <c r="VJ80" s="12"/>
      <c r="VK80" s="12"/>
      <c r="VL80" s="12"/>
      <c r="VM80" s="12"/>
      <c r="VN80" s="12"/>
      <c r="VO80" s="12"/>
      <c r="VP80" s="12"/>
      <c r="VQ80" s="12"/>
      <c r="VR80" s="12"/>
      <c r="VS80" s="12"/>
      <c r="VT80" s="12"/>
      <c r="VU80" s="12"/>
      <c r="VV80" s="12"/>
      <c r="VW80" s="12"/>
      <c r="VX80" s="12"/>
      <c r="VY80" s="12"/>
      <c r="VZ80" s="12"/>
      <c r="WA80" s="12"/>
      <c r="WB80" s="12"/>
      <c r="WC80" s="12"/>
      <c r="WD80" s="12"/>
      <c r="WE80" s="12"/>
      <c r="WF80" s="12"/>
      <c r="WG80" s="12"/>
      <c r="WH80" s="12"/>
      <c r="WI80" s="12"/>
      <c r="WJ80" s="12"/>
      <c r="WK80" s="12"/>
      <c r="WL80" s="12"/>
      <c r="WM80" s="12"/>
      <c r="WN80" s="12"/>
      <c r="WO80" s="12"/>
      <c r="WP80" s="12"/>
      <c r="WQ80" s="12"/>
      <c r="WR80" s="12"/>
      <c r="WS80" s="12"/>
      <c r="WT80" s="12"/>
      <c r="WU80" s="12"/>
      <c r="WV80" s="12"/>
      <c r="WW80" s="12"/>
      <c r="WX80" s="12"/>
      <c r="WY80" s="12"/>
      <c r="WZ80" s="12"/>
      <c r="XA80" s="12"/>
      <c r="XB80" s="12"/>
      <c r="XC80" s="12"/>
      <c r="XD80" s="12"/>
      <c r="XE80" s="12"/>
      <c r="XF80" s="12"/>
      <c r="XG80" s="12"/>
      <c r="XH80" s="12"/>
      <c r="XI80" s="12"/>
      <c r="XJ80" s="12"/>
      <c r="XK80" s="12"/>
      <c r="XL80" s="12"/>
      <c r="XM80" s="12"/>
      <c r="XN80" s="12"/>
      <c r="XO80" s="12"/>
      <c r="XP80" s="12"/>
      <c r="XQ80" s="12"/>
      <c r="XR80" s="12"/>
      <c r="XS80" s="12"/>
      <c r="XT80" s="12"/>
      <c r="XU80" s="12"/>
      <c r="XV80" s="12"/>
      <c r="XW80" s="12"/>
      <c r="XX80" s="12"/>
      <c r="XY80" s="12"/>
      <c r="XZ80" s="12"/>
      <c r="YA80" s="12"/>
      <c r="YB80" s="12"/>
      <c r="YC80" s="12"/>
      <c r="YD80" s="12"/>
      <c r="YE80" s="12"/>
      <c r="YF80" s="12"/>
      <c r="YG80" s="12"/>
      <c r="YH80" s="12"/>
      <c r="YI80" s="12"/>
      <c r="YJ80" s="12"/>
      <c r="YK80" s="12"/>
      <c r="YL80" s="12"/>
      <c r="YM80" s="12"/>
      <c r="YN80" s="12"/>
      <c r="YO80" s="12"/>
      <c r="YP80" s="12"/>
      <c r="YQ80" s="12"/>
      <c r="YR80" s="12"/>
      <c r="YS80" s="12"/>
      <c r="YT80" s="12"/>
      <c r="YU80" s="12"/>
      <c r="YV80" s="12"/>
      <c r="YW80" s="12"/>
      <c r="YX80" s="12"/>
      <c r="YY80" s="12"/>
      <c r="YZ80" s="12"/>
      <c r="ZA80" s="12"/>
      <c r="ZB80" s="12"/>
      <c r="ZC80" s="12"/>
      <c r="ZD80" s="12"/>
      <c r="ZE80" s="12"/>
      <c r="ZF80" s="12"/>
      <c r="ZG80" s="12"/>
      <c r="ZH80" s="12"/>
      <c r="ZI80" s="12"/>
      <c r="ZJ80" s="12"/>
      <c r="ZK80" s="12"/>
    </row>
    <row r="81" spans="1:687" s="17" customFormat="1" ht="26.25" customHeight="1" x14ac:dyDescent="0.2">
      <c r="A81" s="93" t="s">
        <v>32</v>
      </c>
      <c r="B81" s="93"/>
      <c r="C81" s="125" t="s">
        <v>403</v>
      </c>
      <c r="D81" s="166" t="s">
        <v>582</v>
      </c>
      <c r="E81" s="118">
        <v>2002</v>
      </c>
      <c r="F81" s="67">
        <v>0</v>
      </c>
      <c r="G81" s="67">
        <v>0</v>
      </c>
      <c r="H81" s="161">
        <v>1377.7920421733922</v>
      </c>
      <c r="I81" s="67">
        <v>0</v>
      </c>
      <c r="J81" s="67">
        <v>0</v>
      </c>
      <c r="K81" s="100" t="str">
        <f>IFERROR((I81-#REF!)/#REF!,"No Change")</f>
        <v>No Change</v>
      </c>
      <c r="L81" s="62" t="str">
        <f t="shared" si="14"/>
        <v>No Change</v>
      </c>
      <c r="M81" s="12" t="s">
        <v>586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  <c r="IV81" s="12"/>
      <c r="IW81" s="12"/>
      <c r="IX81" s="12"/>
      <c r="IY81" s="12"/>
      <c r="IZ81" s="12"/>
      <c r="JA81" s="12"/>
      <c r="JB81" s="12"/>
      <c r="JC81" s="12"/>
      <c r="JD81" s="12"/>
      <c r="JE81" s="12"/>
      <c r="JF81" s="12"/>
      <c r="JG81" s="12"/>
      <c r="JH81" s="12"/>
      <c r="JI81" s="12"/>
      <c r="JJ81" s="12"/>
      <c r="JK81" s="12"/>
      <c r="JL81" s="12"/>
      <c r="JM81" s="12"/>
      <c r="JN81" s="12"/>
      <c r="JO81" s="12"/>
      <c r="JP81" s="12"/>
      <c r="JQ81" s="12"/>
      <c r="JR81" s="12"/>
      <c r="JS81" s="12"/>
      <c r="JT81" s="12"/>
      <c r="JU81" s="12"/>
      <c r="JV81" s="12"/>
      <c r="JW81" s="12"/>
      <c r="JX81" s="12"/>
      <c r="JY81" s="12"/>
      <c r="JZ81" s="12"/>
      <c r="KA81" s="12"/>
      <c r="KB81" s="12"/>
      <c r="KC81" s="12"/>
      <c r="KD81" s="12"/>
      <c r="KE81" s="12"/>
      <c r="KF81" s="12"/>
      <c r="KG81" s="12"/>
      <c r="KH81" s="12"/>
      <c r="KI81" s="12"/>
      <c r="KJ81" s="12"/>
      <c r="KK81" s="12"/>
      <c r="KL81" s="12"/>
      <c r="KM81" s="12"/>
      <c r="KN81" s="12"/>
      <c r="KO81" s="12"/>
      <c r="KP81" s="12"/>
      <c r="KQ81" s="12"/>
      <c r="KR81" s="12"/>
      <c r="KS81" s="12"/>
      <c r="KT81" s="12"/>
      <c r="KU81" s="12"/>
      <c r="KV81" s="12"/>
      <c r="KW81" s="12"/>
      <c r="KX81" s="12"/>
      <c r="KY81" s="12"/>
      <c r="KZ81" s="12"/>
      <c r="LA81" s="12"/>
      <c r="LB81" s="12"/>
      <c r="LC81" s="12"/>
      <c r="LD81" s="12"/>
      <c r="LE81" s="12"/>
      <c r="LF81" s="12"/>
      <c r="LG81" s="12"/>
      <c r="LH81" s="12"/>
      <c r="LI81" s="12"/>
      <c r="LJ81" s="12"/>
      <c r="LK81" s="12"/>
      <c r="LL81" s="12"/>
      <c r="LM81" s="12"/>
      <c r="LN81" s="12"/>
      <c r="LO81" s="12"/>
      <c r="LP81" s="12"/>
      <c r="LQ81" s="12"/>
      <c r="LR81" s="12"/>
      <c r="LS81" s="12"/>
      <c r="LT81" s="12"/>
      <c r="LU81" s="12"/>
      <c r="LV81" s="12"/>
      <c r="LW81" s="12"/>
      <c r="LX81" s="12"/>
      <c r="LY81" s="12"/>
      <c r="LZ81" s="12"/>
      <c r="MA81" s="12"/>
      <c r="MB81" s="12"/>
      <c r="MC81" s="12"/>
      <c r="MD81" s="12"/>
      <c r="ME81" s="12"/>
      <c r="MF81" s="12"/>
      <c r="MG81" s="12"/>
      <c r="MH81" s="12"/>
      <c r="MI81" s="12"/>
      <c r="MJ81" s="12"/>
      <c r="MK81" s="12"/>
      <c r="ML81" s="12"/>
      <c r="MM81" s="12"/>
      <c r="MN81" s="12"/>
      <c r="MO81" s="12"/>
      <c r="MP81" s="12"/>
      <c r="MQ81" s="12"/>
      <c r="MR81" s="12"/>
      <c r="MS81" s="12"/>
      <c r="MT81" s="12"/>
      <c r="MU81" s="12"/>
      <c r="MV81" s="12"/>
      <c r="MW81" s="12"/>
      <c r="MX81" s="12"/>
      <c r="MY81" s="12"/>
      <c r="MZ81" s="12"/>
      <c r="NA81" s="12"/>
      <c r="NB81" s="12"/>
      <c r="NC81" s="12"/>
      <c r="ND81" s="12"/>
      <c r="NE81" s="12"/>
      <c r="NF81" s="12"/>
      <c r="NG81" s="12"/>
      <c r="NH81" s="12"/>
      <c r="NI81" s="12"/>
      <c r="NJ81" s="12"/>
      <c r="NK81" s="12"/>
      <c r="NL81" s="12"/>
      <c r="NM81" s="12"/>
      <c r="NN81" s="12"/>
      <c r="NO81" s="12"/>
      <c r="NP81" s="12"/>
      <c r="NQ81" s="12"/>
      <c r="NR81" s="12"/>
      <c r="NS81" s="12"/>
      <c r="NT81" s="12"/>
      <c r="NU81" s="12"/>
      <c r="NV81" s="12"/>
      <c r="NW81" s="12"/>
      <c r="NX81" s="12"/>
      <c r="NY81" s="12"/>
      <c r="NZ81" s="12"/>
      <c r="OA81" s="12"/>
      <c r="OB81" s="12"/>
      <c r="OC81" s="12"/>
      <c r="OD81" s="12"/>
      <c r="OE81" s="12"/>
      <c r="OF81" s="12"/>
      <c r="OG81" s="12"/>
      <c r="OH81" s="12"/>
      <c r="OI81" s="12"/>
      <c r="OJ81" s="12"/>
      <c r="OK81" s="12"/>
      <c r="OL81" s="12"/>
      <c r="OM81" s="12"/>
      <c r="ON81" s="12"/>
      <c r="OO81" s="12"/>
      <c r="OP81" s="12"/>
      <c r="OQ81" s="12"/>
      <c r="OR81" s="12"/>
      <c r="OS81" s="12"/>
      <c r="OT81" s="12"/>
      <c r="OU81" s="12"/>
      <c r="OV81" s="12"/>
      <c r="OW81" s="12"/>
      <c r="OX81" s="12"/>
      <c r="OY81" s="12"/>
      <c r="OZ81" s="12"/>
      <c r="PA81" s="12"/>
      <c r="PB81" s="12"/>
      <c r="PC81" s="12"/>
      <c r="PD81" s="12"/>
      <c r="PE81" s="12"/>
      <c r="PF81" s="12"/>
      <c r="PG81" s="12"/>
      <c r="PH81" s="12"/>
      <c r="PI81" s="12"/>
      <c r="PJ81" s="12"/>
      <c r="PK81" s="12"/>
      <c r="PL81" s="12"/>
      <c r="PM81" s="12"/>
      <c r="PN81" s="12"/>
      <c r="PO81" s="12"/>
      <c r="PP81" s="12"/>
      <c r="PQ81" s="12"/>
      <c r="PR81" s="12"/>
      <c r="PS81" s="12"/>
      <c r="PT81" s="12"/>
      <c r="PU81" s="12"/>
      <c r="PV81" s="12"/>
      <c r="PW81" s="12"/>
      <c r="PX81" s="12"/>
      <c r="PY81" s="12"/>
      <c r="PZ81" s="12"/>
      <c r="QA81" s="12"/>
      <c r="QB81" s="12"/>
      <c r="QC81" s="12"/>
      <c r="QD81" s="12"/>
      <c r="QE81" s="12"/>
      <c r="QF81" s="12"/>
      <c r="QG81" s="12"/>
      <c r="QH81" s="12"/>
      <c r="QI81" s="12"/>
      <c r="QJ81" s="12"/>
      <c r="QK81" s="12"/>
      <c r="QL81" s="12"/>
      <c r="QM81" s="12"/>
      <c r="QN81" s="12"/>
      <c r="QO81" s="12"/>
      <c r="QP81" s="12"/>
      <c r="QQ81" s="12"/>
      <c r="QR81" s="12"/>
      <c r="QS81" s="12"/>
      <c r="QT81" s="12"/>
      <c r="QU81" s="12"/>
      <c r="QV81" s="12"/>
      <c r="QW81" s="12"/>
      <c r="QX81" s="12"/>
      <c r="QY81" s="12"/>
      <c r="QZ81" s="12"/>
      <c r="RA81" s="12"/>
      <c r="RB81" s="12"/>
      <c r="RC81" s="12"/>
      <c r="RD81" s="12"/>
      <c r="RE81" s="12"/>
      <c r="RF81" s="12"/>
      <c r="RG81" s="12"/>
      <c r="RH81" s="12"/>
      <c r="RI81" s="12"/>
      <c r="RJ81" s="12"/>
      <c r="RK81" s="12"/>
      <c r="RL81" s="12"/>
      <c r="RM81" s="12"/>
      <c r="RN81" s="12"/>
      <c r="RO81" s="12"/>
      <c r="RP81" s="12"/>
      <c r="RQ81" s="12"/>
      <c r="RR81" s="12"/>
      <c r="RS81" s="12"/>
      <c r="RT81" s="12"/>
      <c r="RU81" s="12"/>
      <c r="RV81" s="12"/>
      <c r="RW81" s="12"/>
      <c r="RX81" s="12"/>
      <c r="RY81" s="12"/>
      <c r="RZ81" s="12"/>
      <c r="SA81" s="12"/>
      <c r="SB81" s="12"/>
      <c r="SC81" s="12"/>
      <c r="SD81" s="12"/>
      <c r="SE81" s="12"/>
      <c r="SF81" s="12"/>
      <c r="SG81" s="12"/>
      <c r="SH81" s="12"/>
      <c r="SI81" s="12"/>
      <c r="SJ81" s="12"/>
      <c r="SK81" s="12"/>
      <c r="SL81" s="12"/>
      <c r="SM81" s="12"/>
      <c r="SN81" s="12"/>
      <c r="SO81" s="12"/>
      <c r="SP81" s="12"/>
      <c r="SQ81" s="12"/>
      <c r="SR81" s="12"/>
      <c r="SS81" s="12"/>
      <c r="ST81" s="12"/>
      <c r="SU81" s="12"/>
      <c r="SV81" s="12"/>
      <c r="SW81" s="12"/>
      <c r="SX81" s="12"/>
      <c r="SY81" s="12"/>
      <c r="SZ81" s="12"/>
      <c r="TA81" s="12"/>
      <c r="TB81" s="12"/>
      <c r="TC81" s="12"/>
      <c r="TD81" s="12"/>
      <c r="TE81" s="12"/>
      <c r="TF81" s="12"/>
      <c r="TG81" s="12"/>
      <c r="TH81" s="12"/>
      <c r="TI81" s="12"/>
      <c r="TJ81" s="12"/>
      <c r="TK81" s="12"/>
      <c r="TL81" s="12"/>
      <c r="TM81" s="12"/>
      <c r="TN81" s="12"/>
      <c r="TO81" s="12"/>
      <c r="TP81" s="12"/>
      <c r="TQ81" s="12"/>
      <c r="TR81" s="12"/>
      <c r="TS81" s="12"/>
      <c r="TT81" s="12"/>
      <c r="TU81" s="12"/>
      <c r="TV81" s="12"/>
      <c r="TW81" s="12"/>
      <c r="TX81" s="12"/>
      <c r="TY81" s="12"/>
      <c r="TZ81" s="12"/>
      <c r="UA81" s="12"/>
      <c r="UB81" s="12"/>
      <c r="UC81" s="12"/>
      <c r="UD81" s="12"/>
      <c r="UE81" s="12"/>
      <c r="UF81" s="12"/>
      <c r="UG81" s="12"/>
      <c r="UH81" s="12"/>
      <c r="UI81" s="12"/>
      <c r="UJ81" s="12"/>
      <c r="UK81" s="12"/>
      <c r="UL81" s="12"/>
      <c r="UM81" s="12"/>
      <c r="UN81" s="12"/>
      <c r="UO81" s="12"/>
      <c r="UP81" s="12"/>
      <c r="UQ81" s="12"/>
      <c r="UR81" s="12"/>
      <c r="US81" s="12"/>
      <c r="UT81" s="12"/>
      <c r="UU81" s="12"/>
      <c r="UV81" s="12"/>
      <c r="UW81" s="12"/>
      <c r="UX81" s="12"/>
      <c r="UY81" s="12"/>
      <c r="UZ81" s="12"/>
      <c r="VA81" s="12"/>
      <c r="VB81" s="12"/>
      <c r="VC81" s="12"/>
      <c r="VD81" s="12"/>
      <c r="VE81" s="12"/>
      <c r="VF81" s="12"/>
      <c r="VG81" s="12"/>
      <c r="VH81" s="12"/>
      <c r="VI81" s="12"/>
      <c r="VJ81" s="12"/>
      <c r="VK81" s="12"/>
      <c r="VL81" s="12"/>
      <c r="VM81" s="12"/>
      <c r="VN81" s="12"/>
      <c r="VO81" s="12"/>
      <c r="VP81" s="12"/>
      <c r="VQ81" s="12"/>
      <c r="VR81" s="12"/>
      <c r="VS81" s="12"/>
      <c r="VT81" s="12"/>
      <c r="VU81" s="12"/>
      <c r="VV81" s="12"/>
      <c r="VW81" s="12"/>
      <c r="VX81" s="12"/>
      <c r="VY81" s="12"/>
      <c r="VZ81" s="12"/>
      <c r="WA81" s="12"/>
      <c r="WB81" s="12"/>
      <c r="WC81" s="12"/>
      <c r="WD81" s="12"/>
      <c r="WE81" s="12"/>
      <c r="WF81" s="12"/>
      <c r="WG81" s="12"/>
      <c r="WH81" s="12"/>
      <c r="WI81" s="12"/>
      <c r="WJ81" s="12"/>
      <c r="WK81" s="12"/>
      <c r="WL81" s="12"/>
      <c r="WM81" s="12"/>
      <c r="WN81" s="12"/>
      <c r="WO81" s="12"/>
      <c r="WP81" s="12"/>
      <c r="WQ81" s="12"/>
      <c r="WR81" s="12"/>
      <c r="WS81" s="12"/>
      <c r="WT81" s="12"/>
      <c r="WU81" s="12"/>
      <c r="WV81" s="12"/>
      <c r="WW81" s="12"/>
      <c r="WX81" s="12"/>
      <c r="WY81" s="12"/>
      <c r="WZ81" s="12"/>
      <c r="XA81" s="12"/>
      <c r="XB81" s="12"/>
      <c r="XC81" s="12"/>
      <c r="XD81" s="12"/>
      <c r="XE81" s="12"/>
      <c r="XF81" s="12"/>
      <c r="XG81" s="12"/>
      <c r="XH81" s="12"/>
      <c r="XI81" s="12"/>
      <c r="XJ81" s="12"/>
      <c r="XK81" s="12"/>
      <c r="XL81" s="12"/>
      <c r="XM81" s="12"/>
      <c r="XN81" s="12"/>
      <c r="XO81" s="12"/>
      <c r="XP81" s="12"/>
      <c r="XQ81" s="12"/>
      <c r="XR81" s="12"/>
      <c r="XS81" s="12"/>
      <c r="XT81" s="12"/>
      <c r="XU81" s="12"/>
      <c r="XV81" s="12"/>
      <c r="XW81" s="12"/>
      <c r="XX81" s="12"/>
      <c r="XY81" s="12"/>
      <c r="XZ81" s="12"/>
      <c r="YA81" s="12"/>
      <c r="YB81" s="12"/>
      <c r="YC81" s="12"/>
      <c r="YD81" s="12"/>
      <c r="YE81" s="12"/>
      <c r="YF81" s="12"/>
      <c r="YG81" s="12"/>
      <c r="YH81" s="12"/>
      <c r="YI81" s="12"/>
      <c r="YJ81" s="12"/>
      <c r="YK81" s="12"/>
      <c r="YL81" s="12"/>
      <c r="YM81" s="12"/>
      <c r="YN81" s="12"/>
      <c r="YO81" s="12"/>
      <c r="YP81" s="12"/>
      <c r="YQ81" s="12"/>
      <c r="YR81" s="12"/>
      <c r="YS81" s="12"/>
      <c r="YT81" s="12"/>
      <c r="YU81" s="12"/>
      <c r="YV81" s="12"/>
      <c r="YW81" s="12"/>
      <c r="YX81" s="12"/>
      <c r="YY81" s="12"/>
      <c r="YZ81" s="12"/>
      <c r="ZA81" s="12"/>
      <c r="ZB81" s="12"/>
      <c r="ZC81" s="12"/>
      <c r="ZD81" s="12"/>
      <c r="ZE81" s="12"/>
      <c r="ZF81" s="12"/>
      <c r="ZG81" s="12"/>
      <c r="ZH81" s="12"/>
      <c r="ZI81" s="12"/>
      <c r="ZJ81" s="12"/>
      <c r="ZK81" s="12"/>
    </row>
    <row r="82" spans="1:687" s="17" customFormat="1" ht="15" customHeight="1" x14ac:dyDescent="0.2">
      <c r="A82" s="94" t="s">
        <v>142</v>
      </c>
      <c r="B82" s="94"/>
      <c r="C82" s="129"/>
      <c r="D82" s="122"/>
      <c r="E82" s="144"/>
      <c r="F82" s="87"/>
      <c r="G82" s="87"/>
      <c r="H82" s="87"/>
      <c r="I82" s="87"/>
      <c r="J82" s="87"/>
      <c r="K82" s="102"/>
      <c r="L82" s="86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  <c r="IK82" s="12"/>
      <c r="IL82" s="12"/>
      <c r="IM82" s="12"/>
      <c r="IN82" s="12"/>
      <c r="IO82" s="12"/>
      <c r="IP82" s="12"/>
      <c r="IQ82" s="12"/>
      <c r="IR82" s="12"/>
      <c r="IS82" s="12"/>
      <c r="IT82" s="12"/>
      <c r="IU82" s="12"/>
      <c r="IV82" s="12"/>
      <c r="IW82" s="12"/>
      <c r="IX82" s="12"/>
      <c r="IY82" s="12"/>
      <c r="IZ82" s="12"/>
      <c r="JA82" s="12"/>
      <c r="JB82" s="12"/>
      <c r="JC82" s="12"/>
      <c r="JD82" s="12"/>
      <c r="JE82" s="12"/>
      <c r="JF82" s="12"/>
      <c r="JG82" s="12"/>
      <c r="JH82" s="12"/>
      <c r="JI82" s="12"/>
      <c r="JJ82" s="12"/>
      <c r="JK82" s="12"/>
      <c r="JL82" s="12"/>
      <c r="JM82" s="12"/>
      <c r="JN82" s="12"/>
      <c r="JO82" s="12"/>
      <c r="JP82" s="12"/>
      <c r="JQ82" s="12"/>
      <c r="JR82" s="12"/>
      <c r="JS82" s="12"/>
      <c r="JT82" s="12"/>
      <c r="JU82" s="12"/>
      <c r="JV82" s="12"/>
      <c r="JW82" s="12"/>
      <c r="JX82" s="12"/>
      <c r="JY82" s="12"/>
      <c r="JZ82" s="12"/>
      <c r="KA82" s="12"/>
      <c r="KB82" s="12"/>
      <c r="KC82" s="12"/>
      <c r="KD82" s="12"/>
      <c r="KE82" s="12"/>
      <c r="KF82" s="12"/>
      <c r="KG82" s="12"/>
      <c r="KH82" s="12"/>
      <c r="KI82" s="12"/>
      <c r="KJ82" s="12"/>
      <c r="KK82" s="12"/>
      <c r="KL82" s="12"/>
      <c r="KM82" s="12"/>
      <c r="KN82" s="12"/>
      <c r="KO82" s="12"/>
      <c r="KP82" s="12"/>
      <c r="KQ82" s="12"/>
      <c r="KR82" s="12"/>
      <c r="KS82" s="12"/>
      <c r="KT82" s="12"/>
      <c r="KU82" s="12"/>
      <c r="KV82" s="12"/>
      <c r="KW82" s="12"/>
      <c r="KX82" s="12"/>
      <c r="KY82" s="12"/>
      <c r="KZ82" s="12"/>
      <c r="LA82" s="12"/>
      <c r="LB82" s="12"/>
      <c r="LC82" s="12"/>
      <c r="LD82" s="12"/>
      <c r="LE82" s="12"/>
      <c r="LF82" s="12"/>
      <c r="LG82" s="12"/>
      <c r="LH82" s="12"/>
      <c r="LI82" s="12"/>
      <c r="LJ82" s="12"/>
      <c r="LK82" s="12"/>
      <c r="LL82" s="12"/>
      <c r="LM82" s="12"/>
      <c r="LN82" s="12"/>
      <c r="LO82" s="12"/>
      <c r="LP82" s="12"/>
      <c r="LQ82" s="12"/>
      <c r="LR82" s="12"/>
      <c r="LS82" s="12"/>
      <c r="LT82" s="12"/>
      <c r="LU82" s="12"/>
      <c r="LV82" s="12"/>
      <c r="LW82" s="12"/>
      <c r="LX82" s="12"/>
      <c r="LY82" s="12"/>
      <c r="LZ82" s="12"/>
      <c r="MA82" s="12"/>
      <c r="MB82" s="12"/>
      <c r="MC82" s="12"/>
      <c r="MD82" s="12"/>
      <c r="ME82" s="12"/>
      <c r="MF82" s="12"/>
      <c r="MG82" s="12"/>
      <c r="MH82" s="12"/>
      <c r="MI82" s="12"/>
      <c r="MJ82" s="12"/>
      <c r="MK82" s="12"/>
      <c r="ML82" s="12"/>
      <c r="MM82" s="12"/>
      <c r="MN82" s="12"/>
      <c r="MO82" s="12"/>
      <c r="MP82" s="12"/>
      <c r="MQ82" s="12"/>
      <c r="MR82" s="12"/>
      <c r="MS82" s="12"/>
      <c r="MT82" s="12"/>
      <c r="MU82" s="12"/>
      <c r="MV82" s="12"/>
      <c r="MW82" s="12"/>
      <c r="MX82" s="12"/>
      <c r="MY82" s="12"/>
      <c r="MZ82" s="12"/>
      <c r="NA82" s="12"/>
      <c r="NB82" s="12"/>
      <c r="NC82" s="12"/>
      <c r="ND82" s="12"/>
      <c r="NE82" s="12"/>
      <c r="NF82" s="12"/>
      <c r="NG82" s="12"/>
      <c r="NH82" s="12"/>
      <c r="NI82" s="12"/>
      <c r="NJ82" s="12"/>
      <c r="NK82" s="12"/>
      <c r="NL82" s="12"/>
      <c r="NM82" s="12"/>
      <c r="NN82" s="12"/>
      <c r="NO82" s="12"/>
      <c r="NP82" s="12"/>
      <c r="NQ82" s="12"/>
      <c r="NR82" s="12"/>
      <c r="NS82" s="12"/>
      <c r="NT82" s="12"/>
      <c r="NU82" s="12"/>
      <c r="NV82" s="12"/>
      <c r="NW82" s="12"/>
      <c r="NX82" s="12"/>
      <c r="NY82" s="12"/>
      <c r="NZ82" s="12"/>
      <c r="OA82" s="12"/>
      <c r="OB82" s="12"/>
      <c r="OC82" s="12"/>
      <c r="OD82" s="12"/>
      <c r="OE82" s="12"/>
      <c r="OF82" s="12"/>
      <c r="OG82" s="12"/>
      <c r="OH82" s="12"/>
      <c r="OI82" s="12"/>
      <c r="OJ82" s="12"/>
      <c r="OK82" s="12"/>
      <c r="OL82" s="12"/>
      <c r="OM82" s="12"/>
      <c r="ON82" s="12"/>
      <c r="OO82" s="12"/>
      <c r="OP82" s="12"/>
      <c r="OQ82" s="12"/>
      <c r="OR82" s="12"/>
      <c r="OS82" s="12"/>
      <c r="OT82" s="12"/>
      <c r="OU82" s="12"/>
      <c r="OV82" s="12"/>
      <c r="OW82" s="12"/>
      <c r="OX82" s="12"/>
      <c r="OY82" s="12"/>
      <c r="OZ82" s="12"/>
      <c r="PA82" s="12"/>
      <c r="PB82" s="12"/>
      <c r="PC82" s="12"/>
      <c r="PD82" s="12"/>
      <c r="PE82" s="12"/>
      <c r="PF82" s="12"/>
      <c r="PG82" s="12"/>
      <c r="PH82" s="12"/>
      <c r="PI82" s="12"/>
      <c r="PJ82" s="12"/>
      <c r="PK82" s="12"/>
      <c r="PL82" s="12"/>
      <c r="PM82" s="12"/>
      <c r="PN82" s="12"/>
      <c r="PO82" s="12"/>
      <c r="PP82" s="12"/>
      <c r="PQ82" s="12"/>
      <c r="PR82" s="12"/>
      <c r="PS82" s="12"/>
      <c r="PT82" s="12"/>
      <c r="PU82" s="12"/>
      <c r="PV82" s="12"/>
      <c r="PW82" s="12"/>
      <c r="PX82" s="12"/>
      <c r="PY82" s="12"/>
      <c r="PZ82" s="12"/>
      <c r="QA82" s="12"/>
      <c r="QB82" s="12"/>
      <c r="QC82" s="12"/>
      <c r="QD82" s="12"/>
      <c r="QE82" s="12"/>
      <c r="QF82" s="12"/>
      <c r="QG82" s="12"/>
      <c r="QH82" s="12"/>
      <c r="QI82" s="12"/>
      <c r="QJ82" s="12"/>
      <c r="QK82" s="12"/>
      <c r="QL82" s="12"/>
      <c r="QM82" s="12"/>
      <c r="QN82" s="12"/>
      <c r="QO82" s="12"/>
      <c r="QP82" s="12"/>
      <c r="QQ82" s="12"/>
      <c r="QR82" s="12"/>
      <c r="QS82" s="12"/>
      <c r="QT82" s="12"/>
      <c r="QU82" s="12"/>
      <c r="QV82" s="12"/>
      <c r="QW82" s="12"/>
      <c r="QX82" s="12"/>
      <c r="QY82" s="12"/>
      <c r="QZ82" s="12"/>
      <c r="RA82" s="12"/>
      <c r="RB82" s="12"/>
      <c r="RC82" s="12"/>
      <c r="RD82" s="12"/>
      <c r="RE82" s="12"/>
      <c r="RF82" s="12"/>
      <c r="RG82" s="12"/>
      <c r="RH82" s="12"/>
      <c r="RI82" s="12"/>
      <c r="RJ82" s="12"/>
      <c r="RK82" s="12"/>
      <c r="RL82" s="12"/>
      <c r="RM82" s="12"/>
      <c r="RN82" s="12"/>
      <c r="RO82" s="12"/>
      <c r="RP82" s="12"/>
      <c r="RQ82" s="12"/>
      <c r="RR82" s="12"/>
      <c r="RS82" s="12"/>
      <c r="RT82" s="12"/>
      <c r="RU82" s="12"/>
      <c r="RV82" s="12"/>
      <c r="RW82" s="12"/>
      <c r="RX82" s="12"/>
      <c r="RY82" s="12"/>
      <c r="RZ82" s="12"/>
      <c r="SA82" s="12"/>
      <c r="SB82" s="12"/>
      <c r="SC82" s="12"/>
      <c r="SD82" s="12"/>
      <c r="SE82" s="12"/>
      <c r="SF82" s="12"/>
      <c r="SG82" s="12"/>
      <c r="SH82" s="12"/>
      <c r="SI82" s="12"/>
      <c r="SJ82" s="12"/>
      <c r="SK82" s="12"/>
      <c r="SL82" s="12"/>
      <c r="SM82" s="12"/>
      <c r="SN82" s="12"/>
      <c r="SO82" s="12"/>
      <c r="SP82" s="12"/>
      <c r="SQ82" s="12"/>
      <c r="SR82" s="12"/>
      <c r="SS82" s="12"/>
      <c r="ST82" s="12"/>
      <c r="SU82" s="12"/>
      <c r="SV82" s="12"/>
      <c r="SW82" s="12"/>
      <c r="SX82" s="12"/>
      <c r="SY82" s="12"/>
      <c r="SZ82" s="12"/>
      <c r="TA82" s="12"/>
      <c r="TB82" s="12"/>
      <c r="TC82" s="12"/>
      <c r="TD82" s="12"/>
      <c r="TE82" s="12"/>
      <c r="TF82" s="12"/>
      <c r="TG82" s="12"/>
      <c r="TH82" s="12"/>
      <c r="TI82" s="12"/>
      <c r="TJ82" s="12"/>
      <c r="TK82" s="12"/>
      <c r="TL82" s="12"/>
      <c r="TM82" s="12"/>
      <c r="TN82" s="12"/>
      <c r="TO82" s="12"/>
      <c r="TP82" s="12"/>
      <c r="TQ82" s="12"/>
      <c r="TR82" s="12"/>
      <c r="TS82" s="12"/>
      <c r="TT82" s="12"/>
      <c r="TU82" s="12"/>
      <c r="TV82" s="12"/>
      <c r="TW82" s="12"/>
      <c r="TX82" s="12"/>
      <c r="TY82" s="12"/>
      <c r="TZ82" s="12"/>
      <c r="UA82" s="12"/>
      <c r="UB82" s="12"/>
      <c r="UC82" s="12"/>
      <c r="UD82" s="12"/>
      <c r="UE82" s="12"/>
      <c r="UF82" s="12"/>
      <c r="UG82" s="12"/>
      <c r="UH82" s="12"/>
      <c r="UI82" s="12"/>
      <c r="UJ82" s="12"/>
      <c r="UK82" s="12"/>
      <c r="UL82" s="12"/>
      <c r="UM82" s="12"/>
      <c r="UN82" s="12"/>
      <c r="UO82" s="12"/>
      <c r="UP82" s="12"/>
      <c r="UQ82" s="12"/>
      <c r="UR82" s="12"/>
      <c r="US82" s="12"/>
      <c r="UT82" s="12"/>
      <c r="UU82" s="12"/>
      <c r="UV82" s="12"/>
      <c r="UW82" s="12"/>
      <c r="UX82" s="12"/>
      <c r="UY82" s="12"/>
      <c r="UZ82" s="12"/>
      <c r="VA82" s="12"/>
      <c r="VB82" s="12"/>
      <c r="VC82" s="12"/>
      <c r="VD82" s="12"/>
      <c r="VE82" s="12"/>
      <c r="VF82" s="12"/>
      <c r="VG82" s="12"/>
      <c r="VH82" s="12"/>
      <c r="VI82" s="12"/>
      <c r="VJ82" s="12"/>
      <c r="VK82" s="12"/>
      <c r="VL82" s="12"/>
      <c r="VM82" s="12"/>
      <c r="VN82" s="12"/>
      <c r="VO82" s="12"/>
      <c r="VP82" s="12"/>
      <c r="VQ82" s="12"/>
      <c r="VR82" s="12"/>
      <c r="VS82" s="12"/>
      <c r="VT82" s="12"/>
      <c r="VU82" s="12"/>
      <c r="VV82" s="12"/>
      <c r="VW82" s="12"/>
      <c r="VX82" s="12"/>
      <c r="VY82" s="12"/>
      <c r="VZ82" s="12"/>
      <c r="WA82" s="12"/>
      <c r="WB82" s="12"/>
      <c r="WC82" s="12"/>
      <c r="WD82" s="12"/>
      <c r="WE82" s="12"/>
      <c r="WF82" s="12"/>
      <c r="WG82" s="12"/>
      <c r="WH82" s="12"/>
      <c r="WI82" s="12"/>
      <c r="WJ82" s="12"/>
      <c r="WK82" s="12"/>
      <c r="WL82" s="12"/>
      <c r="WM82" s="12"/>
      <c r="WN82" s="12"/>
      <c r="WO82" s="12"/>
      <c r="WP82" s="12"/>
      <c r="WQ82" s="12"/>
      <c r="WR82" s="12"/>
      <c r="WS82" s="12"/>
      <c r="WT82" s="12"/>
      <c r="WU82" s="12"/>
      <c r="WV82" s="12"/>
      <c r="WW82" s="12"/>
      <c r="WX82" s="12"/>
      <c r="WY82" s="12"/>
      <c r="WZ82" s="12"/>
      <c r="XA82" s="12"/>
      <c r="XB82" s="12"/>
      <c r="XC82" s="12"/>
      <c r="XD82" s="12"/>
      <c r="XE82" s="12"/>
      <c r="XF82" s="12"/>
      <c r="XG82" s="12"/>
      <c r="XH82" s="12"/>
      <c r="XI82" s="12"/>
      <c r="XJ82" s="12"/>
      <c r="XK82" s="12"/>
      <c r="XL82" s="12"/>
      <c r="XM82" s="12"/>
      <c r="XN82" s="12"/>
      <c r="XO82" s="12"/>
      <c r="XP82" s="12"/>
      <c r="XQ82" s="12"/>
      <c r="XR82" s="12"/>
      <c r="XS82" s="12"/>
      <c r="XT82" s="12"/>
      <c r="XU82" s="12"/>
      <c r="XV82" s="12"/>
      <c r="XW82" s="12"/>
      <c r="XX82" s="12"/>
      <c r="XY82" s="12"/>
      <c r="XZ82" s="12"/>
      <c r="YA82" s="12"/>
      <c r="YB82" s="12"/>
      <c r="YC82" s="12"/>
      <c r="YD82" s="12"/>
      <c r="YE82" s="12"/>
      <c r="YF82" s="12"/>
      <c r="YG82" s="12"/>
      <c r="YH82" s="12"/>
      <c r="YI82" s="12"/>
      <c r="YJ82" s="12"/>
      <c r="YK82" s="12"/>
      <c r="YL82" s="12"/>
      <c r="YM82" s="12"/>
      <c r="YN82" s="12"/>
      <c r="YO82" s="12"/>
      <c r="YP82" s="12"/>
      <c r="YQ82" s="12"/>
      <c r="YR82" s="12"/>
      <c r="YS82" s="12"/>
      <c r="YT82" s="12"/>
      <c r="YU82" s="12"/>
      <c r="YV82" s="12"/>
      <c r="YW82" s="12"/>
      <c r="YX82" s="12"/>
      <c r="YY82" s="12"/>
      <c r="YZ82" s="12"/>
      <c r="ZA82" s="12"/>
      <c r="ZB82" s="12"/>
      <c r="ZC82" s="12"/>
      <c r="ZD82" s="12"/>
      <c r="ZE82" s="12"/>
      <c r="ZF82" s="12"/>
      <c r="ZG82" s="12"/>
      <c r="ZH82" s="12"/>
      <c r="ZI82" s="12"/>
      <c r="ZJ82" s="12"/>
      <c r="ZK82" s="12"/>
    </row>
    <row r="83" spans="1:687" s="17" customFormat="1" ht="26.25" customHeight="1" x14ac:dyDescent="0.2">
      <c r="A83" s="93" t="s">
        <v>576</v>
      </c>
      <c r="B83" s="93"/>
      <c r="C83" s="125" t="s">
        <v>483</v>
      </c>
      <c r="D83" s="166" t="s">
        <v>611</v>
      </c>
      <c r="E83" s="118">
        <v>2016</v>
      </c>
      <c r="F83" s="67" t="s">
        <v>577</v>
      </c>
      <c r="G83" s="67" t="s">
        <v>577</v>
      </c>
      <c r="H83" s="119">
        <v>32400</v>
      </c>
      <c r="I83" s="67">
        <v>0</v>
      </c>
      <c r="J83" s="67">
        <v>0</v>
      </c>
      <c r="K83" s="100" t="str">
        <f>IFERROR((I83-#REF!)/#REF!,"No Change")</f>
        <v>No Change</v>
      </c>
      <c r="L83" s="62" t="str">
        <f>IFERROR((J83-G83)/G83,"No Change")</f>
        <v>No Change</v>
      </c>
      <c r="M83" s="12" t="s">
        <v>610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2"/>
      <c r="IU83" s="12"/>
      <c r="IV83" s="12"/>
      <c r="IW83" s="12"/>
      <c r="IX83" s="12"/>
      <c r="IY83" s="12"/>
      <c r="IZ83" s="12"/>
      <c r="JA83" s="12"/>
      <c r="JB83" s="12"/>
      <c r="JC83" s="12"/>
      <c r="JD83" s="12"/>
      <c r="JE83" s="12"/>
      <c r="JF83" s="12"/>
      <c r="JG83" s="12"/>
      <c r="JH83" s="12"/>
      <c r="JI83" s="12"/>
      <c r="JJ83" s="12"/>
      <c r="JK83" s="12"/>
      <c r="JL83" s="12"/>
      <c r="JM83" s="12"/>
      <c r="JN83" s="12"/>
      <c r="JO83" s="12"/>
      <c r="JP83" s="12"/>
      <c r="JQ83" s="12"/>
      <c r="JR83" s="12"/>
      <c r="JS83" s="12"/>
      <c r="JT83" s="12"/>
      <c r="JU83" s="12"/>
      <c r="JV83" s="12"/>
      <c r="JW83" s="12"/>
      <c r="JX83" s="12"/>
      <c r="JY83" s="12"/>
      <c r="JZ83" s="12"/>
      <c r="KA83" s="12"/>
      <c r="KB83" s="12"/>
      <c r="KC83" s="12"/>
      <c r="KD83" s="12"/>
      <c r="KE83" s="12"/>
      <c r="KF83" s="12"/>
      <c r="KG83" s="12"/>
      <c r="KH83" s="12"/>
      <c r="KI83" s="12"/>
      <c r="KJ83" s="12"/>
      <c r="KK83" s="12"/>
      <c r="KL83" s="12"/>
      <c r="KM83" s="12"/>
      <c r="KN83" s="12"/>
      <c r="KO83" s="12"/>
      <c r="KP83" s="12"/>
      <c r="KQ83" s="12"/>
      <c r="KR83" s="12"/>
      <c r="KS83" s="12"/>
      <c r="KT83" s="12"/>
      <c r="KU83" s="12"/>
      <c r="KV83" s="12"/>
      <c r="KW83" s="12"/>
      <c r="KX83" s="12"/>
      <c r="KY83" s="12"/>
      <c r="KZ83" s="12"/>
      <c r="LA83" s="12"/>
      <c r="LB83" s="12"/>
      <c r="LC83" s="12"/>
      <c r="LD83" s="12"/>
      <c r="LE83" s="12"/>
      <c r="LF83" s="12"/>
      <c r="LG83" s="12"/>
      <c r="LH83" s="12"/>
      <c r="LI83" s="12"/>
      <c r="LJ83" s="12"/>
      <c r="LK83" s="12"/>
      <c r="LL83" s="12"/>
      <c r="LM83" s="12"/>
      <c r="LN83" s="12"/>
      <c r="LO83" s="12"/>
      <c r="LP83" s="12"/>
      <c r="LQ83" s="12"/>
      <c r="LR83" s="12"/>
      <c r="LS83" s="12"/>
      <c r="LT83" s="12"/>
      <c r="LU83" s="12"/>
      <c r="LV83" s="12"/>
      <c r="LW83" s="12"/>
      <c r="LX83" s="12"/>
      <c r="LY83" s="12"/>
      <c r="LZ83" s="12"/>
      <c r="MA83" s="12"/>
      <c r="MB83" s="12"/>
      <c r="MC83" s="12"/>
      <c r="MD83" s="12"/>
      <c r="ME83" s="12"/>
      <c r="MF83" s="12"/>
      <c r="MG83" s="12"/>
      <c r="MH83" s="12"/>
      <c r="MI83" s="12"/>
      <c r="MJ83" s="12"/>
      <c r="MK83" s="12"/>
      <c r="ML83" s="12"/>
      <c r="MM83" s="12"/>
      <c r="MN83" s="12"/>
      <c r="MO83" s="12"/>
      <c r="MP83" s="12"/>
      <c r="MQ83" s="12"/>
      <c r="MR83" s="12"/>
      <c r="MS83" s="12"/>
      <c r="MT83" s="12"/>
      <c r="MU83" s="12"/>
      <c r="MV83" s="12"/>
      <c r="MW83" s="12"/>
      <c r="MX83" s="12"/>
      <c r="MY83" s="12"/>
      <c r="MZ83" s="12"/>
      <c r="NA83" s="12"/>
      <c r="NB83" s="12"/>
      <c r="NC83" s="12"/>
      <c r="ND83" s="12"/>
      <c r="NE83" s="12"/>
      <c r="NF83" s="12"/>
      <c r="NG83" s="12"/>
      <c r="NH83" s="12"/>
      <c r="NI83" s="12"/>
      <c r="NJ83" s="12"/>
      <c r="NK83" s="12"/>
      <c r="NL83" s="12"/>
      <c r="NM83" s="12"/>
      <c r="NN83" s="12"/>
      <c r="NO83" s="12"/>
      <c r="NP83" s="12"/>
      <c r="NQ83" s="12"/>
      <c r="NR83" s="12"/>
      <c r="NS83" s="12"/>
      <c r="NT83" s="12"/>
      <c r="NU83" s="12"/>
      <c r="NV83" s="12"/>
      <c r="NW83" s="12"/>
      <c r="NX83" s="12"/>
      <c r="NY83" s="12"/>
      <c r="NZ83" s="12"/>
      <c r="OA83" s="12"/>
      <c r="OB83" s="12"/>
      <c r="OC83" s="12"/>
      <c r="OD83" s="12"/>
      <c r="OE83" s="12"/>
      <c r="OF83" s="12"/>
      <c r="OG83" s="12"/>
      <c r="OH83" s="12"/>
      <c r="OI83" s="12"/>
      <c r="OJ83" s="12"/>
      <c r="OK83" s="12"/>
      <c r="OL83" s="12"/>
      <c r="OM83" s="12"/>
      <c r="ON83" s="12"/>
      <c r="OO83" s="12"/>
      <c r="OP83" s="12"/>
      <c r="OQ83" s="12"/>
      <c r="OR83" s="12"/>
      <c r="OS83" s="12"/>
      <c r="OT83" s="12"/>
      <c r="OU83" s="12"/>
      <c r="OV83" s="12"/>
      <c r="OW83" s="12"/>
      <c r="OX83" s="12"/>
      <c r="OY83" s="12"/>
      <c r="OZ83" s="12"/>
      <c r="PA83" s="12"/>
      <c r="PB83" s="12"/>
      <c r="PC83" s="12"/>
      <c r="PD83" s="12"/>
      <c r="PE83" s="12"/>
      <c r="PF83" s="12"/>
      <c r="PG83" s="12"/>
      <c r="PH83" s="12"/>
      <c r="PI83" s="12"/>
      <c r="PJ83" s="12"/>
      <c r="PK83" s="12"/>
      <c r="PL83" s="12"/>
      <c r="PM83" s="12"/>
      <c r="PN83" s="12"/>
      <c r="PO83" s="12"/>
      <c r="PP83" s="12"/>
      <c r="PQ83" s="12"/>
      <c r="PR83" s="12"/>
      <c r="PS83" s="12"/>
      <c r="PT83" s="12"/>
      <c r="PU83" s="12"/>
      <c r="PV83" s="12"/>
      <c r="PW83" s="12"/>
      <c r="PX83" s="12"/>
      <c r="PY83" s="12"/>
      <c r="PZ83" s="12"/>
      <c r="QA83" s="12"/>
      <c r="QB83" s="12"/>
      <c r="QC83" s="12"/>
      <c r="QD83" s="12"/>
      <c r="QE83" s="12"/>
      <c r="QF83" s="12"/>
      <c r="QG83" s="12"/>
      <c r="QH83" s="12"/>
      <c r="QI83" s="12"/>
      <c r="QJ83" s="12"/>
      <c r="QK83" s="12"/>
      <c r="QL83" s="12"/>
      <c r="QM83" s="12"/>
      <c r="QN83" s="12"/>
      <c r="QO83" s="12"/>
      <c r="QP83" s="12"/>
      <c r="QQ83" s="12"/>
      <c r="QR83" s="12"/>
      <c r="QS83" s="12"/>
      <c r="QT83" s="12"/>
      <c r="QU83" s="12"/>
      <c r="QV83" s="12"/>
      <c r="QW83" s="12"/>
      <c r="QX83" s="12"/>
      <c r="QY83" s="12"/>
      <c r="QZ83" s="12"/>
      <c r="RA83" s="12"/>
      <c r="RB83" s="12"/>
      <c r="RC83" s="12"/>
      <c r="RD83" s="12"/>
      <c r="RE83" s="12"/>
      <c r="RF83" s="12"/>
      <c r="RG83" s="12"/>
      <c r="RH83" s="12"/>
      <c r="RI83" s="12"/>
      <c r="RJ83" s="12"/>
      <c r="RK83" s="12"/>
      <c r="RL83" s="12"/>
      <c r="RM83" s="12"/>
      <c r="RN83" s="12"/>
      <c r="RO83" s="12"/>
      <c r="RP83" s="12"/>
      <c r="RQ83" s="12"/>
      <c r="RR83" s="12"/>
      <c r="RS83" s="12"/>
      <c r="RT83" s="12"/>
      <c r="RU83" s="12"/>
      <c r="RV83" s="12"/>
      <c r="RW83" s="12"/>
      <c r="RX83" s="12"/>
      <c r="RY83" s="12"/>
      <c r="RZ83" s="12"/>
      <c r="SA83" s="12"/>
      <c r="SB83" s="12"/>
      <c r="SC83" s="12"/>
      <c r="SD83" s="12"/>
      <c r="SE83" s="12"/>
      <c r="SF83" s="12"/>
      <c r="SG83" s="12"/>
      <c r="SH83" s="12"/>
      <c r="SI83" s="12"/>
      <c r="SJ83" s="12"/>
      <c r="SK83" s="12"/>
      <c r="SL83" s="12"/>
      <c r="SM83" s="12"/>
      <c r="SN83" s="12"/>
      <c r="SO83" s="12"/>
      <c r="SP83" s="12"/>
      <c r="SQ83" s="12"/>
      <c r="SR83" s="12"/>
      <c r="SS83" s="12"/>
      <c r="ST83" s="12"/>
      <c r="SU83" s="12"/>
      <c r="SV83" s="12"/>
      <c r="SW83" s="12"/>
      <c r="SX83" s="12"/>
      <c r="SY83" s="12"/>
      <c r="SZ83" s="12"/>
      <c r="TA83" s="12"/>
      <c r="TB83" s="12"/>
      <c r="TC83" s="12"/>
      <c r="TD83" s="12"/>
      <c r="TE83" s="12"/>
      <c r="TF83" s="12"/>
      <c r="TG83" s="12"/>
      <c r="TH83" s="12"/>
      <c r="TI83" s="12"/>
      <c r="TJ83" s="12"/>
      <c r="TK83" s="12"/>
      <c r="TL83" s="12"/>
      <c r="TM83" s="12"/>
      <c r="TN83" s="12"/>
      <c r="TO83" s="12"/>
      <c r="TP83" s="12"/>
      <c r="TQ83" s="12"/>
      <c r="TR83" s="12"/>
      <c r="TS83" s="12"/>
      <c r="TT83" s="12"/>
      <c r="TU83" s="12"/>
      <c r="TV83" s="12"/>
      <c r="TW83" s="12"/>
      <c r="TX83" s="12"/>
      <c r="TY83" s="12"/>
      <c r="TZ83" s="12"/>
      <c r="UA83" s="12"/>
      <c r="UB83" s="12"/>
      <c r="UC83" s="12"/>
      <c r="UD83" s="12"/>
      <c r="UE83" s="12"/>
      <c r="UF83" s="12"/>
      <c r="UG83" s="12"/>
      <c r="UH83" s="12"/>
      <c r="UI83" s="12"/>
      <c r="UJ83" s="12"/>
      <c r="UK83" s="12"/>
      <c r="UL83" s="12"/>
      <c r="UM83" s="12"/>
      <c r="UN83" s="12"/>
      <c r="UO83" s="12"/>
      <c r="UP83" s="12"/>
      <c r="UQ83" s="12"/>
      <c r="UR83" s="12"/>
      <c r="US83" s="12"/>
      <c r="UT83" s="12"/>
      <c r="UU83" s="12"/>
      <c r="UV83" s="12"/>
      <c r="UW83" s="12"/>
      <c r="UX83" s="12"/>
      <c r="UY83" s="12"/>
      <c r="UZ83" s="12"/>
      <c r="VA83" s="12"/>
      <c r="VB83" s="12"/>
      <c r="VC83" s="12"/>
      <c r="VD83" s="12"/>
      <c r="VE83" s="12"/>
      <c r="VF83" s="12"/>
      <c r="VG83" s="12"/>
      <c r="VH83" s="12"/>
      <c r="VI83" s="12"/>
      <c r="VJ83" s="12"/>
      <c r="VK83" s="12"/>
      <c r="VL83" s="12"/>
      <c r="VM83" s="12"/>
      <c r="VN83" s="12"/>
      <c r="VO83" s="12"/>
      <c r="VP83" s="12"/>
      <c r="VQ83" s="12"/>
      <c r="VR83" s="12"/>
      <c r="VS83" s="12"/>
      <c r="VT83" s="12"/>
      <c r="VU83" s="12"/>
      <c r="VV83" s="12"/>
      <c r="VW83" s="12"/>
      <c r="VX83" s="12"/>
      <c r="VY83" s="12"/>
      <c r="VZ83" s="12"/>
      <c r="WA83" s="12"/>
      <c r="WB83" s="12"/>
      <c r="WC83" s="12"/>
      <c r="WD83" s="12"/>
      <c r="WE83" s="12"/>
      <c r="WF83" s="12"/>
      <c r="WG83" s="12"/>
      <c r="WH83" s="12"/>
      <c r="WI83" s="12"/>
      <c r="WJ83" s="12"/>
      <c r="WK83" s="12"/>
      <c r="WL83" s="12"/>
      <c r="WM83" s="12"/>
      <c r="WN83" s="12"/>
      <c r="WO83" s="12"/>
      <c r="WP83" s="12"/>
      <c r="WQ83" s="12"/>
      <c r="WR83" s="12"/>
      <c r="WS83" s="12"/>
      <c r="WT83" s="12"/>
      <c r="WU83" s="12"/>
      <c r="WV83" s="12"/>
      <c r="WW83" s="12"/>
      <c r="WX83" s="12"/>
      <c r="WY83" s="12"/>
      <c r="WZ83" s="12"/>
      <c r="XA83" s="12"/>
      <c r="XB83" s="12"/>
      <c r="XC83" s="12"/>
      <c r="XD83" s="12"/>
      <c r="XE83" s="12"/>
      <c r="XF83" s="12"/>
      <c r="XG83" s="12"/>
      <c r="XH83" s="12"/>
      <c r="XI83" s="12"/>
      <c r="XJ83" s="12"/>
      <c r="XK83" s="12"/>
      <c r="XL83" s="12"/>
      <c r="XM83" s="12"/>
      <c r="XN83" s="12"/>
      <c r="XO83" s="12"/>
      <c r="XP83" s="12"/>
      <c r="XQ83" s="12"/>
      <c r="XR83" s="12"/>
      <c r="XS83" s="12"/>
      <c r="XT83" s="12"/>
      <c r="XU83" s="12"/>
      <c r="XV83" s="12"/>
      <c r="XW83" s="12"/>
      <c r="XX83" s="12"/>
      <c r="XY83" s="12"/>
      <c r="XZ83" s="12"/>
      <c r="YA83" s="12"/>
      <c r="YB83" s="12"/>
      <c r="YC83" s="12"/>
      <c r="YD83" s="12"/>
      <c r="YE83" s="12"/>
      <c r="YF83" s="12"/>
      <c r="YG83" s="12"/>
      <c r="YH83" s="12"/>
      <c r="YI83" s="12"/>
      <c r="YJ83" s="12"/>
      <c r="YK83" s="12"/>
      <c r="YL83" s="12"/>
      <c r="YM83" s="12"/>
      <c r="YN83" s="12"/>
      <c r="YO83" s="12"/>
      <c r="YP83" s="12"/>
      <c r="YQ83" s="12"/>
      <c r="YR83" s="12"/>
      <c r="YS83" s="12"/>
      <c r="YT83" s="12"/>
      <c r="YU83" s="12"/>
      <c r="YV83" s="12"/>
      <c r="YW83" s="12"/>
      <c r="YX83" s="12"/>
      <c r="YY83" s="12"/>
      <c r="YZ83" s="12"/>
      <c r="ZA83" s="12"/>
      <c r="ZB83" s="12"/>
      <c r="ZC83" s="12"/>
      <c r="ZD83" s="12"/>
      <c r="ZE83" s="12"/>
      <c r="ZF83" s="12"/>
      <c r="ZG83" s="12"/>
      <c r="ZH83" s="12"/>
      <c r="ZI83" s="12"/>
      <c r="ZJ83" s="12"/>
      <c r="ZK83" s="12"/>
    </row>
    <row r="84" spans="1:687" s="24" customFormat="1" ht="15.75" customHeight="1" x14ac:dyDescent="0.2">
      <c r="A84" s="59" t="s">
        <v>146</v>
      </c>
      <c r="B84" s="59"/>
      <c r="C84" s="124" t="s">
        <v>309</v>
      </c>
      <c r="D84" s="117"/>
      <c r="E84" s="120"/>
      <c r="F84" s="61"/>
      <c r="G84" s="61"/>
      <c r="H84" s="61"/>
      <c r="I84" s="61"/>
      <c r="J84" s="61"/>
      <c r="K84" s="77"/>
      <c r="L84" s="60"/>
      <c r="M84" s="1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/>
      <c r="JH84" s="22"/>
      <c r="JI84" s="22"/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  <c r="KY84" s="22"/>
      <c r="KZ84" s="22"/>
      <c r="LA84" s="22"/>
      <c r="LB84" s="22"/>
      <c r="LC84" s="22"/>
      <c r="LD84" s="22"/>
      <c r="LE84" s="22"/>
      <c r="LF84" s="22"/>
      <c r="LG84" s="22"/>
      <c r="LH84" s="22"/>
      <c r="LI84" s="22"/>
      <c r="LJ84" s="22"/>
      <c r="LK84" s="22"/>
      <c r="LL84" s="22"/>
      <c r="LM84" s="22"/>
      <c r="LN84" s="22"/>
      <c r="LO84" s="22"/>
      <c r="LP84" s="22"/>
      <c r="LQ84" s="22"/>
      <c r="LR84" s="22"/>
      <c r="LS84" s="22"/>
      <c r="LT84" s="22"/>
      <c r="LU84" s="22"/>
      <c r="LV84" s="22"/>
      <c r="LW84" s="22"/>
      <c r="LX84" s="22"/>
      <c r="LY84" s="22"/>
      <c r="LZ84" s="22"/>
      <c r="MA84" s="22"/>
      <c r="MB84" s="22"/>
      <c r="MC84" s="22"/>
      <c r="MD84" s="22"/>
      <c r="ME84" s="22"/>
      <c r="MF84" s="22"/>
      <c r="MG84" s="22"/>
      <c r="MH84" s="22"/>
      <c r="MI84" s="22"/>
      <c r="MJ84" s="22"/>
      <c r="MK84" s="22"/>
      <c r="ML84" s="22"/>
      <c r="MM84" s="22"/>
      <c r="MN84" s="22"/>
      <c r="MO84" s="22"/>
      <c r="MP84" s="22"/>
      <c r="MQ84" s="22"/>
      <c r="MR84" s="22"/>
      <c r="MS84" s="22"/>
      <c r="MT84" s="22"/>
      <c r="MU84" s="22"/>
      <c r="MV84" s="22"/>
      <c r="MW84" s="22"/>
      <c r="MX84" s="22"/>
      <c r="MY84" s="22"/>
      <c r="MZ84" s="22"/>
      <c r="NA84" s="22"/>
      <c r="NB84" s="22"/>
      <c r="NC84" s="22"/>
      <c r="ND84" s="22"/>
      <c r="NE84" s="22"/>
      <c r="NF84" s="22"/>
      <c r="NG84" s="22"/>
      <c r="NH84" s="22"/>
      <c r="NI84" s="22"/>
      <c r="NJ84" s="22"/>
      <c r="NK84" s="22"/>
      <c r="NL84" s="22"/>
      <c r="NM84" s="22"/>
      <c r="NN84" s="22"/>
      <c r="NO84" s="22"/>
      <c r="NP84" s="22"/>
      <c r="NQ84" s="22"/>
      <c r="NR84" s="22"/>
      <c r="NS84" s="22"/>
      <c r="NT84" s="22"/>
      <c r="NU84" s="22"/>
      <c r="NV84" s="22"/>
      <c r="NW84" s="22"/>
      <c r="NX84" s="22"/>
      <c r="NY84" s="22"/>
      <c r="NZ84" s="22"/>
      <c r="OA84" s="22"/>
      <c r="OB84" s="22"/>
      <c r="OC84" s="22"/>
      <c r="OD84" s="22"/>
      <c r="OE84" s="22"/>
      <c r="OF84" s="22"/>
      <c r="OG84" s="22"/>
      <c r="OH84" s="22"/>
      <c r="OI84" s="22"/>
      <c r="OJ84" s="22"/>
      <c r="OK84" s="22"/>
      <c r="OL84" s="22"/>
      <c r="OM84" s="22"/>
      <c r="ON84" s="22"/>
      <c r="OO84" s="22"/>
      <c r="OP84" s="22"/>
      <c r="OQ84" s="22"/>
      <c r="OR84" s="22"/>
      <c r="OS84" s="22"/>
      <c r="OT84" s="22"/>
      <c r="OU84" s="22"/>
      <c r="OV84" s="22"/>
      <c r="OW84" s="22"/>
      <c r="OX84" s="22"/>
      <c r="OY84" s="22"/>
      <c r="OZ84" s="22"/>
      <c r="PA84" s="22"/>
      <c r="PB84" s="22"/>
      <c r="PC84" s="22"/>
      <c r="PD84" s="22"/>
      <c r="PE84" s="22"/>
      <c r="PF84" s="22"/>
      <c r="PG84" s="22"/>
      <c r="PH84" s="22"/>
      <c r="PI84" s="22"/>
      <c r="PJ84" s="22"/>
      <c r="PK84" s="22"/>
      <c r="PL84" s="22"/>
      <c r="PM84" s="22"/>
      <c r="PN84" s="22"/>
      <c r="PO84" s="22"/>
      <c r="PP84" s="22"/>
      <c r="PQ84" s="22"/>
      <c r="PR84" s="22"/>
      <c r="PS84" s="22"/>
      <c r="PT84" s="22"/>
      <c r="PU84" s="22"/>
      <c r="PV84" s="22"/>
      <c r="PW84" s="22"/>
      <c r="PX84" s="22"/>
      <c r="PY84" s="22"/>
      <c r="PZ84" s="22"/>
      <c r="QA84" s="22"/>
      <c r="QB84" s="22"/>
      <c r="QC84" s="22"/>
      <c r="QD84" s="22"/>
      <c r="QE84" s="22"/>
      <c r="QF84" s="22"/>
      <c r="QG84" s="22"/>
      <c r="QH84" s="22"/>
      <c r="QI84" s="22"/>
      <c r="QJ84" s="22"/>
      <c r="QK84" s="22"/>
      <c r="QL84" s="22"/>
      <c r="QM84" s="22"/>
      <c r="QN84" s="22"/>
      <c r="QO84" s="22"/>
      <c r="QP84" s="22"/>
      <c r="QQ84" s="22"/>
      <c r="QR84" s="22"/>
      <c r="QS84" s="22"/>
      <c r="QT84" s="22"/>
      <c r="QU84" s="22"/>
      <c r="QV84" s="22"/>
      <c r="QW84" s="22"/>
      <c r="QX84" s="22"/>
      <c r="QY84" s="22"/>
      <c r="QZ84" s="22"/>
      <c r="RA84" s="22"/>
      <c r="RB84" s="22"/>
      <c r="RC84" s="22"/>
      <c r="RD84" s="22"/>
      <c r="RE84" s="22"/>
      <c r="RF84" s="22"/>
      <c r="RG84" s="22"/>
      <c r="RH84" s="22"/>
      <c r="RI84" s="22"/>
      <c r="RJ84" s="22"/>
      <c r="RK84" s="22"/>
      <c r="RL84" s="22"/>
      <c r="RM84" s="22"/>
      <c r="RN84" s="22"/>
      <c r="RO84" s="22"/>
      <c r="RP84" s="22"/>
      <c r="RQ84" s="22"/>
      <c r="RR84" s="22"/>
      <c r="RS84" s="22"/>
      <c r="RT84" s="22"/>
      <c r="RU84" s="22"/>
      <c r="RV84" s="22"/>
      <c r="RW84" s="22"/>
      <c r="RX84" s="22"/>
      <c r="RY84" s="22"/>
      <c r="RZ84" s="22"/>
      <c r="SA84" s="22"/>
      <c r="SB84" s="22"/>
      <c r="SC84" s="22"/>
      <c r="SD84" s="22"/>
      <c r="SE84" s="22"/>
      <c r="SF84" s="22"/>
      <c r="SG84" s="22"/>
      <c r="SH84" s="22"/>
      <c r="SI84" s="22"/>
      <c r="SJ84" s="22"/>
      <c r="SK84" s="22"/>
      <c r="SL84" s="22"/>
      <c r="SM84" s="22"/>
      <c r="SN84" s="22"/>
      <c r="SO84" s="22"/>
      <c r="SP84" s="22"/>
      <c r="SQ84" s="22"/>
      <c r="SR84" s="22"/>
      <c r="SS84" s="22"/>
      <c r="ST84" s="22"/>
      <c r="SU84" s="22"/>
      <c r="SV84" s="22"/>
      <c r="SW84" s="22"/>
      <c r="SX84" s="22"/>
      <c r="SY84" s="22"/>
      <c r="SZ84" s="22"/>
      <c r="TA84" s="22"/>
      <c r="TB84" s="22"/>
      <c r="TC84" s="22"/>
      <c r="TD84" s="22"/>
      <c r="TE84" s="22"/>
      <c r="TF84" s="22"/>
      <c r="TG84" s="22"/>
      <c r="TH84" s="22"/>
      <c r="TI84" s="22"/>
      <c r="TJ84" s="22"/>
      <c r="TK84" s="22"/>
      <c r="TL84" s="22"/>
      <c r="TM84" s="22"/>
      <c r="TN84" s="22"/>
      <c r="TO84" s="22"/>
      <c r="TP84" s="22"/>
      <c r="TQ84" s="22"/>
      <c r="TR84" s="22"/>
      <c r="TS84" s="22"/>
      <c r="TT84" s="22"/>
      <c r="TU84" s="22"/>
      <c r="TV84" s="22"/>
      <c r="TW84" s="22"/>
      <c r="TX84" s="22"/>
      <c r="TY84" s="22"/>
      <c r="TZ84" s="22"/>
      <c r="UA84" s="22"/>
      <c r="UB84" s="22"/>
      <c r="UC84" s="22"/>
      <c r="UD84" s="22"/>
      <c r="UE84" s="22"/>
      <c r="UF84" s="22"/>
      <c r="UG84" s="22"/>
      <c r="UH84" s="22"/>
      <c r="UI84" s="22"/>
      <c r="UJ84" s="22"/>
      <c r="UK84" s="22"/>
      <c r="UL84" s="22"/>
      <c r="UM84" s="22"/>
      <c r="UN84" s="22"/>
      <c r="UO84" s="22"/>
      <c r="UP84" s="22"/>
      <c r="UQ84" s="22"/>
      <c r="UR84" s="22"/>
      <c r="US84" s="22"/>
      <c r="UT84" s="22"/>
      <c r="UU84" s="22"/>
      <c r="UV84" s="22"/>
      <c r="UW84" s="22"/>
      <c r="UX84" s="22"/>
      <c r="UY84" s="22"/>
      <c r="UZ84" s="22"/>
      <c r="VA84" s="22"/>
      <c r="VB84" s="22"/>
      <c r="VC84" s="22"/>
      <c r="VD84" s="22"/>
      <c r="VE84" s="22"/>
      <c r="VF84" s="22"/>
      <c r="VG84" s="22"/>
      <c r="VH84" s="22"/>
      <c r="VI84" s="22"/>
      <c r="VJ84" s="22"/>
      <c r="VK84" s="22"/>
      <c r="VL84" s="22"/>
      <c r="VM84" s="22"/>
      <c r="VN84" s="22"/>
      <c r="VO84" s="22"/>
      <c r="VP84" s="22"/>
      <c r="VQ84" s="22"/>
      <c r="VR84" s="22"/>
      <c r="VS84" s="22"/>
      <c r="VT84" s="22"/>
      <c r="VU84" s="22"/>
      <c r="VV84" s="22"/>
      <c r="VW84" s="22"/>
      <c r="VX84" s="22"/>
      <c r="VY84" s="22"/>
      <c r="VZ84" s="22"/>
      <c r="WA84" s="22"/>
      <c r="WB84" s="22"/>
      <c r="WC84" s="22"/>
      <c r="WD84" s="22"/>
      <c r="WE84" s="22"/>
      <c r="WF84" s="22"/>
      <c r="WG84" s="22"/>
      <c r="WH84" s="22"/>
      <c r="WI84" s="22"/>
      <c r="WJ84" s="22"/>
      <c r="WK84" s="22"/>
      <c r="WL84" s="22"/>
      <c r="WM84" s="22"/>
      <c r="WN84" s="22"/>
      <c r="WO84" s="22"/>
      <c r="WP84" s="22"/>
      <c r="WQ84" s="22"/>
      <c r="WR84" s="22"/>
      <c r="WS84" s="22"/>
      <c r="WT84" s="22"/>
      <c r="WU84" s="22"/>
      <c r="WV84" s="22"/>
      <c r="WW84" s="22"/>
      <c r="WX84" s="22"/>
      <c r="WY84" s="22"/>
      <c r="WZ84" s="22"/>
      <c r="XA84" s="22"/>
      <c r="XB84" s="22"/>
      <c r="XC84" s="22"/>
      <c r="XD84" s="22"/>
      <c r="XE84" s="22"/>
      <c r="XF84" s="22"/>
      <c r="XG84" s="22"/>
      <c r="XH84" s="22"/>
      <c r="XI84" s="22"/>
      <c r="XJ84" s="22"/>
      <c r="XK84" s="22"/>
      <c r="XL84" s="22"/>
      <c r="XM84" s="22"/>
      <c r="XN84" s="22"/>
      <c r="XO84" s="22"/>
      <c r="XP84" s="22"/>
      <c r="XQ84" s="22"/>
      <c r="XR84" s="22"/>
      <c r="XS84" s="22"/>
      <c r="XT84" s="22"/>
      <c r="XU84" s="22"/>
      <c r="XV84" s="22"/>
      <c r="XW84" s="22"/>
      <c r="XX84" s="22"/>
      <c r="XY84" s="22"/>
      <c r="XZ84" s="22"/>
      <c r="YA84" s="22"/>
      <c r="YB84" s="22"/>
      <c r="YC84" s="22"/>
      <c r="YD84" s="22"/>
      <c r="YE84" s="22"/>
      <c r="YF84" s="22"/>
      <c r="YG84" s="22"/>
      <c r="YH84" s="22"/>
      <c r="YI84" s="22"/>
      <c r="YJ84" s="22"/>
      <c r="YK84" s="22"/>
      <c r="YL84" s="22"/>
      <c r="YM84" s="22"/>
      <c r="YN84" s="22"/>
      <c r="YO84" s="22"/>
      <c r="YP84" s="22"/>
      <c r="YQ84" s="22"/>
      <c r="YR84" s="22"/>
      <c r="YS84" s="22"/>
      <c r="YT84" s="22"/>
      <c r="YU84" s="22"/>
      <c r="YV84" s="22"/>
      <c r="YW84" s="22"/>
      <c r="YX84" s="22"/>
      <c r="YY84" s="22"/>
      <c r="YZ84" s="22"/>
      <c r="ZA84" s="22"/>
      <c r="ZB84" s="22"/>
      <c r="ZC84" s="22"/>
      <c r="ZD84" s="22"/>
      <c r="ZE84" s="22"/>
      <c r="ZF84" s="22"/>
      <c r="ZG84" s="22"/>
      <c r="ZH84" s="22"/>
      <c r="ZI84" s="22"/>
      <c r="ZJ84" s="22"/>
      <c r="ZK84" s="22"/>
    </row>
    <row r="85" spans="1:687" s="17" customFormat="1" ht="26.25" customHeight="1" x14ac:dyDescent="0.2">
      <c r="A85" s="93" t="s">
        <v>321</v>
      </c>
      <c r="B85" s="93"/>
      <c r="C85" s="125" t="s">
        <v>423</v>
      </c>
      <c r="D85" s="119">
        <v>970</v>
      </c>
      <c r="E85" s="118">
        <v>2012</v>
      </c>
      <c r="F85" s="67">
        <v>0</v>
      </c>
      <c r="G85" s="67">
        <v>0</v>
      </c>
      <c r="H85" s="161">
        <f>D85*VLOOKUP(E85+1,'inflation rates'!$A$2:$B$22,2,FALSE)</f>
        <v>1056.0788168704003</v>
      </c>
      <c r="I85" s="67">
        <v>0</v>
      </c>
      <c r="J85" s="67">
        <v>0</v>
      </c>
      <c r="K85" s="100" t="str">
        <f>IFERROR((I85-#REF!)/#REF!,"No Change")</f>
        <v>No Change</v>
      </c>
      <c r="L85" s="62" t="str">
        <f t="shared" ref="L85:L90" si="15">IFERROR((J85-G85)/G85,"No Change")</f>
        <v>No Change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  <c r="IK85" s="12"/>
      <c r="IL85" s="12"/>
      <c r="IM85" s="12"/>
      <c r="IN85" s="12"/>
      <c r="IO85" s="12"/>
      <c r="IP85" s="12"/>
      <c r="IQ85" s="12"/>
      <c r="IR85" s="12"/>
      <c r="IS85" s="12"/>
      <c r="IT85" s="12"/>
      <c r="IU85" s="12"/>
      <c r="IV85" s="12"/>
      <c r="IW85" s="12"/>
      <c r="IX85" s="12"/>
      <c r="IY85" s="12"/>
      <c r="IZ85" s="12"/>
      <c r="JA85" s="12"/>
      <c r="JB85" s="12"/>
      <c r="JC85" s="12"/>
      <c r="JD85" s="12"/>
      <c r="JE85" s="12"/>
      <c r="JF85" s="12"/>
      <c r="JG85" s="12"/>
      <c r="JH85" s="12"/>
      <c r="JI85" s="12"/>
      <c r="JJ85" s="12"/>
      <c r="JK85" s="12"/>
      <c r="JL85" s="12"/>
      <c r="JM85" s="12"/>
      <c r="JN85" s="12"/>
      <c r="JO85" s="12"/>
      <c r="JP85" s="12"/>
      <c r="JQ85" s="12"/>
      <c r="JR85" s="12"/>
      <c r="JS85" s="12"/>
      <c r="JT85" s="12"/>
      <c r="JU85" s="12"/>
      <c r="JV85" s="12"/>
      <c r="JW85" s="12"/>
      <c r="JX85" s="12"/>
      <c r="JY85" s="12"/>
      <c r="JZ85" s="12"/>
      <c r="KA85" s="12"/>
      <c r="KB85" s="12"/>
      <c r="KC85" s="12"/>
      <c r="KD85" s="12"/>
      <c r="KE85" s="12"/>
      <c r="KF85" s="12"/>
      <c r="KG85" s="12"/>
      <c r="KH85" s="12"/>
      <c r="KI85" s="12"/>
      <c r="KJ85" s="12"/>
      <c r="KK85" s="12"/>
      <c r="KL85" s="12"/>
      <c r="KM85" s="12"/>
      <c r="KN85" s="12"/>
      <c r="KO85" s="12"/>
      <c r="KP85" s="12"/>
      <c r="KQ85" s="12"/>
      <c r="KR85" s="12"/>
      <c r="KS85" s="12"/>
      <c r="KT85" s="12"/>
      <c r="KU85" s="12"/>
      <c r="KV85" s="12"/>
      <c r="KW85" s="12"/>
      <c r="KX85" s="12"/>
      <c r="KY85" s="12"/>
      <c r="KZ85" s="12"/>
      <c r="LA85" s="12"/>
      <c r="LB85" s="12"/>
      <c r="LC85" s="12"/>
      <c r="LD85" s="12"/>
      <c r="LE85" s="12"/>
      <c r="LF85" s="12"/>
      <c r="LG85" s="12"/>
      <c r="LH85" s="12"/>
      <c r="LI85" s="12"/>
      <c r="LJ85" s="12"/>
      <c r="LK85" s="12"/>
      <c r="LL85" s="12"/>
      <c r="LM85" s="12"/>
      <c r="LN85" s="12"/>
      <c r="LO85" s="12"/>
      <c r="LP85" s="12"/>
      <c r="LQ85" s="12"/>
      <c r="LR85" s="12"/>
      <c r="LS85" s="12"/>
      <c r="LT85" s="12"/>
      <c r="LU85" s="12"/>
      <c r="LV85" s="12"/>
      <c r="LW85" s="12"/>
      <c r="LX85" s="12"/>
      <c r="LY85" s="12"/>
      <c r="LZ85" s="12"/>
      <c r="MA85" s="12"/>
      <c r="MB85" s="12"/>
      <c r="MC85" s="12"/>
      <c r="MD85" s="12"/>
      <c r="ME85" s="12"/>
      <c r="MF85" s="12"/>
      <c r="MG85" s="12"/>
      <c r="MH85" s="12"/>
      <c r="MI85" s="12"/>
      <c r="MJ85" s="12"/>
      <c r="MK85" s="12"/>
      <c r="ML85" s="12"/>
      <c r="MM85" s="12"/>
      <c r="MN85" s="12"/>
      <c r="MO85" s="12"/>
      <c r="MP85" s="12"/>
      <c r="MQ85" s="12"/>
      <c r="MR85" s="12"/>
      <c r="MS85" s="12"/>
      <c r="MT85" s="12"/>
      <c r="MU85" s="12"/>
      <c r="MV85" s="12"/>
      <c r="MW85" s="12"/>
      <c r="MX85" s="12"/>
      <c r="MY85" s="12"/>
      <c r="MZ85" s="12"/>
      <c r="NA85" s="12"/>
      <c r="NB85" s="12"/>
      <c r="NC85" s="12"/>
      <c r="ND85" s="12"/>
      <c r="NE85" s="12"/>
      <c r="NF85" s="12"/>
      <c r="NG85" s="12"/>
      <c r="NH85" s="12"/>
      <c r="NI85" s="12"/>
      <c r="NJ85" s="12"/>
      <c r="NK85" s="12"/>
      <c r="NL85" s="12"/>
      <c r="NM85" s="12"/>
      <c r="NN85" s="12"/>
      <c r="NO85" s="12"/>
      <c r="NP85" s="12"/>
      <c r="NQ85" s="12"/>
      <c r="NR85" s="12"/>
      <c r="NS85" s="12"/>
      <c r="NT85" s="12"/>
      <c r="NU85" s="12"/>
      <c r="NV85" s="12"/>
      <c r="NW85" s="12"/>
      <c r="NX85" s="12"/>
      <c r="NY85" s="12"/>
      <c r="NZ85" s="12"/>
      <c r="OA85" s="12"/>
      <c r="OB85" s="12"/>
      <c r="OC85" s="12"/>
      <c r="OD85" s="12"/>
      <c r="OE85" s="12"/>
      <c r="OF85" s="12"/>
      <c r="OG85" s="12"/>
      <c r="OH85" s="12"/>
      <c r="OI85" s="12"/>
      <c r="OJ85" s="12"/>
      <c r="OK85" s="12"/>
      <c r="OL85" s="12"/>
      <c r="OM85" s="12"/>
      <c r="ON85" s="12"/>
      <c r="OO85" s="12"/>
      <c r="OP85" s="12"/>
      <c r="OQ85" s="12"/>
      <c r="OR85" s="12"/>
      <c r="OS85" s="12"/>
      <c r="OT85" s="12"/>
      <c r="OU85" s="12"/>
      <c r="OV85" s="12"/>
      <c r="OW85" s="12"/>
      <c r="OX85" s="12"/>
      <c r="OY85" s="12"/>
      <c r="OZ85" s="12"/>
      <c r="PA85" s="12"/>
      <c r="PB85" s="12"/>
      <c r="PC85" s="12"/>
      <c r="PD85" s="12"/>
      <c r="PE85" s="12"/>
      <c r="PF85" s="12"/>
      <c r="PG85" s="12"/>
      <c r="PH85" s="12"/>
      <c r="PI85" s="12"/>
      <c r="PJ85" s="12"/>
      <c r="PK85" s="12"/>
      <c r="PL85" s="12"/>
      <c r="PM85" s="12"/>
      <c r="PN85" s="12"/>
      <c r="PO85" s="12"/>
      <c r="PP85" s="12"/>
      <c r="PQ85" s="12"/>
      <c r="PR85" s="12"/>
      <c r="PS85" s="12"/>
      <c r="PT85" s="12"/>
      <c r="PU85" s="12"/>
      <c r="PV85" s="12"/>
      <c r="PW85" s="12"/>
      <c r="PX85" s="12"/>
      <c r="PY85" s="12"/>
      <c r="PZ85" s="12"/>
      <c r="QA85" s="12"/>
      <c r="QB85" s="12"/>
      <c r="QC85" s="12"/>
      <c r="QD85" s="12"/>
      <c r="QE85" s="12"/>
      <c r="QF85" s="12"/>
      <c r="QG85" s="12"/>
      <c r="QH85" s="12"/>
      <c r="QI85" s="12"/>
      <c r="QJ85" s="12"/>
      <c r="QK85" s="12"/>
      <c r="QL85" s="12"/>
      <c r="QM85" s="12"/>
      <c r="QN85" s="12"/>
      <c r="QO85" s="12"/>
      <c r="QP85" s="12"/>
      <c r="QQ85" s="12"/>
      <c r="QR85" s="12"/>
      <c r="QS85" s="12"/>
      <c r="QT85" s="12"/>
      <c r="QU85" s="12"/>
      <c r="QV85" s="12"/>
      <c r="QW85" s="12"/>
      <c r="QX85" s="12"/>
      <c r="QY85" s="12"/>
      <c r="QZ85" s="12"/>
      <c r="RA85" s="12"/>
      <c r="RB85" s="12"/>
      <c r="RC85" s="12"/>
      <c r="RD85" s="12"/>
      <c r="RE85" s="12"/>
      <c r="RF85" s="12"/>
      <c r="RG85" s="12"/>
      <c r="RH85" s="12"/>
      <c r="RI85" s="12"/>
      <c r="RJ85" s="12"/>
      <c r="RK85" s="12"/>
      <c r="RL85" s="12"/>
      <c r="RM85" s="12"/>
      <c r="RN85" s="12"/>
      <c r="RO85" s="12"/>
      <c r="RP85" s="12"/>
      <c r="RQ85" s="12"/>
      <c r="RR85" s="12"/>
      <c r="RS85" s="12"/>
      <c r="RT85" s="12"/>
      <c r="RU85" s="12"/>
      <c r="RV85" s="12"/>
      <c r="RW85" s="12"/>
      <c r="RX85" s="12"/>
      <c r="RY85" s="12"/>
      <c r="RZ85" s="12"/>
      <c r="SA85" s="12"/>
      <c r="SB85" s="12"/>
      <c r="SC85" s="12"/>
      <c r="SD85" s="12"/>
      <c r="SE85" s="12"/>
      <c r="SF85" s="12"/>
      <c r="SG85" s="12"/>
      <c r="SH85" s="12"/>
      <c r="SI85" s="12"/>
      <c r="SJ85" s="12"/>
      <c r="SK85" s="12"/>
      <c r="SL85" s="12"/>
      <c r="SM85" s="12"/>
      <c r="SN85" s="12"/>
      <c r="SO85" s="12"/>
      <c r="SP85" s="12"/>
      <c r="SQ85" s="12"/>
      <c r="SR85" s="12"/>
      <c r="SS85" s="12"/>
      <c r="ST85" s="12"/>
      <c r="SU85" s="12"/>
      <c r="SV85" s="12"/>
      <c r="SW85" s="12"/>
      <c r="SX85" s="12"/>
      <c r="SY85" s="12"/>
      <c r="SZ85" s="12"/>
      <c r="TA85" s="12"/>
      <c r="TB85" s="12"/>
      <c r="TC85" s="12"/>
      <c r="TD85" s="12"/>
      <c r="TE85" s="12"/>
      <c r="TF85" s="12"/>
      <c r="TG85" s="12"/>
      <c r="TH85" s="12"/>
      <c r="TI85" s="12"/>
      <c r="TJ85" s="12"/>
      <c r="TK85" s="12"/>
      <c r="TL85" s="12"/>
      <c r="TM85" s="12"/>
      <c r="TN85" s="12"/>
      <c r="TO85" s="12"/>
      <c r="TP85" s="12"/>
      <c r="TQ85" s="12"/>
      <c r="TR85" s="12"/>
      <c r="TS85" s="12"/>
      <c r="TT85" s="12"/>
      <c r="TU85" s="12"/>
      <c r="TV85" s="12"/>
      <c r="TW85" s="12"/>
      <c r="TX85" s="12"/>
      <c r="TY85" s="12"/>
      <c r="TZ85" s="12"/>
      <c r="UA85" s="12"/>
      <c r="UB85" s="12"/>
      <c r="UC85" s="12"/>
      <c r="UD85" s="12"/>
      <c r="UE85" s="12"/>
      <c r="UF85" s="12"/>
      <c r="UG85" s="12"/>
      <c r="UH85" s="12"/>
      <c r="UI85" s="12"/>
      <c r="UJ85" s="12"/>
      <c r="UK85" s="12"/>
      <c r="UL85" s="12"/>
      <c r="UM85" s="12"/>
      <c r="UN85" s="12"/>
      <c r="UO85" s="12"/>
      <c r="UP85" s="12"/>
      <c r="UQ85" s="12"/>
      <c r="UR85" s="12"/>
      <c r="US85" s="12"/>
      <c r="UT85" s="12"/>
      <c r="UU85" s="12"/>
      <c r="UV85" s="12"/>
      <c r="UW85" s="12"/>
      <c r="UX85" s="12"/>
      <c r="UY85" s="12"/>
      <c r="UZ85" s="12"/>
      <c r="VA85" s="12"/>
      <c r="VB85" s="12"/>
      <c r="VC85" s="12"/>
      <c r="VD85" s="12"/>
      <c r="VE85" s="12"/>
      <c r="VF85" s="12"/>
      <c r="VG85" s="12"/>
      <c r="VH85" s="12"/>
      <c r="VI85" s="12"/>
      <c r="VJ85" s="12"/>
      <c r="VK85" s="12"/>
      <c r="VL85" s="12"/>
      <c r="VM85" s="12"/>
      <c r="VN85" s="12"/>
      <c r="VO85" s="12"/>
      <c r="VP85" s="12"/>
      <c r="VQ85" s="12"/>
      <c r="VR85" s="12"/>
      <c r="VS85" s="12"/>
      <c r="VT85" s="12"/>
      <c r="VU85" s="12"/>
      <c r="VV85" s="12"/>
      <c r="VW85" s="12"/>
      <c r="VX85" s="12"/>
      <c r="VY85" s="12"/>
      <c r="VZ85" s="12"/>
      <c r="WA85" s="12"/>
      <c r="WB85" s="12"/>
      <c r="WC85" s="12"/>
      <c r="WD85" s="12"/>
      <c r="WE85" s="12"/>
      <c r="WF85" s="12"/>
      <c r="WG85" s="12"/>
      <c r="WH85" s="12"/>
      <c r="WI85" s="12"/>
      <c r="WJ85" s="12"/>
      <c r="WK85" s="12"/>
      <c r="WL85" s="12"/>
      <c r="WM85" s="12"/>
      <c r="WN85" s="12"/>
      <c r="WO85" s="12"/>
      <c r="WP85" s="12"/>
      <c r="WQ85" s="12"/>
      <c r="WR85" s="12"/>
      <c r="WS85" s="12"/>
      <c r="WT85" s="12"/>
      <c r="WU85" s="12"/>
      <c r="WV85" s="12"/>
      <c r="WW85" s="12"/>
      <c r="WX85" s="12"/>
      <c r="WY85" s="12"/>
      <c r="WZ85" s="12"/>
      <c r="XA85" s="12"/>
      <c r="XB85" s="12"/>
      <c r="XC85" s="12"/>
      <c r="XD85" s="12"/>
      <c r="XE85" s="12"/>
      <c r="XF85" s="12"/>
      <c r="XG85" s="12"/>
      <c r="XH85" s="12"/>
      <c r="XI85" s="12"/>
      <c r="XJ85" s="12"/>
      <c r="XK85" s="12"/>
      <c r="XL85" s="12"/>
      <c r="XM85" s="12"/>
      <c r="XN85" s="12"/>
      <c r="XO85" s="12"/>
      <c r="XP85" s="12"/>
      <c r="XQ85" s="12"/>
      <c r="XR85" s="12"/>
      <c r="XS85" s="12"/>
      <c r="XT85" s="12"/>
      <c r="XU85" s="12"/>
      <c r="XV85" s="12"/>
      <c r="XW85" s="12"/>
      <c r="XX85" s="12"/>
      <c r="XY85" s="12"/>
      <c r="XZ85" s="12"/>
      <c r="YA85" s="12"/>
      <c r="YB85" s="12"/>
      <c r="YC85" s="12"/>
      <c r="YD85" s="12"/>
      <c r="YE85" s="12"/>
      <c r="YF85" s="12"/>
      <c r="YG85" s="12"/>
      <c r="YH85" s="12"/>
      <c r="YI85" s="12"/>
      <c r="YJ85" s="12"/>
      <c r="YK85" s="12"/>
      <c r="YL85" s="12"/>
      <c r="YM85" s="12"/>
      <c r="YN85" s="12"/>
      <c r="YO85" s="12"/>
      <c r="YP85" s="12"/>
      <c r="YQ85" s="12"/>
      <c r="YR85" s="12"/>
      <c r="YS85" s="12"/>
      <c r="YT85" s="12"/>
      <c r="YU85" s="12"/>
      <c r="YV85" s="12"/>
      <c r="YW85" s="12"/>
      <c r="YX85" s="12"/>
      <c r="YY85" s="12"/>
      <c r="YZ85" s="12"/>
      <c r="ZA85" s="12"/>
      <c r="ZB85" s="12"/>
      <c r="ZC85" s="12"/>
      <c r="ZD85" s="12"/>
      <c r="ZE85" s="12"/>
      <c r="ZF85" s="12"/>
      <c r="ZG85" s="12"/>
      <c r="ZH85" s="12"/>
      <c r="ZI85" s="12"/>
      <c r="ZJ85" s="12"/>
      <c r="ZK85" s="12"/>
    </row>
    <row r="86" spans="1:687" s="26" customFormat="1" ht="30" customHeight="1" x14ac:dyDescent="0.2">
      <c r="A86" s="93" t="s">
        <v>199</v>
      </c>
      <c r="B86" s="93"/>
      <c r="C86" s="125" t="s">
        <v>404</v>
      </c>
      <c r="D86" s="166" t="s">
        <v>611</v>
      </c>
      <c r="E86" s="118">
        <v>2016</v>
      </c>
      <c r="F86" s="67" t="s">
        <v>577</v>
      </c>
      <c r="G86" s="67" t="s">
        <v>577</v>
      </c>
      <c r="H86" s="119">
        <v>32400</v>
      </c>
      <c r="I86" s="67">
        <v>0</v>
      </c>
      <c r="J86" s="67">
        <v>0</v>
      </c>
      <c r="K86" s="100" t="str">
        <f>IFERROR((I86-#REF!)/#REF!,"No Change")</f>
        <v>No Change</v>
      </c>
      <c r="L86" s="62" t="str">
        <f>IFERROR((J86-G86)/G86,"No Change")</f>
        <v>No Change</v>
      </c>
      <c r="M86" s="12" t="s">
        <v>612</v>
      </c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  <c r="IU86" s="12"/>
      <c r="IV86" s="12"/>
      <c r="IW86" s="12"/>
      <c r="IX86" s="12"/>
      <c r="IY86" s="12"/>
      <c r="IZ86" s="12"/>
      <c r="JA86" s="12"/>
      <c r="JB86" s="12"/>
      <c r="JC86" s="12"/>
      <c r="JD86" s="12"/>
      <c r="JE86" s="12"/>
      <c r="JF86" s="12"/>
      <c r="JG86" s="12"/>
      <c r="JH86" s="12"/>
      <c r="JI86" s="12"/>
      <c r="JJ86" s="12"/>
      <c r="JK86" s="12"/>
      <c r="JL86" s="12"/>
      <c r="JM86" s="12"/>
      <c r="JN86" s="12"/>
      <c r="JO86" s="12"/>
      <c r="JP86" s="12"/>
      <c r="JQ86" s="12"/>
      <c r="JR86" s="12"/>
      <c r="JS86" s="12"/>
      <c r="JT86" s="12"/>
      <c r="JU86" s="12"/>
      <c r="JV86" s="12"/>
      <c r="JW86" s="12"/>
      <c r="JX86" s="12"/>
      <c r="JY86" s="12"/>
      <c r="JZ86" s="12"/>
      <c r="KA86" s="12"/>
      <c r="KB86" s="12"/>
      <c r="KC86" s="12"/>
      <c r="KD86" s="12"/>
      <c r="KE86" s="12"/>
      <c r="KF86" s="12"/>
      <c r="KG86" s="12"/>
      <c r="KH86" s="12"/>
      <c r="KI86" s="12"/>
      <c r="KJ86" s="12"/>
      <c r="KK86" s="12"/>
      <c r="KL86" s="12"/>
      <c r="KM86" s="12"/>
      <c r="KN86" s="12"/>
      <c r="KO86" s="12"/>
      <c r="KP86" s="12"/>
      <c r="KQ86" s="12"/>
      <c r="KR86" s="12"/>
      <c r="KS86" s="12"/>
      <c r="KT86" s="12"/>
      <c r="KU86" s="12"/>
      <c r="KV86" s="12"/>
      <c r="KW86" s="12"/>
      <c r="KX86" s="12"/>
      <c r="KY86" s="12"/>
      <c r="KZ86" s="12"/>
      <c r="LA86" s="12"/>
      <c r="LB86" s="12"/>
      <c r="LC86" s="12"/>
      <c r="LD86" s="12"/>
      <c r="LE86" s="12"/>
      <c r="LF86" s="12"/>
      <c r="LG86" s="12"/>
      <c r="LH86" s="12"/>
      <c r="LI86" s="12"/>
      <c r="LJ86" s="12"/>
      <c r="LK86" s="12"/>
      <c r="LL86" s="12"/>
      <c r="LM86" s="12"/>
      <c r="LN86" s="12"/>
      <c r="LO86" s="12"/>
      <c r="LP86" s="12"/>
      <c r="LQ86" s="12"/>
      <c r="LR86" s="12"/>
      <c r="LS86" s="12"/>
      <c r="LT86" s="12"/>
      <c r="LU86" s="12"/>
      <c r="LV86" s="12"/>
      <c r="LW86" s="12"/>
      <c r="LX86" s="12"/>
      <c r="LY86" s="12"/>
      <c r="LZ86" s="12"/>
      <c r="MA86" s="12"/>
      <c r="MB86" s="12"/>
      <c r="MC86" s="12"/>
      <c r="MD86" s="12"/>
      <c r="ME86" s="12"/>
      <c r="MF86" s="12"/>
      <c r="MG86" s="12"/>
      <c r="MH86" s="12"/>
      <c r="MI86" s="12"/>
      <c r="MJ86" s="12"/>
      <c r="MK86" s="12"/>
      <c r="ML86" s="12"/>
      <c r="MM86" s="12"/>
      <c r="MN86" s="12"/>
      <c r="MO86" s="12"/>
      <c r="MP86" s="12"/>
      <c r="MQ86" s="12"/>
      <c r="MR86" s="12"/>
      <c r="MS86" s="12"/>
      <c r="MT86" s="12"/>
      <c r="MU86" s="12"/>
      <c r="MV86" s="12"/>
      <c r="MW86" s="12"/>
      <c r="MX86" s="12"/>
      <c r="MY86" s="12"/>
      <c r="MZ86" s="12"/>
      <c r="NA86" s="12"/>
      <c r="NB86" s="12"/>
      <c r="NC86" s="12"/>
      <c r="ND86" s="12"/>
      <c r="NE86" s="12"/>
      <c r="NF86" s="12"/>
      <c r="NG86" s="12"/>
      <c r="NH86" s="12"/>
      <c r="NI86" s="12"/>
      <c r="NJ86" s="12"/>
      <c r="NK86" s="12"/>
      <c r="NL86" s="12"/>
      <c r="NM86" s="12"/>
      <c r="NN86" s="12"/>
      <c r="NO86" s="12"/>
      <c r="NP86" s="12"/>
      <c r="NQ86" s="12"/>
      <c r="NR86" s="12"/>
      <c r="NS86" s="12"/>
      <c r="NT86" s="12"/>
      <c r="NU86" s="12"/>
      <c r="NV86" s="12"/>
      <c r="NW86" s="12"/>
      <c r="NX86" s="12"/>
      <c r="NY86" s="12"/>
      <c r="NZ86" s="12"/>
      <c r="OA86" s="12"/>
      <c r="OB86" s="12"/>
      <c r="OC86" s="12"/>
      <c r="OD86" s="12"/>
      <c r="OE86" s="12"/>
      <c r="OF86" s="12"/>
      <c r="OG86" s="12"/>
      <c r="OH86" s="12"/>
      <c r="OI86" s="12"/>
      <c r="OJ86" s="12"/>
      <c r="OK86" s="12"/>
      <c r="OL86" s="12"/>
      <c r="OM86" s="12"/>
      <c r="ON86" s="12"/>
      <c r="OO86" s="12"/>
      <c r="OP86" s="12"/>
      <c r="OQ86" s="12"/>
      <c r="OR86" s="12"/>
      <c r="OS86" s="12"/>
      <c r="OT86" s="12"/>
      <c r="OU86" s="12"/>
      <c r="OV86" s="12"/>
      <c r="OW86" s="12"/>
      <c r="OX86" s="12"/>
      <c r="OY86" s="12"/>
      <c r="OZ86" s="12"/>
      <c r="PA86" s="12"/>
      <c r="PB86" s="12"/>
      <c r="PC86" s="12"/>
      <c r="PD86" s="12"/>
      <c r="PE86" s="12"/>
      <c r="PF86" s="12"/>
      <c r="PG86" s="12"/>
      <c r="PH86" s="12"/>
      <c r="PI86" s="12"/>
      <c r="PJ86" s="12"/>
      <c r="PK86" s="12"/>
      <c r="PL86" s="12"/>
      <c r="PM86" s="12"/>
      <c r="PN86" s="12"/>
      <c r="PO86" s="12"/>
      <c r="PP86" s="12"/>
      <c r="PQ86" s="12"/>
      <c r="PR86" s="12"/>
      <c r="PS86" s="12"/>
      <c r="PT86" s="12"/>
      <c r="PU86" s="12"/>
      <c r="PV86" s="12"/>
      <c r="PW86" s="12"/>
      <c r="PX86" s="12"/>
      <c r="PY86" s="12"/>
      <c r="PZ86" s="12"/>
      <c r="QA86" s="12"/>
      <c r="QB86" s="12"/>
      <c r="QC86" s="12"/>
      <c r="QD86" s="12"/>
      <c r="QE86" s="12"/>
      <c r="QF86" s="12"/>
      <c r="QG86" s="12"/>
      <c r="QH86" s="12"/>
      <c r="QI86" s="12"/>
      <c r="QJ86" s="12"/>
      <c r="QK86" s="12"/>
      <c r="QL86" s="12"/>
      <c r="QM86" s="12"/>
      <c r="QN86" s="12"/>
      <c r="QO86" s="12"/>
      <c r="QP86" s="12"/>
      <c r="QQ86" s="12"/>
      <c r="QR86" s="12"/>
      <c r="QS86" s="12"/>
      <c r="QT86" s="12"/>
      <c r="QU86" s="12"/>
      <c r="QV86" s="12"/>
      <c r="QW86" s="12"/>
      <c r="QX86" s="12"/>
      <c r="QY86" s="12"/>
      <c r="QZ86" s="12"/>
      <c r="RA86" s="12"/>
      <c r="RB86" s="12"/>
      <c r="RC86" s="12"/>
      <c r="RD86" s="12"/>
      <c r="RE86" s="12"/>
      <c r="RF86" s="12"/>
      <c r="RG86" s="12"/>
      <c r="RH86" s="12"/>
      <c r="RI86" s="12"/>
      <c r="RJ86" s="12"/>
      <c r="RK86" s="12"/>
      <c r="RL86" s="12"/>
      <c r="RM86" s="12"/>
      <c r="RN86" s="12"/>
      <c r="RO86" s="12"/>
      <c r="RP86" s="12"/>
      <c r="RQ86" s="12"/>
      <c r="RR86" s="12"/>
      <c r="RS86" s="12"/>
      <c r="RT86" s="12"/>
      <c r="RU86" s="12"/>
      <c r="RV86" s="12"/>
      <c r="RW86" s="12"/>
      <c r="RX86" s="12"/>
      <c r="RY86" s="12"/>
      <c r="RZ86" s="12"/>
      <c r="SA86" s="12"/>
      <c r="SB86" s="12"/>
      <c r="SC86" s="12"/>
      <c r="SD86" s="12"/>
      <c r="SE86" s="12"/>
      <c r="SF86" s="12"/>
      <c r="SG86" s="12"/>
      <c r="SH86" s="12"/>
      <c r="SI86" s="12"/>
      <c r="SJ86" s="12"/>
      <c r="SK86" s="12"/>
      <c r="SL86" s="12"/>
      <c r="SM86" s="12"/>
      <c r="SN86" s="12"/>
      <c r="SO86" s="12"/>
      <c r="SP86" s="12"/>
      <c r="SQ86" s="12"/>
      <c r="SR86" s="12"/>
      <c r="SS86" s="12"/>
      <c r="ST86" s="12"/>
      <c r="SU86" s="12"/>
      <c r="SV86" s="12"/>
      <c r="SW86" s="12"/>
      <c r="SX86" s="12"/>
      <c r="SY86" s="12"/>
      <c r="SZ86" s="12"/>
      <c r="TA86" s="12"/>
      <c r="TB86" s="12"/>
      <c r="TC86" s="12"/>
      <c r="TD86" s="12"/>
      <c r="TE86" s="12"/>
      <c r="TF86" s="12"/>
      <c r="TG86" s="12"/>
      <c r="TH86" s="12"/>
      <c r="TI86" s="12"/>
      <c r="TJ86" s="12"/>
      <c r="TK86" s="12"/>
      <c r="TL86" s="12"/>
      <c r="TM86" s="12"/>
      <c r="TN86" s="12"/>
      <c r="TO86" s="12"/>
      <c r="TP86" s="12"/>
      <c r="TQ86" s="12"/>
      <c r="TR86" s="12"/>
      <c r="TS86" s="12"/>
      <c r="TT86" s="12"/>
      <c r="TU86" s="12"/>
      <c r="TV86" s="12"/>
      <c r="TW86" s="12"/>
      <c r="TX86" s="12"/>
      <c r="TY86" s="12"/>
      <c r="TZ86" s="12"/>
      <c r="UA86" s="12"/>
      <c r="UB86" s="12"/>
      <c r="UC86" s="12"/>
      <c r="UD86" s="12"/>
      <c r="UE86" s="12"/>
      <c r="UF86" s="12"/>
      <c r="UG86" s="12"/>
      <c r="UH86" s="12"/>
      <c r="UI86" s="12"/>
      <c r="UJ86" s="12"/>
      <c r="UK86" s="12"/>
      <c r="UL86" s="12"/>
      <c r="UM86" s="12"/>
      <c r="UN86" s="12"/>
      <c r="UO86" s="12"/>
      <c r="UP86" s="12"/>
      <c r="UQ86" s="12"/>
      <c r="UR86" s="12"/>
      <c r="US86" s="12"/>
      <c r="UT86" s="12"/>
      <c r="UU86" s="12"/>
      <c r="UV86" s="12"/>
      <c r="UW86" s="12"/>
      <c r="UX86" s="12"/>
      <c r="UY86" s="12"/>
      <c r="UZ86" s="12"/>
      <c r="VA86" s="12"/>
      <c r="VB86" s="12"/>
      <c r="VC86" s="12"/>
      <c r="VD86" s="12"/>
      <c r="VE86" s="12"/>
      <c r="VF86" s="12"/>
      <c r="VG86" s="12"/>
      <c r="VH86" s="12"/>
      <c r="VI86" s="12"/>
      <c r="VJ86" s="12"/>
      <c r="VK86" s="12"/>
      <c r="VL86" s="12"/>
      <c r="VM86" s="12"/>
      <c r="VN86" s="12"/>
      <c r="VO86" s="12"/>
      <c r="VP86" s="12"/>
      <c r="VQ86" s="12"/>
      <c r="VR86" s="12"/>
      <c r="VS86" s="12"/>
      <c r="VT86" s="12"/>
      <c r="VU86" s="12"/>
      <c r="VV86" s="12"/>
      <c r="VW86" s="12"/>
      <c r="VX86" s="12"/>
      <c r="VY86" s="12"/>
      <c r="VZ86" s="12"/>
      <c r="WA86" s="12"/>
      <c r="WB86" s="12"/>
      <c r="WC86" s="12"/>
      <c r="WD86" s="12"/>
      <c r="WE86" s="12"/>
      <c r="WF86" s="12"/>
      <c r="WG86" s="12"/>
      <c r="WH86" s="12"/>
      <c r="WI86" s="12"/>
      <c r="WJ86" s="12"/>
      <c r="WK86" s="12"/>
      <c r="WL86" s="12"/>
      <c r="WM86" s="12"/>
      <c r="WN86" s="12"/>
      <c r="WO86" s="12"/>
      <c r="WP86" s="12"/>
      <c r="WQ86" s="12"/>
      <c r="WR86" s="12"/>
      <c r="WS86" s="12"/>
      <c r="WT86" s="12"/>
      <c r="WU86" s="12"/>
      <c r="WV86" s="12"/>
      <c r="WW86" s="12"/>
      <c r="WX86" s="12"/>
      <c r="WY86" s="12"/>
      <c r="WZ86" s="12"/>
      <c r="XA86" s="12"/>
      <c r="XB86" s="12"/>
      <c r="XC86" s="12"/>
      <c r="XD86" s="12"/>
      <c r="XE86" s="12"/>
      <c r="XF86" s="12"/>
      <c r="XG86" s="12"/>
      <c r="XH86" s="12"/>
      <c r="XI86" s="12"/>
      <c r="XJ86" s="12"/>
      <c r="XK86" s="12"/>
      <c r="XL86" s="12"/>
      <c r="XM86" s="12"/>
      <c r="XN86" s="12"/>
      <c r="XO86" s="12"/>
      <c r="XP86" s="12"/>
      <c r="XQ86" s="12"/>
      <c r="XR86" s="12"/>
      <c r="XS86" s="12"/>
      <c r="XT86" s="12"/>
      <c r="XU86" s="12"/>
      <c r="XV86" s="12"/>
      <c r="XW86" s="12"/>
      <c r="XX86" s="12"/>
      <c r="XY86" s="12"/>
      <c r="XZ86" s="12"/>
      <c r="YA86" s="12"/>
      <c r="YB86" s="12"/>
      <c r="YC86" s="12"/>
      <c r="YD86" s="12"/>
      <c r="YE86" s="12"/>
      <c r="YF86" s="12"/>
      <c r="YG86" s="12"/>
      <c r="YH86" s="12"/>
      <c r="YI86" s="12"/>
      <c r="YJ86" s="12"/>
      <c r="YK86" s="12"/>
      <c r="YL86" s="12"/>
      <c r="YM86" s="12"/>
      <c r="YN86" s="12"/>
      <c r="YO86" s="12"/>
      <c r="YP86" s="12"/>
      <c r="YQ86" s="12"/>
      <c r="YR86" s="12"/>
      <c r="YS86" s="12"/>
      <c r="YT86" s="12"/>
      <c r="YU86" s="12"/>
      <c r="YV86" s="12"/>
      <c r="YW86" s="12"/>
      <c r="YX86" s="12"/>
      <c r="YY86" s="12"/>
      <c r="YZ86" s="12"/>
      <c r="ZA86" s="12"/>
      <c r="ZB86" s="12"/>
      <c r="ZC86" s="12"/>
      <c r="ZD86" s="12"/>
      <c r="ZE86" s="12"/>
      <c r="ZF86" s="12"/>
      <c r="ZG86" s="12"/>
      <c r="ZH86" s="12"/>
      <c r="ZI86" s="12"/>
      <c r="ZJ86" s="12"/>
      <c r="ZK86" s="12"/>
    </row>
    <row r="87" spans="1:687" s="26" customFormat="1" ht="41.25" customHeight="1" x14ac:dyDescent="0.2">
      <c r="A87" s="93" t="s">
        <v>364</v>
      </c>
      <c r="B87" s="180" t="s">
        <v>618</v>
      </c>
      <c r="C87" s="125" t="s">
        <v>422</v>
      </c>
      <c r="D87" s="119"/>
      <c r="E87" s="118"/>
      <c r="F87" s="67">
        <v>1879486</v>
      </c>
      <c r="G87" s="67">
        <v>4135150</v>
      </c>
      <c r="H87" s="67">
        <v>4135150</v>
      </c>
      <c r="I87" s="67">
        <v>1885124</v>
      </c>
      <c r="J87" s="67">
        <v>4610040</v>
      </c>
      <c r="K87" s="100" t="str">
        <f>IFERROR((I87-#REF!)/#REF!,"No Change")</f>
        <v>No Change</v>
      </c>
      <c r="L87" s="62">
        <f t="shared" si="15"/>
        <v>0.11484226690688366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  <c r="IK87" s="12"/>
      <c r="IL87" s="12"/>
      <c r="IM87" s="12"/>
      <c r="IN87" s="12"/>
      <c r="IO87" s="12"/>
      <c r="IP87" s="12"/>
      <c r="IQ87" s="12"/>
      <c r="IR87" s="12"/>
      <c r="IS87" s="12"/>
      <c r="IT87" s="12"/>
      <c r="IU87" s="12"/>
      <c r="IV87" s="12"/>
      <c r="IW87" s="12"/>
      <c r="IX87" s="12"/>
      <c r="IY87" s="12"/>
      <c r="IZ87" s="12"/>
      <c r="JA87" s="12"/>
      <c r="JB87" s="12"/>
      <c r="JC87" s="12"/>
      <c r="JD87" s="12"/>
      <c r="JE87" s="12"/>
      <c r="JF87" s="12"/>
      <c r="JG87" s="12"/>
      <c r="JH87" s="12"/>
      <c r="JI87" s="12"/>
      <c r="JJ87" s="12"/>
      <c r="JK87" s="12"/>
      <c r="JL87" s="12"/>
      <c r="JM87" s="12"/>
      <c r="JN87" s="12"/>
      <c r="JO87" s="12"/>
      <c r="JP87" s="12"/>
      <c r="JQ87" s="12"/>
      <c r="JR87" s="12"/>
      <c r="JS87" s="12"/>
      <c r="JT87" s="12"/>
      <c r="JU87" s="12"/>
      <c r="JV87" s="12"/>
      <c r="JW87" s="12"/>
      <c r="JX87" s="12"/>
      <c r="JY87" s="12"/>
      <c r="JZ87" s="12"/>
      <c r="KA87" s="12"/>
      <c r="KB87" s="12"/>
      <c r="KC87" s="12"/>
      <c r="KD87" s="12"/>
      <c r="KE87" s="12"/>
      <c r="KF87" s="12"/>
      <c r="KG87" s="12"/>
      <c r="KH87" s="12"/>
      <c r="KI87" s="12"/>
      <c r="KJ87" s="12"/>
      <c r="KK87" s="12"/>
      <c r="KL87" s="12"/>
      <c r="KM87" s="12"/>
      <c r="KN87" s="12"/>
      <c r="KO87" s="12"/>
      <c r="KP87" s="12"/>
      <c r="KQ87" s="12"/>
      <c r="KR87" s="12"/>
      <c r="KS87" s="12"/>
      <c r="KT87" s="12"/>
      <c r="KU87" s="12"/>
      <c r="KV87" s="12"/>
      <c r="KW87" s="12"/>
      <c r="KX87" s="12"/>
      <c r="KY87" s="12"/>
      <c r="KZ87" s="12"/>
      <c r="LA87" s="12"/>
      <c r="LB87" s="12"/>
      <c r="LC87" s="12"/>
      <c r="LD87" s="12"/>
      <c r="LE87" s="12"/>
      <c r="LF87" s="12"/>
      <c r="LG87" s="12"/>
      <c r="LH87" s="12"/>
      <c r="LI87" s="12"/>
      <c r="LJ87" s="12"/>
      <c r="LK87" s="12"/>
      <c r="LL87" s="12"/>
      <c r="LM87" s="12"/>
      <c r="LN87" s="12"/>
      <c r="LO87" s="12"/>
      <c r="LP87" s="12"/>
      <c r="LQ87" s="12"/>
      <c r="LR87" s="12"/>
      <c r="LS87" s="12"/>
      <c r="LT87" s="12"/>
      <c r="LU87" s="12"/>
      <c r="LV87" s="12"/>
      <c r="LW87" s="12"/>
      <c r="LX87" s="12"/>
      <c r="LY87" s="12"/>
      <c r="LZ87" s="12"/>
      <c r="MA87" s="12"/>
      <c r="MB87" s="12"/>
      <c r="MC87" s="12"/>
      <c r="MD87" s="12"/>
      <c r="ME87" s="12"/>
      <c r="MF87" s="12"/>
      <c r="MG87" s="12"/>
      <c r="MH87" s="12"/>
      <c r="MI87" s="12"/>
      <c r="MJ87" s="12"/>
      <c r="MK87" s="12"/>
      <c r="ML87" s="12"/>
      <c r="MM87" s="12"/>
      <c r="MN87" s="12"/>
      <c r="MO87" s="12"/>
      <c r="MP87" s="12"/>
      <c r="MQ87" s="12"/>
      <c r="MR87" s="12"/>
      <c r="MS87" s="12"/>
      <c r="MT87" s="12"/>
      <c r="MU87" s="12"/>
      <c r="MV87" s="12"/>
      <c r="MW87" s="12"/>
      <c r="MX87" s="12"/>
      <c r="MY87" s="12"/>
      <c r="MZ87" s="12"/>
      <c r="NA87" s="12"/>
      <c r="NB87" s="12"/>
      <c r="NC87" s="12"/>
      <c r="ND87" s="12"/>
      <c r="NE87" s="12"/>
      <c r="NF87" s="12"/>
      <c r="NG87" s="12"/>
      <c r="NH87" s="12"/>
      <c r="NI87" s="12"/>
      <c r="NJ87" s="12"/>
      <c r="NK87" s="12"/>
      <c r="NL87" s="12"/>
      <c r="NM87" s="12"/>
      <c r="NN87" s="12"/>
      <c r="NO87" s="12"/>
      <c r="NP87" s="12"/>
      <c r="NQ87" s="12"/>
      <c r="NR87" s="12"/>
      <c r="NS87" s="12"/>
      <c r="NT87" s="12"/>
      <c r="NU87" s="12"/>
      <c r="NV87" s="12"/>
      <c r="NW87" s="12"/>
      <c r="NX87" s="12"/>
      <c r="NY87" s="12"/>
      <c r="NZ87" s="12"/>
      <c r="OA87" s="12"/>
      <c r="OB87" s="12"/>
      <c r="OC87" s="12"/>
      <c r="OD87" s="12"/>
      <c r="OE87" s="12"/>
      <c r="OF87" s="12"/>
      <c r="OG87" s="12"/>
      <c r="OH87" s="12"/>
      <c r="OI87" s="12"/>
      <c r="OJ87" s="12"/>
      <c r="OK87" s="12"/>
      <c r="OL87" s="12"/>
      <c r="OM87" s="12"/>
      <c r="ON87" s="12"/>
      <c r="OO87" s="12"/>
      <c r="OP87" s="12"/>
      <c r="OQ87" s="12"/>
      <c r="OR87" s="12"/>
      <c r="OS87" s="12"/>
      <c r="OT87" s="12"/>
      <c r="OU87" s="12"/>
      <c r="OV87" s="12"/>
      <c r="OW87" s="12"/>
      <c r="OX87" s="12"/>
      <c r="OY87" s="12"/>
      <c r="OZ87" s="12"/>
      <c r="PA87" s="12"/>
      <c r="PB87" s="12"/>
      <c r="PC87" s="12"/>
      <c r="PD87" s="12"/>
      <c r="PE87" s="12"/>
      <c r="PF87" s="12"/>
      <c r="PG87" s="12"/>
      <c r="PH87" s="12"/>
      <c r="PI87" s="12"/>
      <c r="PJ87" s="12"/>
      <c r="PK87" s="12"/>
      <c r="PL87" s="12"/>
      <c r="PM87" s="12"/>
      <c r="PN87" s="12"/>
      <c r="PO87" s="12"/>
      <c r="PP87" s="12"/>
      <c r="PQ87" s="12"/>
      <c r="PR87" s="12"/>
      <c r="PS87" s="12"/>
      <c r="PT87" s="12"/>
      <c r="PU87" s="12"/>
      <c r="PV87" s="12"/>
      <c r="PW87" s="12"/>
      <c r="PX87" s="12"/>
      <c r="PY87" s="12"/>
      <c r="PZ87" s="12"/>
      <c r="QA87" s="12"/>
      <c r="QB87" s="12"/>
      <c r="QC87" s="12"/>
      <c r="QD87" s="12"/>
      <c r="QE87" s="12"/>
      <c r="QF87" s="12"/>
      <c r="QG87" s="12"/>
      <c r="QH87" s="12"/>
      <c r="QI87" s="12"/>
      <c r="QJ87" s="12"/>
      <c r="QK87" s="12"/>
      <c r="QL87" s="12"/>
      <c r="QM87" s="12"/>
      <c r="QN87" s="12"/>
      <c r="QO87" s="12"/>
      <c r="QP87" s="12"/>
      <c r="QQ87" s="12"/>
      <c r="QR87" s="12"/>
      <c r="QS87" s="12"/>
      <c r="QT87" s="12"/>
      <c r="QU87" s="12"/>
      <c r="QV87" s="12"/>
      <c r="QW87" s="12"/>
      <c r="QX87" s="12"/>
      <c r="QY87" s="12"/>
      <c r="QZ87" s="12"/>
      <c r="RA87" s="12"/>
      <c r="RB87" s="12"/>
      <c r="RC87" s="12"/>
      <c r="RD87" s="12"/>
      <c r="RE87" s="12"/>
      <c r="RF87" s="12"/>
      <c r="RG87" s="12"/>
      <c r="RH87" s="12"/>
      <c r="RI87" s="12"/>
      <c r="RJ87" s="12"/>
      <c r="RK87" s="12"/>
      <c r="RL87" s="12"/>
      <c r="RM87" s="12"/>
      <c r="RN87" s="12"/>
      <c r="RO87" s="12"/>
      <c r="RP87" s="12"/>
      <c r="RQ87" s="12"/>
      <c r="RR87" s="12"/>
      <c r="RS87" s="12"/>
      <c r="RT87" s="12"/>
      <c r="RU87" s="12"/>
      <c r="RV87" s="12"/>
      <c r="RW87" s="12"/>
      <c r="RX87" s="12"/>
      <c r="RY87" s="12"/>
      <c r="RZ87" s="12"/>
      <c r="SA87" s="12"/>
      <c r="SB87" s="12"/>
      <c r="SC87" s="12"/>
      <c r="SD87" s="12"/>
      <c r="SE87" s="12"/>
      <c r="SF87" s="12"/>
      <c r="SG87" s="12"/>
      <c r="SH87" s="12"/>
      <c r="SI87" s="12"/>
      <c r="SJ87" s="12"/>
      <c r="SK87" s="12"/>
      <c r="SL87" s="12"/>
      <c r="SM87" s="12"/>
      <c r="SN87" s="12"/>
      <c r="SO87" s="12"/>
      <c r="SP87" s="12"/>
      <c r="SQ87" s="12"/>
      <c r="SR87" s="12"/>
      <c r="SS87" s="12"/>
      <c r="ST87" s="12"/>
      <c r="SU87" s="12"/>
      <c r="SV87" s="12"/>
      <c r="SW87" s="12"/>
      <c r="SX87" s="12"/>
      <c r="SY87" s="12"/>
      <c r="SZ87" s="12"/>
      <c r="TA87" s="12"/>
      <c r="TB87" s="12"/>
      <c r="TC87" s="12"/>
      <c r="TD87" s="12"/>
      <c r="TE87" s="12"/>
      <c r="TF87" s="12"/>
      <c r="TG87" s="12"/>
      <c r="TH87" s="12"/>
      <c r="TI87" s="12"/>
      <c r="TJ87" s="12"/>
      <c r="TK87" s="12"/>
      <c r="TL87" s="12"/>
      <c r="TM87" s="12"/>
      <c r="TN87" s="12"/>
      <c r="TO87" s="12"/>
      <c r="TP87" s="12"/>
      <c r="TQ87" s="12"/>
      <c r="TR87" s="12"/>
      <c r="TS87" s="12"/>
      <c r="TT87" s="12"/>
      <c r="TU87" s="12"/>
      <c r="TV87" s="12"/>
      <c r="TW87" s="12"/>
      <c r="TX87" s="12"/>
      <c r="TY87" s="12"/>
      <c r="TZ87" s="12"/>
      <c r="UA87" s="12"/>
      <c r="UB87" s="12"/>
      <c r="UC87" s="12"/>
      <c r="UD87" s="12"/>
      <c r="UE87" s="12"/>
      <c r="UF87" s="12"/>
      <c r="UG87" s="12"/>
      <c r="UH87" s="12"/>
      <c r="UI87" s="12"/>
      <c r="UJ87" s="12"/>
      <c r="UK87" s="12"/>
      <c r="UL87" s="12"/>
      <c r="UM87" s="12"/>
      <c r="UN87" s="12"/>
      <c r="UO87" s="12"/>
      <c r="UP87" s="12"/>
      <c r="UQ87" s="12"/>
      <c r="UR87" s="12"/>
      <c r="US87" s="12"/>
      <c r="UT87" s="12"/>
      <c r="UU87" s="12"/>
      <c r="UV87" s="12"/>
      <c r="UW87" s="12"/>
      <c r="UX87" s="12"/>
      <c r="UY87" s="12"/>
      <c r="UZ87" s="12"/>
      <c r="VA87" s="12"/>
      <c r="VB87" s="12"/>
      <c r="VC87" s="12"/>
      <c r="VD87" s="12"/>
      <c r="VE87" s="12"/>
      <c r="VF87" s="12"/>
      <c r="VG87" s="12"/>
      <c r="VH87" s="12"/>
      <c r="VI87" s="12"/>
      <c r="VJ87" s="12"/>
      <c r="VK87" s="12"/>
      <c r="VL87" s="12"/>
      <c r="VM87" s="12"/>
      <c r="VN87" s="12"/>
      <c r="VO87" s="12"/>
      <c r="VP87" s="12"/>
      <c r="VQ87" s="12"/>
      <c r="VR87" s="12"/>
      <c r="VS87" s="12"/>
      <c r="VT87" s="12"/>
      <c r="VU87" s="12"/>
      <c r="VV87" s="12"/>
      <c r="VW87" s="12"/>
      <c r="VX87" s="12"/>
      <c r="VY87" s="12"/>
      <c r="VZ87" s="12"/>
      <c r="WA87" s="12"/>
      <c r="WB87" s="12"/>
      <c r="WC87" s="12"/>
      <c r="WD87" s="12"/>
      <c r="WE87" s="12"/>
      <c r="WF87" s="12"/>
      <c r="WG87" s="12"/>
      <c r="WH87" s="12"/>
      <c r="WI87" s="12"/>
      <c r="WJ87" s="12"/>
      <c r="WK87" s="12"/>
      <c r="WL87" s="12"/>
      <c r="WM87" s="12"/>
      <c r="WN87" s="12"/>
      <c r="WO87" s="12"/>
      <c r="WP87" s="12"/>
      <c r="WQ87" s="12"/>
      <c r="WR87" s="12"/>
      <c r="WS87" s="12"/>
      <c r="WT87" s="12"/>
      <c r="WU87" s="12"/>
      <c r="WV87" s="12"/>
      <c r="WW87" s="12"/>
      <c r="WX87" s="12"/>
      <c r="WY87" s="12"/>
      <c r="WZ87" s="12"/>
      <c r="XA87" s="12"/>
      <c r="XB87" s="12"/>
      <c r="XC87" s="12"/>
      <c r="XD87" s="12"/>
      <c r="XE87" s="12"/>
      <c r="XF87" s="12"/>
      <c r="XG87" s="12"/>
      <c r="XH87" s="12"/>
      <c r="XI87" s="12"/>
      <c r="XJ87" s="12"/>
      <c r="XK87" s="12"/>
      <c r="XL87" s="12"/>
      <c r="XM87" s="12"/>
      <c r="XN87" s="12"/>
      <c r="XO87" s="12"/>
      <c r="XP87" s="12"/>
      <c r="XQ87" s="12"/>
      <c r="XR87" s="12"/>
      <c r="XS87" s="12"/>
      <c r="XT87" s="12"/>
      <c r="XU87" s="12"/>
      <c r="XV87" s="12"/>
      <c r="XW87" s="12"/>
      <c r="XX87" s="12"/>
      <c r="XY87" s="12"/>
      <c r="XZ87" s="12"/>
      <c r="YA87" s="12"/>
      <c r="YB87" s="12"/>
      <c r="YC87" s="12"/>
      <c r="YD87" s="12"/>
      <c r="YE87" s="12"/>
      <c r="YF87" s="12"/>
      <c r="YG87" s="12"/>
      <c r="YH87" s="12"/>
      <c r="YI87" s="12"/>
      <c r="YJ87" s="12"/>
      <c r="YK87" s="12"/>
      <c r="YL87" s="12"/>
      <c r="YM87" s="12"/>
      <c r="YN87" s="12"/>
      <c r="YO87" s="12"/>
      <c r="YP87" s="12"/>
      <c r="YQ87" s="12"/>
      <c r="YR87" s="12"/>
      <c r="YS87" s="12"/>
      <c r="YT87" s="12"/>
      <c r="YU87" s="12"/>
      <c r="YV87" s="12"/>
      <c r="YW87" s="12"/>
      <c r="YX87" s="12"/>
      <c r="YY87" s="12"/>
      <c r="YZ87" s="12"/>
      <c r="ZA87" s="12"/>
      <c r="ZB87" s="12"/>
      <c r="ZC87" s="12"/>
      <c r="ZD87" s="12"/>
      <c r="ZE87" s="12"/>
      <c r="ZF87" s="12"/>
      <c r="ZG87" s="12"/>
      <c r="ZH87" s="12"/>
      <c r="ZI87" s="12"/>
      <c r="ZJ87" s="12"/>
      <c r="ZK87" s="12"/>
    </row>
    <row r="88" spans="1:687" s="17" customFormat="1" ht="39.75" customHeight="1" x14ac:dyDescent="0.2">
      <c r="A88" s="93" t="s">
        <v>511</v>
      </c>
      <c r="B88" s="180" t="s">
        <v>618</v>
      </c>
      <c r="C88" s="125" t="s">
        <v>509</v>
      </c>
      <c r="D88" s="119"/>
      <c r="E88" s="118"/>
      <c r="F88" s="67">
        <v>100420</v>
      </c>
      <c r="G88" s="67">
        <v>100420</v>
      </c>
      <c r="H88" s="67">
        <v>100420</v>
      </c>
      <c r="I88" s="67">
        <v>100721</v>
      </c>
      <c r="J88" s="67">
        <v>108370</v>
      </c>
      <c r="K88" s="100" t="str">
        <f>IFERROR((I88-#REF!)/#REF!,"No Change")</f>
        <v>No Change</v>
      </c>
      <c r="L88" s="62">
        <f t="shared" si="15"/>
        <v>7.9167496514638516E-2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12"/>
      <c r="IR88" s="12"/>
      <c r="IS88" s="12"/>
      <c r="IT88" s="12"/>
      <c r="IU88" s="12"/>
      <c r="IV88" s="12"/>
      <c r="IW88" s="12"/>
      <c r="IX88" s="12"/>
      <c r="IY88" s="12"/>
      <c r="IZ88" s="12"/>
      <c r="JA88" s="12"/>
      <c r="JB88" s="12"/>
      <c r="JC88" s="12"/>
      <c r="JD88" s="12"/>
      <c r="JE88" s="12"/>
      <c r="JF88" s="12"/>
      <c r="JG88" s="12"/>
      <c r="JH88" s="12"/>
      <c r="JI88" s="12"/>
      <c r="JJ88" s="12"/>
      <c r="JK88" s="12"/>
      <c r="JL88" s="12"/>
      <c r="JM88" s="12"/>
      <c r="JN88" s="12"/>
      <c r="JO88" s="12"/>
      <c r="JP88" s="12"/>
      <c r="JQ88" s="12"/>
      <c r="JR88" s="12"/>
      <c r="JS88" s="12"/>
      <c r="JT88" s="12"/>
      <c r="JU88" s="12"/>
      <c r="JV88" s="12"/>
      <c r="JW88" s="12"/>
      <c r="JX88" s="12"/>
      <c r="JY88" s="12"/>
      <c r="JZ88" s="12"/>
      <c r="KA88" s="12"/>
      <c r="KB88" s="12"/>
      <c r="KC88" s="12"/>
      <c r="KD88" s="12"/>
      <c r="KE88" s="12"/>
      <c r="KF88" s="12"/>
      <c r="KG88" s="12"/>
      <c r="KH88" s="12"/>
      <c r="KI88" s="12"/>
      <c r="KJ88" s="12"/>
      <c r="KK88" s="12"/>
      <c r="KL88" s="12"/>
      <c r="KM88" s="12"/>
      <c r="KN88" s="12"/>
      <c r="KO88" s="12"/>
      <c r="KP88" s="12"/>
      <c r="KQ88" s="12"/>
      <c r="KR88" s="12"/>
      <c r="KS88" s="12"/>
      <c r="KT88" s="12"/>
      <c r="KU88" s="12"/>
      <c r="KV88" s="12"/>
      <c r="KW88" s="12"/>
      <c r="KX88" s="12"/>
      <c r="KY88" s="12"/>
      <c r="KZ88" s="12"/>
      <c r="LA88" s="12"/>
      <c r="LB88" s="12"/>
      <c r="LC88" s="12"/>
      <c r="LD88" s="12"/>
      <c r="LE88" s="12"/>
      <c r="LF88" s="12"/>
      <c r="LG88" s="12"/>
      <c r="LH88" s="12"/>
      <c r="LI88" s="12"/>
      <c r="LJ88" s="12"/>
      <c r="LK88" s="12"/>
      <c r="LL88" s="12"/>
      <c r="LM88" s="12"/>
      <c r="LN88" s="12"/>
      <c r="LO88" s="12"/>
      <c r="LP88" s="12"/>
      <c r="LQ88" s="12"/>
      <c r="LR88" s="12"/>
      <c r="LS88" s="12"/>
      <c r="LT88" s="12"/>
      <c r="LU88" s="12"/>
      <c r="LV88" s="12"/>
      <c r="LW88" s="12"/>
      <c r="LX88" s="12"/>
      <c r="LY88" s="12"/>
      <c r="LZ88" s="12"/>
      <c r="MA88" s="12"/>
      <c r="MB88" s="12"/>
      <c r="MC88" s="12"/>
      <c r="MD88" s="12"/>
      <c r="ME88" s="12"/>
      <c r="MF88" s="12"/>
      <c r="MG88" s="12"/>
      <c r="MH88" s="12"/>
      <c r="MI88" s="12"/>
      <c r="MJ88" s="12"/>
      <c r="MK88" s="12"/>
      <c r="ML88" s="12"/>
      <c r="MM88" s="12"/>
      <c r="MN88" s="12"/>
      <c r="MO88" s="12"/>
      <c r="MP88" s="12"/>
      <c r="MQ88" s="12"/>
      <c r="MR88" s="12"/>
      <c r="MS88" s="12"/>
      <c r="MT88" s="12"/>
      <c r="MU88" s="12"/>
      <c r="MV88" s="12"/>
      <c r="MW88" s="12"/>
      <c r="MX88" s="12"/>
      <c r="MY88" s="12"/>
      <c r="MZ88" s="12"/>
      <c r="NA88" s="12"/>
      <c r="NB88" s="12"/>
      <c r="NC88" s="12"/>
      <c r="ND88" s="12"/>
      <c r="NE88" s="12"/>
      <c r="NF88" s="12"/>
      <c r="NG88" s="12"/>
      <c r="NH88" s="12"/>
      <c r="NI88" s="12"/>
      <c r="NJ88" s="12"/>
      <c r="NK88" s="12"/>
      <c r="NL88" s="12"/>
      <c r="NM88" s="12"/>
      <c r="NN88" s="12"/>
      <c r="NO88" s="12"/>
      <c r="NP88" s="12"/>
      <c r="NQ88" s="12"/>
      <c r="NR88" s="12"/>
      <c r="NS88" s="12"/>
      <c r="NT88" s="12"/>
      <c r="NU88" s="12"/>
      <c r="NV88" s="12"/>
      <c r="NW88" s="12"/>
      <c r="NX88" s="12"/>
      <c r="NY88" s="12"/>
      <c r="NZ88" s="12"/>
      <c r="OA88" s="12"/>
      <c r="OB88" s="12"/>
      <c r="OC88" s="12"/>
      <c r="OD88" s="12"/>
      <c r="OE88" s="12"/>
      <c r="OF88" s="12"/>
      <c r="OG88" s="12"/>
      <c r="OH88" s="12"/>
      <c r="OI88" s="12"/>
      <c r="OJ88" s="12"/>
      <c r="OK88" s="12"/>
      <c r="OL88" s="12"/>
      <c r="OM88" s="12"/>
      <c r="ON88" s="12"/>
      <c r="OO88" s="12"/>
      <c r="OP88" s="12"/>
      <c r="OQ88" s="12"/>
      <c r="OR88" s="12"/>
      <c r="OS88" s="12"/>
      <c r="OT88" s="12"/>
      <c r="OU88" s="12"/>
      <c r="OV88" s="12"/>
      <c r="OW88" s="12"/>
      <c r="OX88" s="12"/>
      <c r="OY88" s="12"/>
      <c r="OZ88" s="12"/>
      <c r="PA88" s="12"/>
      <c r="PB88" s="12"/>
      <c r="PC88" s="12"/>
      <c r="PD88" s="12"/>
      <c r="PE88" s="12"/>
      <c r="PF88" s="12"/>
      <c r="PG88" s="12"/>
      <c r="PH88" s="12"/>
      <c r="PI88" s="12"/>
      <c r="PJ88" s="12"/>
      <c r="PK88" s="12"/>
      <c r="PL88" s="12"/>
      <c r="PM88" s="12"/>
      <c r="PN88" s="12"/>
      <c r="PO88" s="12"/>
      <c r="PP88" s="12"/>
      <c r="PQ88" s="12"/>
      <c r="PR88" s="12"/>
      <c r="PS88" s="12"/>
      <c r="PT88" s="12"/>
      <c r="PU88" s="12"/>
      <c r="PV88" s="12"/>
      <c r="PW88" s="12"/>
      <c r="PX88" s="12"/>
      <c r="PY88" s="12"/>
      <c r="PZ88" s="12"/>
      <c r="QA88" s="12"/>
      <c r="QB88" s="12"/>
      <c r="QC88" s="12"/>
      <c r="QD88" s="12"/>
      <c r="QE88" s="12"/>
      <c r="QF88" s="12"/>
      <c r="QG88" s="12"/>
      <c r="QH88" s="12"/>
      <c r="QI88" s="12"/>
      <c r="QJ88" s="12"/>
      <c r="QK88" s="12"/>
      <c r="QL88" s="12"/>
      <c r="QM88" s="12"/>
      <c r="QN88" s="12"/>
      <c r="QO88" s="12"/>
      <c r="QP88" s="12"/>
      <c r="QQ88" s="12"/>
      <c r="QR88" s="12"/>
      <c r="QS88" s="12"/>
      <c r="QT88" s="12"/>
      <c r="QU88" s="12"/>
      <c r="QV88" s="12"/>
      <c r="QW88" s="12"/>
      <c r="QX88" s="12"/>
      <c r="QY88" s="12"/>
      <c r="QZ88" s="12"/>
      <c r="RA88" s="12"/>
      <c r="RB88" s="12"/>
      <c r="RC88" s="12"/>
      <c r="RD88" s="12"/>
      <c r="RE88" s="12"/>
      <c r="RF88" s="12"/>
      <c r="RG88" s="12"/>
      <c r="RH88" s="12"/>
      <c r="RI88" s="12"/>
      <c r="RJ88" s="12"/>
      <c r="RK88" s="12"/>
      <c r="RL88" s="12"/>
      <c r="RM88" s="12"/>
      <c r="RN88" s="12"/>
      <c r="RO88" s="12"/>
      <c r="RP88" s="12"/>
      <c r="RQ88" s="12"/>
      <c r="RR88" s="12"/>
      <c r="RS88" s="12"/>
      <c r="RT88" s="12"/>
      <c r="RU88" s="12"/>
      <c r="RV88" s="12"/>
      <c r="RW88" s="12"/>
      <c r="RX88" s="12"/>
      <c r="RY88" s="12"/>
      <c r="RZ88" s="12"/>
      <c r="SA88" s="12"/>
      <c r="SB88" s="12"/>
      <c r="SC88" s="12"/>
      <c r="SD88" s="12"/>
      <c r="SE88" s="12"/>
      <c r="SF88" s="12"/>
      <c r="SG88" s="12"/>
      <c r="SH88" s="12"/>
      <c r="SI88" s="12"/>
      <c r="SJ88" s="12"/>
      <c r="SK88" s="12"/>
      <c r="SL88" s="12"/>
      <c r="SM88" s="12"/>
      <c r="SN88" s="12"/>
      <c r="SO88" s="12"/>
      <c r="SP88" s="12"/>
      <c r="SQ88" s="12"/>
      <c r="SR88" s="12"/>
      <c r="SS88" s="12"/>
      <c r="ST88" s="12"/>
      <c r="SU88" s="12"/>
      <c r="SV88" s="12"/>
      <c r="SW88" s="12"/>
      <c r="SX88" s="12"/>
      <c r="SY88" s="12"/>
      <c r="SZ88" s="12"/>
      <c r="TA88" s="12"/>
      <c r="TB88" s="12"/>
      <c r="TC88" s="12"/>
      <c r="TD88" s="12"/>
      <c r="TE88" s="12"/>
      <c r="TF88" s="12"/>
      <c r="TG88" s="12"/>
      <c r="TH88" s="12"/>
      <c r="TI88" s="12"/>
      <c r="TJ88" s="12"/>
      <c r="TK88" s="12"/>
      <c r="TL88" s="12"/>
      <c r="TM88" s="12"/>
      <c r="TN88" s="12"/>
      <c r="TO88" s="12"/>
      <c r="TP88" s="12"/>
      <c r="TQ88" s="12"/>
      <c r="TR88" s="12"/>
      <c r="TS88" s="12"/>
      <c r="TT88" s="12"/>
      <c r="TU88" s="12"/>
      <c r="TV88" s="12"/>
      <c r="TW88" s="12"/>
      <c r="TX88" s="12"/>
      <c r="TY88" s="12"/>
      <c r="TZ88" s="12"/>
      <c r="UA88" s="12"/>
      <c r="UB88" s="12"/>
      <c r="UC88" s="12"/>
      <c r="UD88" s="12"/>
      <c r="UE88" s="12"/>
      <c r="UF88" s="12"/>
      <c r="UG88" s="12"/>
      <c r="UH88" s="12"/>
      <c r="UI88" s="12"/>
      <c r="UJ88" s="12"/>
      <c r="UK88" s="12"/>
      <c r="UL88" s="12"/>
      <c r="UM88" s="12"/>
      <c r="UN88" s="12"/>
      <c r="UO88" s="12"/>
      <c r="UP88" s="12"/>
      <c r="UQ88" s="12"/>
      <c r="UR88" s="12"/>
      <c r="US88" s="12"/>
      <c r="UT88" s="12"/>
      <c r="UU88" s="12"/>
      <c r="UV88" s="12"/>
      <c r="UW88" s="12"/>
      <c r="UX88" s="12"/>
      <c r="UY88" s="12"/>
      <c r="UZ88" s="12"/>
      <c r="VA88" s="12"/>
      <c r="VB88" s="12"/>
      <c r="VC88" s="12"/>
      <c r="VD88" s="12"/>
      <c r="VE88" s="12"/>
      <c r="VF88" s="12"/>
      <c r="VG88" s="12"/>
      <c r="VH88" s="12"/>
      <c r="VI88" s="12"/>
      <c r="VJ88" s="12"/>
      <c r="VK88" s="12"/>
      <c r="VL88" s="12"/>
      <c r="VM88" s="12"/>
      <c r="VN88" s="12"/>
      <c r="VO88" s="12"/>
      <c r="VP88" s="12"/>
      <c r="VQ88" s="12"/>
      <c r="VR88" s="12"/>
      <c r="VS88" s="12"/>
      <c r="VT88" s="12"/>
      <c r="VU88" s="12"/>
      <c r="VV88" s="12"/>
      <c r="VW88" s="12"/>
      <c r="VX88" s="12"/>
      <c r="VY88" s="12"/>
      <c r="VZ88" s="12"/>
      <c r="WA88" s="12"/>
      <c r="WB88" s="12"/>
      <c r="WC88" s="12"/>
      <c r="WD88" s="12"/>
      <c r="WE88" s="12"/>
      <c r="WF88" s="12"/>
      <c r="WG88" s="12"/>
      <c r="WH88" s="12"/>
      <c r="WI88" s="12"/>
      <c r="WJ88" s="12"/>
      <c r="WK88" s="12"/>
      <c r="WL88" s="12"/>
      <c r="WM88" s="12"/>
      <c r="WN88" s="12"/>
      <c r="WO88" s="12"/>
      <c r="WP88" s="12"/>
      <c r="WQ88" s="12"/>
      <c r="WR88" s="12"/>
      <c r="WS88" s="12"/>
      <c r="WT88" s="12"/>
      <c r="WU88" s="12"/>
      <c r="WV88" s="12"/>
      <c r="WW88" s="12"/>
      <c r="WX88" s="12"/>
      <c r="WY88" s="12"/>
      <c r="WZ88" s="12"/>
      <c r="XA88" s="12"/>
      <c r="XB88" s="12"/>
      <c r="XC88" s="12"/>
      <c r="XD88" s="12"/>
      <c r="XE88" s="12"/>
      <c r="XF88" s="12"/>
      <c r="XG88" s="12"/>
      <c r="XH88" s="12"/>
      <c r="XI88" s="12"/>
      <c r="XJ88" s="12"/>
      <c r="XK88" s="12"/>
      <c r="XL88" s="12"/>
      <c r="XM88" s="12"/>
      <c r="XN88" s="12"/>
      <c r="XO88" s="12"/>
      <c r="XP88" s="12"/>
      <c r="XQ88" s="12"/>
      <c r="XR88" s="12"/>
      <c r="XS88" s="12"/>
      <c r="XT88" s="12"/>
      <c r="XU88" s="12"/>
      <c r="XV88" s="12"/>
      <c r="XW88" s="12"/>
      <c r="XX88" s="12"/>
      <c r="XY88" s="12"/>
      <c r="XZ88" s="12"/>
      <c r="YA88" s="12"/>
      <c r="YB88" s="12"/>
      <c r="YC88" s="12"/>
      <c r="YD88" s="12"/>
      <c r="YE88" s="12"/>
      <c r="YF88" s="12"/>
      <c r="YG88" s="12"/>
      <c r="YH88" s="12"/>
      <c r="YI88" s="12"/>
      <c r="YJ88" s="12"/>
      <c r="YK88" s="12"/>
      <c r="YL88" s="12"/>
      <c r="YM88" s="12"/>
      <c r="YN88" s="12"/>
      <c r="YO88" s="12"/>
      <c r="YP88" s="12"/>
      <c r="YQ88" s="12"/>
      <c r="YR88" s="12"/>
      <c r="YS88" s="12"/>
      <c r="YT88" s="12"/>
      <c r="YU88" s="12"/>
      <c r="YV88" s="12"/>
      <c r="YW88" s="12"/>
      <c r="YX88" s="12"/>
      <c r="YY88" s="12"/>
      <c r="YZ88" s="12"/>
      <c r="ZA88" s="12"/>
      <c r="ZB88" s="12"/>
      <c r="ZC88" s="12"/>
      <c r="ZD88" s="12"/>
      <c r="ZE88" s="12"/>
      <c r="ZF88" s="12"/>
      <c r="ZG88" s="12"/>
      <c r="ZH88" s="12"/>
      <c r="ZI88" s="12"/>
      <c r="ZJ88" s="12"/>
      <c r="ZK88" s="12"/>
    </row>
    <row r="89" spans="1:687" s="17" customFormat="1" ht="25.5" customHeight="1" x14ac:dyDescent="0.2">
      <c r="A89" s="93" t="s">
        <v>507</v>
      </c>
      <c r="B89" s="180" t="s">
        <v>618</v>
      </c>
      <c r="C89" s="125" t="s">
        <v>421</v>
      </c>
      <c r="D89" s="119"/>
      <c r="E89" s="118"/>
      <c r="F89" s="67">
        <v>1450</v>
      </c>
      <c r="G89" s="67">
        <v>1450</v>
      </c>
      <c r="H89" s="67">
        <v>1450</v>
      </c>
      <c r="I89" s="67">
        <v>1454</v>
      </c>
      <c r="J89" s="67">
        <v>1590</v>
      </c>
      <c r="K89" s="100" t="str">
        <f>IFERROR((I89-#REF!)/#REF!,"No Change")</f>
        <v>No Change</v>
      </c>
      <c r="L89" s="62">
        <f t="shared" si="15"/>
        <v>9.6551724137931033E-2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2"/>
      <c r="IT89" s="12"/>
      <c r="IU89" s="12"/>
      <c r="IV89" s="12"/>
      <c r="IW89" s="12"/>
      <c r="IX89" s="12"/>
      <c r="IY89" s="12"/>
      <c r="IZ89" s="12"/>
      <c r="JA89" s="12"/>
      <c r="JB89" s="12"/>
      <c r="JC89" s="12"/>
      <c r="JD89" s="12"/>
      <c r="JE89" s="12"/>
      <c r="JF89" s="12"/>
      <c r="JG89" s="12"/>
      <c r="JH89" s="12"/>
      <c r="JI89" s="12"/>
      <c r="JJ89" s="12"/>
      <c r="JK89" s="12"/>
      <c r="JL89" s="12"/>
      <c r="JM89" s="12"/>
      <c r="JN89" s="12"/>
      <c r="JO89" s="12"/>
      <c r="JP89" s="12"/>
      <c r="JQ89" s="12"/>
      <c r="JR89" s="12"/>
      <c r="JS89" s="12"/>
      <c r="JT89" s="12"/>
      <c r="JU89" s="12"/>
      <c r="JV89" s="12"/>
      <c r="JW89" s="12"/>
      <c r="JX89" s="12"/>
      <c r="JY89" s="12"/>
      <c r="JZ89" s="12"/>
      <c r="KA89" s="12"/>
      <c r="KB89" s="12"/>
      <c r="KC89" s="12"/>
      <c r="KD89" s="12"/>
      <c r="KE89" s="12"/>
      <c r="KF89" s="12"/>
      <c r="KG89" s="12"/>
      <c r="KH89" s="12"/>
      <c r="KI89" s="12"/>
      <c r="KJ89" s="12"/>
      <c r="KK89" s="12"/>
      <c r="KL89" s="12"/>
      <c r="KM89" s="12"/>
      <c r="KN89" s="12"/>
      <c r="KO89" s="12"/>
      <c r="KP89" s="12"/>
      <c r="KQ89" s="12"/>
      <c r="KR89" s="12"/>
      <c r="KS89" s="12"/>
      <c r="KT89" s="12"/>
      <c r="KU89" s="12"/>
      <c r="KV89" s="12"/>
      <c r="KW89" s="12"/>
      <c r="KX89" s="12"/>
      <c r="KY89" s="12"/>
      <c r="KZ89" s="12"/>
      <c r="LA89" s="12"/>
      <c r="LB89" s="12"/>
      <c r="LC89" s="12"/>
      <c r="LD89" s="12"/>
      <c r="LE89" s="12"/>
      <c r="LF89" s="12"/>
      <c r="LG89" s="12"/>
      <c r="LH89" s="12"/>
      <c r="LI89" s="12"/>
      <c r="LJ89" s="12"/>
      <c r="LK89" s="12"/>
      <c r="LL89" s="12"/>
      <c r="LM89" s="12"/>
      <c r="LN89" s="12"/>
      <c r="LO89" s="12"/>
      <c r="LP89" s="12"/>
      <c r="LQ89" s="12"/>
      <c r="LR89" s="12"/>
      <c r="LS89" s="12"/>
      <c r="LT89" s="12"/>
      <c r="LU89" s="12"/>
      <c r="LV89" s="12"/>
      <c r="LW89" s="12"/>
      <c r="LX89" s="12"/>
      <c r="LY89" s="12"/>
      <c r="LZ89" s="12"/>
      <c r="MA89" s="12"/>
      <c r="MB89" s="12"/>
      <c r="MC89" s="12"/>
      <c r="MD89" s="12"/>
      <c r="ME89" s="12"/>
      <c r="MF89" s="12"/>
      <c r="MG89" s="12"/>
      <c r="MH89" s="12"/>
      <c r="MI89" s="12"/>
      <c r="MJ89" s="12"/>
      <c r="MK89" s="12"/>
      <c r="ML89" s="12"/>
      <c r="MM89" s="12"/>
      <c r="MN89" s="12"/>
      <c r="MO89" s="12"/>
      <c r="MP89" s="12"/>
      <c r="MQ89" s="12"/>
      <c r="MR89" s="12"/>
      <c r="MS89" s="12"/>
      <c r="MT89" s="12"/>
      <c r="MU89" s="12"/>
      <c r="MV89" s="12"/>
      <c r="MW89" s="12"/>
      <c r="MX89" s="12"/>
      <c r="MY89" s="12"/>
      <c r="MZ89" s="12"/>
      <c r="NA89" s="12"/>
      <c r="NB89" s="12"/>
      <c r="NC89" s="12"/>
      <c r="ND89" s="12"/>
      <c r="NE89" s="12"/>
      <c r="NF89" s="12"/>
      <c r="NG89" s="12"/>
      <c r="NH89" s="12"/>
      <c r="NI89" s="12"/>
      <c r="NJ89" s="12"/>
      <c r="NK89" s="12"/>
      <c r="NL89" s="12"/>
      <c r="NM89" s="12"/>
      <c r="NN89" s="12"/>
      <c r="NO89" s="12"/>
      <c r="NP89" s="12"/>
      <c r="NQ89" s="12"/>
      <c r="NR89" s="12"/>
      <c r="NS89" s="12"/>
      <c r="NT89" s="12"/>
      <c r="NU89" s="12"/>
      <c r="NV89" s="12"/>
      <c r="NW89" s="12"/>
      <c r="NX89" s="12"/>
      <c r="NY89" s="12"/>
      <c r="NZ89" s="12"/>
      <c r="OA89" s="12"/>
      <c r="OB89" s="12"/>
      <c r="OC89" s="12"/>
      <c r="OD89" s="12"/>
      <c r="OE89" s="12"/>
      <c r="OF89" s="12"/>
      <c r="OG89" s="12"/>
      <c r="OH89" s="12"/>
      <c r="OI89" s="12"/>
      <c r="OJ89" s="12"/>
      <c r="OK89" s="12"/>
      <c r="OL89" s="12"/>
      <c r="OM89" s="12"/>
      <c r="ON89" s="12"/>
      <c r="OO89" s="12"/>
      <c r="OP89" s="12"/>
      <c r="OQ89" s="12"/>
      <c r="OR89" s="12"/>
      <c r="OS89" s="12"/>
      <c r="OT89" s="12"/>
      <c r="OU89" s="12"/>
      <c r="OV89" s="12"/>
      <c r="OW89" s="12"/>
      <c r="OX89" s="12"/>
      <c r="OY89" s="12"/>
      <c r="OZ89" s="12"/>
      <c r="PA89" s="12"/>
      <c r="PB89" s="12"/>
      <c r="PC89" s="12"/>
      <c r="PD89" s="12"/>
      <c r="PE89" s="12"/>
      <c r="PF89" s="12"/>
      <c r="PG89" s="12"/>
      <c r="PH89" s="12"/>
      <c r="PI89" s="12"/>
      <c r="PJ89" s="12"/>
      <c r="PK89" s="12"/>
      <c r="PL89" s="12"/>
      <c r="PM89" s="12"/>
      <c r="PN89" s="12"/>
      <c r="PO89" s="12"/>
      <c r="PP89" s="12"/>
      <c r="PQ89" s="12"/>
      <c r="PR89" s="12"/>
      <c r="PS89" s="12"/>
      <c r="PT89" s="12"/>
      <c r="PU89" s="12"/>
      <c r="PV89" s="12"/>
      <c r="PW89" s="12"/>
      <c r="PX89" s="12"/>
      <c r="PY89" s="12"/>
      <c r="PZ89" s="12"/>
      <c r="QA89" s="12"/>
      <c r="QB89" s="12"/>
      <c r="QC89" s="12"/>
      <c r="QD89" s="12"/>
      <c r="QE89" s="12"/>
      <c r="QF89" s="12"/>
      <c r="QG89" s="12"/>
      <c r="QH89" s="12"/>
      <c r="QI89" s="12"/>
      <c r="QJ89" s="12"/>
      <c r="QK89" s="12"/>
      <c r="QL89" s="12"/>
      <c r="QM89" s="12"/>
      <c r="QN89" s="12"/>
      <c r="QO89" s="12"/>
      <c r="QP89" s="12"/>
      <c r="QQ89" s="12"/>
      <c r="QR89" s="12"/>
      <c r="QS89" s="12"/>
      <c r="QT89" s="12"/>
      <c r="QU89" s="12"/>
      <c r="QV89" s="12"/>
      <c r="QW89" s="12"/>
      <c r="QX89" s="12"/>
      <c r="QY89" s="12"/>
      <c r="QZ89" s="12"/>
      <c r="RA89" s="12"/>
      <c r="RB89" s="12"/>
      <c r="RC89" s="12"/>
      <c r="RD89" s="12"/>
      <c r="RE89" s="12"/>
      <c r="RF89" s="12"/>
      <c r="RG89" s="12"/>
      <c r="RH89" s="12"/>
      <c r="RI89" s="12"/>
      <c r="RJ89" s="12"/>
      <c r="RK89" s="12"/>
      <c r="RL89" s="12"/>
      <c r="RM89" s="12"/>
      <c r="RN89" s="12"/>
      <c r="RO89" s="12"/>
      <c r="RP89" s="12"/>
      <c r="RQ89" s="12"/>
      <c r="RR89" s="12"/>
      <c r="RS89" s="12"/>
      <c r="RT89" s="12"/>
      <c r="RU89" s="12"/>
      <c r="RV89" s="12"/>
      <c r="RW89" s="12"/>
      <c r="RX89" s="12"/>
      <c r="RY89" s="12"/>
      <c r="RZ89" s="12"/>
      <c r="SA89" s="12"/>
      <c r="SB89" s="12"/>
      <c r="SC89" s="12"/>
      <c r="SD89" s="12"/>
      <c r="SE89" s="12"/>
      <c r="SF89" s="12"/>
      <c r="SG89" s="12"/>
      <c r="SH89" s="12"/>
      <c r="SI89" s="12"/>
      <c r="SJ89" s="12"/>
      <c r="SK89" s="12"/>
      <c r="SL89" s="12"/>
      <c r="SM89" s="12"/>
      <c r="SN89" s="12"/>
      <c r="SO89" s="12"/>
      <c r="SP89" s="12"/>
      <c r="SQ89" s="12"/>
      <c r="SR89" s="12"/>
      <c r="SS89" s="12"/>
      <c r="ST89" s="12"/>
      <c r="SU89" s="12"/>
      <c r="SV89" s="12"/>
      <c r="SW89" s="12"/>
      <c r="SX89" s="12"/>
      <c r="SY89" s="12"/>
      <c r="SZ89" s="12"/>
      <c r="TA89" s="12"/>
      <c r="TB89" s="12"/>
      <c r="TC89" s="12"/>
      <c r="TD89" s="12"/>
      <c r="TE89" s="12"/>
      <c r="TF89" s="12"/>
      <c r="TG89" s="12"/>
      <c r="TH89" s="12"/>
      <c r="TI89" s="12"/>
      <c r="TJ89" s="12"/>
      <c r="TK89" s="12"/>
      <c r="TL89" s="12"/>
      <c r="TM89" s="12"/>
      <c r="TN89" s="12"/>
      <c r="TO89" s="12"/>
      <c r="TP89" s="12"/>
      <c r="TQ89" s="12"/>
      <c r="TR89" s="12"/>
      <c r="TS89" s="12"/>
      <c r="TT89" s="12"/>
      <c r="TU89" s="12"/>
      <c r="TV89" s="12"/>
      <c r="TW89" s="12"/>
      <c r="TX89" s="12"/>
      <c r="TY89" s="12"/>
      <c r="TZ89" s="12"/>
      <c r="UA89" s="12"/>
      <c r="UB89" s="12"/>
      <c r="UC89" s="12"/>
      <c r="UD89" s="12"/>
      <c r="UE89" s="12"/>
      <c r="UF89" s="12"/>
      <c r="UG89" s="12"/>
      <c r="UH89" s="12"/>
      <c r="UI89" s="12"/>
      <c r="UJ89" s="12"/>
      <c r="UK89" s="12"/>
      <c r="UL89" s="12"/>
      <c r="UM89" s="12"/>
      <c r="UN89" s="12"/>
      <c r="UO89" s="12"/>
      <c r="UP89" s="12"/>
      <c r="UQ89" s="12"/>
      <c r="UR89" s="12"/>
      <c r="US89" s="12"/>
      <c r="UT89" s="12"/>
      <c r="UU89" s="12"/>
      <c r="UV89" s="12"/>
      <c r="UW89" s="12"/>
      <c r="UX89" s="12"/>
      <c r="UY89" s="12"/>
      <c r="UZ89" s="12"/>
      <c r="VA89" s="12"/>
      <c r="VB89" s="12"/>
      <c r="VC89" s="12"/>
      <c r="VD89" s="12"/>
      <c r="VE89" s="12"/>
      <c r="VF89" s="12"/>
      <c r="VG89" s="12"/>
      <c r="VH89" s="12"/>
      <c r="VI89" s="12"/>
      <c r="VJ89" s="12"/>
      <c r="VK89" s="12"/>
      <c r="VL89" s="12"/>
      <c r="VM89" s="12"/>
      <c r="VN89" s="12"/>
      <c r="VO89" s="12"/>
      <c r="VP89" s="12"/>
      <c r="VQ89" s="12"/>
      <c r="VR89" s="12"/>
      <c r="VS89" s="12"/>
      <c r="VT89" s="12"/>
      <c r="VU89" s="12"/>
      <c r="VV89" s="12"/>
      <c r="VW89" s="12"/>
      <c r="VX89" s="12"/>
      <c r="VY89" s="12"/>
      <c r="VZ89" s="12"/>
      <c r="WA89" s="12"/>
      <c r="WB89" s="12"/>
      <c r="WC89" s="12"/>
      <c r="WD89" s="12"/>
      <c r="WE89" s="12"/>
      <c r="WF89" s="12"/>
      <c r="WG89" s="12"/>
      <c r="WH89" s="12"/>
      <c r="WI89" s="12"/>
      <c r="WJ89" s="12"/>
      <c r="WK89" s="12"/>
      <c r="WL89" s="12"/>
      <c r="WM89" s="12"/>
      <c r="WN89" s="12"/>
      <c r="WO89" s="12"/>
      <c r="WP89" s="12"/>
      <c r="WQ89" s="12"/>
      <c r="WR89" s="12"/>
      <c r="WS89" s="12"/>
      <c r="WT89" s="12"/>
      <c r="WU89" s="12"/>
      <c r="WV89" s="12"/>
      <c r="WW89" s="12"/>
      <c r="WX89" s="12"/>
      <c r="WY89" s="12"/>
      <c r="WZ89" s="12"/>
      <c r="XA89" s="12"/>
      <c r="XB89" s="12"/>
      <c r="XC89" s="12"/>
      <c r="XD89" s="12"/>
      <c r="XE89" s="12"/>
      <c r="XF89" s="12"/>
      <c r="XG89" s="12"/>
      <c r="XH89" s="12"/>
      <c r="XI89" s="12"/>
      <c r="XJ89" s="12"/>
      <c r="XK89" s="12"/>
      <c r="XL89" s="12"/>
      <c r="XM89" s="12"/>
      <c r="XN89" s="12"/>
      <c r="XO89" s="12"/>
      <c r="XP89" s="12"/>
      <c r="XQ89" s="12"/>
      <c r="XR89" s="12"/>
      <c r="XS89" s="12"/>
      <c r="XT89" s="12"/>
      <c r="XU89" s="12"/>
      <c r="XV89" s="12"/>
      <c r="XW89" s="12"/>
      <c r="XX89" s="12"/>
      <c r="XY89" s="12"/>
      <c r="XZ89" s="12"/>
      <c r="YA89" s="12"/>
      <c r="YB89" s="12"/>
      <c r="YC89" s="12"/>
      <c r="YD89" s="12"/>
      <c r="YE89" s="12"/>
      <c r="YF89" s="12"/>
      <c r="YG89" s="12"/>
      <c r="YH89" s="12"/>
      <c r="YI89" s="12"/>
      <c r="YJ89" s="12"/>
      <c r="YK89" s="12"/>
      <c r="YL89" s="12"/>
      <c r="YM89" s="12"/>
      <c r="YN89" s="12"/>
      <c r="YO89" s="12"/>
      <c r="YP89" s="12"/>
      <c r="YQ89" s="12"/>
      <c r="YR89" s="12"/>
      <c r="YS89" s="12"/>
      <c r="YT89" s="12"/>
      <c r="YU89" s="12"/>
      <c r="YV89" s="12"/>
      <c r="YW89" s="12"/>
      <c r="YX89" s="12"/>
      <c r="YY89" s="12"/>
      <c r="YZ89" s="12"/>
      <c r="ZA89" s="12"/>
      <c r="ZB89" s="12"/>
      <c r="ZC89" s="12"/>
      <c r="ZD89" s="12"/>
      <c r="ZE89" s="12"/>
      <c r="ZF89" s="12"/>
      <c r="ZG89" s="12"/>
      <c r="ZH89" s="12"/>
      <c r="ZI89" s="12"/>
      <c r="ZJ89" s="12"/>
      <c r="ZK89" s="12"/>
    </row>
    <row r="90" spans="1:687" s="17" customFormat="1" ht="28.5" customHeight="1" x14ac:dyDescent="0.2">
      <c r="A90" s="93" t="s">
        <v>198</v>
      </c>
      <c r="B90" s="93"/>
      <c r="C90" s="125" t="s">
        <v>424</v>
      </c>
      <c r="D90" s="119">
        <v>2600</v>
      </c>
      <c r="E90" s="118">
        <v>2012</v>
      </c>
      <c r="F90" s="67">
        <v>0</v>
      </c>
      <c r="G90" s="67">
        <v>0</v>
      </c>
      <c r="H90" s="161">
        <f>D90*VLOOKUP(E90+1,'inflation rates'!$A$2:$B$22,2,FALSE)</f>
        <v>2830.7267256320006</v>
      </c>
      <c r="I90" s="67">
        <v>0</v>
      </c>
      <c r="J90" s="67">
        <v>0</v>
      </c>
      <c r="K90" s="100" t="str">
        <f>IFERROR((I90-#REF!)/#REF!,"No Change")</f>
        <v>No Change</v>
      </c>
      <c r="L90" s="62" t="str">
        <f t="shared" si="15"/>
        <v>No Change</v>
      </c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  <c r="IV90" s="12"/>
      <c r="IW90" s="12"/>
      <c r="IX90" s="12"/>
      <c r="IY90" s="12"/>
      <c r="IZ90" s="12"/>
      <c r="JA90" s="12"/>
      <c r="JB90" s="12"/>
      <c r="JC90" s="12"/>
      <c r="JD90" s="12"/>
      <c r="JE90" s="12"/>
      <c r="JF90" s="12"/>
      <c r="JG90" s="12"/>
      <c r="JH90" s="12"/>
      <c r="JI90" s="12"/>
      <c r="JJ90" s="12"/>
      <c r="JK90" s="12"/>
      <c r="JL90" s="12"/>
      <c r="JM90" s="12"/>
      <c r="JN90" s="12"/>
      <c r="JO90" s="12"/>
      <c r="JP90" s="12"/>
      <c r="JQ90" s="12"/>
      <c r="JR90" s="12"/>
      <c r="JS90" s="12"/>
      <c r="JT90" s="12"/>
      <c r="JU90" s="12"/>
      <c r="JV90" s="12"/>
      <c r="JW90" s="12"/>
      <c r="JX90" s="12"/>
      <c r="JY90" s="12"/>
      <c r="JZ90" s="12"/>
      <c r="KA90" s="12"/>
      <c r="KB90" s="12"/>
      <c r="KC90" s="12"/>
      <c r="KD90" s="12"/>
      <c r="KE90" s="12"/>
      <c r="KF90" s="12"/>
      <c r="KG90" s="12"/>
      <c r="KH90" s="12"/>
      <c r="KI90" s="12"/>
      <c r="KJ90" s="12"/>
      <c r="KK90" s="12"/>
      <c r="KL90" s="12"/>
      <c r="KM90" s="12"/>
      <c r="KN90" s="12"/>
      <c r="KO90" s="12"/>
      <c r="KP90" s="12"/>
      <c r="KQ90" s="12"/>
      <c r="KR90" s="12"/>
      <c r="KS90" s="12"/>
      <c r="KT90" s="12"/>
      <c r="KU90" s="12"/>
      <c r="KV90" s="12"/>
      <c r="KW90" s="12"/>
      <c r="KX90" s="12"/>
      <c r="KY90" s="12"/>
      <c r="KZ90" s="12"/>
      <c r="LA90" s="12"/>
      <c r="LB90" s="12"/>
      <c r="LC90" s="12"/>
      <c r="LD90" s="12"/>
      <c r="LE90" s="12"/>
      <c r="LF90" s="12"/>
      <c r="LG90" s="12"/>
      <c r="LH90" s="12"/>
      <c r="LI90" s="12"/>
      <c r="LJ90" s="12"/>
      <c r="LK90" s="12"/>
      <c r="LL90" s="12"/>
      <c r="LM90" s="12"/>
      <c r="LN90" s="12"/>
      <c r="LO90" s="12"/>
      <c r="LP90" s="12"/>
      <c r="LQ90" s="12"/>
      <c r="LR90" s="12"/>
      <c r="LS90" s="12"/>
      <c r="LT90" s="12"/>
      <c r="LU90" s="12"/>
      <c r="LV90" s="12"/>
      <c r="LW90" s="12"/>
      <c r="LX90" s="12"/>
      <c r="LY90" s="12"/>
      <c r="LZ90" s="12"/>
      <c r="MA90" s="12"/>
      <c r="MB90" s="12"/>
      <c r="MC90" s="12"/>
      <c r="MD90" s="12"/>
      <c r="ME90" s="12"/>
      <c r="MF90" s="12"/>
      <c r="MG90" s="12"/>
      <c r="MH90" s="12"/>
      <c r="MI90" s="12"/>
      <c r="MJ90" s="12"/>
      <c r="MK90" s="12"/>
      <c r="ML90" s="12"/>
      <c r="MM90" s="12"/>
      <c r="MN90" s="12"/>
      <c r="MO90" s="12"/>
      <c r="MP90" s="12"/>
      <c r="MQ90" s="12"/>
      <c r="MR90" s="12"/>
      <c r="MS90" s="12"/>
      <c r="MT90" s="12"/>
      <c r="MU90" s="12"/>
      <c r="MV90" s="12"/>
      <c r="MW90" s="12"/>
      <c r="MX90" s="12"/>
      <c r="MY90" s="12"/>
      <c r="MZ90" s="12"/>
      <c r="NA90" s="12"/>
      <c r="NB90" s="12"/>
      <c r="NC90" s="12"/>
      <c r="ND90" s="12"/>
      <c r="NE90" s="12"/>
      <c r="NF90" s="12"/>
      <c r="NG90" s="12"/>
      <c r="NH90" s="12"/>
      <c r="NI90" s="12"/>
      <c r="NJ90" s="12"/>
      <c r="NK90" s="12"/>
      <c r="NL90" s="12"/>
      <c r="NM90" s="12"/>
      <c r="NN90" s="12"/>
      <c r="NO90" s="12"/>
      <c r="NP90" s="12"/>
      <c r="NQ90" s="12"/>
      <c r="NR90" s="12"/>
      <c r="NS90" s="12"/>
      <c r="NT90" s="12"/>
      <c r="NU90" s="12"/>
      <c r="NV90" s="12"/>
      <c r="NW90" s="12"/>
      <c r="NX90" s="12"/>
      <c r="NY90" s="12"/>
      <c r="NZ90" s="12"/>
      <c r="OA90" s="12"/>
      <c r="OB90" s="12"/>
      <c r="OC90" s="12"/>
      <c r="OD90" s="12"/>
      <c r="OE90" s="12"/>
      <c r="OF90" s="12"/>
      <c r="OG90" s="12"/>
      <c r="OH90" s="12"/>
      <c r="OI90" s="12"/>
      <c r="OJ90" s="12"/>
      <c r="OK90" s="12"/>
      <c r="OL90" s="12"/>
      <c r="OM90" s="12"/>
      <c r="ON90" s="12"/>
      <c r="OO90" s="12"/>
      <c r="OP90" s="12"/>
      <c r="OQ90" s="12"/>
      <c r="OR90" s="12"/>
      <c r="OS90" s="12"/>
      <c r="OT90" s="12"/>
      <c r="OU90" s="12"/>
      <c r="OV90" s="12"/>
      <c r="OW90" s="12"/>
      <c r="OX90" s="12"/>
      <c r="OY90" s="12"/>
      <c r="OZ90" s="12"/>
      <c r="PA90" s="12"/>
      <c r="PB90" s="12"/>
      <c r="PC90" s="12"/>
      <c r="PD90" s="12"/>
      <c r="PE90" s="12"/>
      <c r="PF90" s="12"/>
      <c r="PG90" s="12"/>
      <c r="PH90" s="12"/>
      <c r="PI90" s="12"/>
      <c r="PJ90" s="12"/>
      <c r="PK90" s="12"/>
      <c r="PL90" s="12"/>
      <c r="PM90" s="12"/>
      <c r="PN90" s="12"/>
      <c r="PO90" s="12"/>
      <c r="PP90" s="12"/>
      <c r="PQ90" s="12"/>
      <c r="PR90" s="12"/>
      <c r="PS90" s="12"/>
      <c r="PT90" s="12"/>
      <c r="PU90" s="12"/>
      <c r="PV90" s="12"/>
      <c r="PW90" s="12"/>
      <c r="PX90" s="12"/>
      <c r="PY90" s="12"/>
      <c r="PZ90" s="12"/>
      <c r="QA90" s="12"/>
      <c r="QB90" s="12"/>
      <c r="QC90" s="12"/>
      <c r="QD90" s="12"/>
      <c r="QE90" s="12"/>
      <c r="QF90" s="12"/>
      <c r="QG90" s="12"/>
      <c r="QH90" s="12"/>
      <c r="QI90" s="12"/>
      <c r="QJ90" s="12"/>
      <c r="QK90" s="12"/>
      <c r="QL90" s="12"/>
      <c r="QM90" s="12"/>
      <c r="QN90" s="12"/>
      <c r="QO90" s="12"/>
      <c r="QP90" s="12"/>
      <c r="QQ90" s="12"/>
      <c r="QR90" s="12"/>
      <c r="QS90" s="12"/>
      <c r="QT90" s="12"/>
      <c r="QU90" s="12"/>
      <c r="QV90" s="12"/>
      <c r="QW90" s="12"/>
      <c r="QX90" s="12"/>
      <c r="QY90" s="12"/>
      <c r="QZ90" s="12"/>
      <c r="RA90" s="12"/>
      <c r="RB90" s="12"/>
      <c r="RC90" s="12"/>
      <c r="RD90" s="12"/>
      <c r="RE90" s="12"/>
      <c r="RF90" s="12"/>
      <c r="RG90" s="12"/>
      <c r="RH90" s="12"/>
      <c r="RI90" s="12"/>
      <c r="RJ90" s="12"/>
      <c r="RK90" s="12"/>
      <c r="RL90" s="12"/>
      <c r="RM90" s="12"/>
      <c r="RN90" s="12"/>
      <c r="RO90" s="12"/>
      <c r="RP90" s="12"/>
      <c r="RQ90" s="12"/>
      <c r="RR90" s="12"/>
      <c r="RS90" s="12"/>
      <c r="RT90" s="12"/>
      <c r="RU90" s="12"/>
      <c r="RV90" s="12"/>
      <c r="RW90" s="12"/>
      <c r="RX90" s="12"/>
      <c r="RY90" s="12"/>
      <c r="RZ90" s="12"/>
      <c r="SA90" s="12"/>
      <c r="SB90" s="12"/>
      <c r="SC90" s="12"/>
      <c r="SD90" s="12"/>
      <c r="SE90" s="12"/>
      <c r="SF90" s="12"/>
      <c r="SG90" s="12"/>
      <c r="SH90" s="12"/>
      <c r="SI90" s="12"/>
      <c r="SJ90" s="12"/>
      <c r="SK90" s="12"/>
      <c r="SL90" s="12"/>
      <c r="SM90" s="12"/>
      <c r="SN90" s="12"/>
      <c r="SO90" s="12"/>
      <c r="SP90" s="12"/>
      <c r="SQ90" s="12"/>
      <c r="SR90" s="12"/>
      <c r="SS90" s="12"/>
      <c r="ST90" s="12"/>
      <c r="SU90" s="12"/>
      <c r="SV90" s="12"/>
      <c r="SW90" s="12"/>
      <c r="SX90" s="12"/>
      <c r="SY90" s="12"/>
      <c r="SZ90" s="12"/>
      <c r="TA90" s="12"/>
      <c r="TB90" s="12"/>
      <c r="TC90" s="12"/>
      <c r="TD90" s="12"/>
      <c r="TE90" s="12"/>
      <c r="TF90" s="12"/>
      <c r="TG90" s="12"/>
      <c r="TH90" s="12"/>
      <c r="TI90" s="12"/>
      <c r="TJ90" s="12"/>
      <c r="TK90" s="12"/>
      <c r="TL90" s="12"/>
      <c r="TM90" s="12"/>
      <c r="TN90" s="12"/>
      <c r="TO90" s="12"/>
      <c r="TP90" s="12"/>
      <c r="TQ90" s="12"/>
      <c r="TR90" s="12"/>
      <c r="TS90" s="12"/>
      <c r="TT90" s="12"/>
      <c r="TU90" s="12"/>
      <c r="TV90" s="12"/>
      <c r="TW90" s="12"/>
      <c r="TX90" s="12"/>
      <c r="TY90" s="12"/>
      <c r="TZ90" s="12"/>
      <c r="UA90" s="12"/>
      <c r="UB90" s="12"/>
      <c r="UC90" s="12"/>
      <c r="UD90" s="12"/>
      <c r="UE90" s="12"/>
      <c r="UF90" s="12"/>
      <c r="UG90" s="12"/>
      <c r="UH90" s="12"/>
      <c r="UI90" s="12"/>
      <c r="UJ90" s="12"/>
      <c r="UK90" s="12"/>
      <c r="UL90" s="12"/>
      <c r="UM90" s="12"/>
      <c r="UN90" s="12"/>
      <c r="UO90" s="12"/>
      <c r="UP90" s="12"/>
      <c r="UQ90" s="12"/>
      <c r="UR90" s="12"/>
      <c r="US90" s="12"/>
      <c r="UT90" s="12"/>
      <c r="UU90" s="12"/>
      <c r="UV90" s="12"/>
      <c r="UW90" s="12"/>
      <c r="UX90" s="12"/>
      <c r="UY90" s="12"/>
      <c r="UZ90" s="12"/>
      <c r="VA90" s="12"/>
      <c r="VB90" s="12"/>
      <c r="VC90" s="12"/>
      <c r="VD90" s="12"/>
      <c r="VE90" s="12"/>
      <c r="VF90" s="12"/>
      <c r="VG90" s="12"/>
      <c r="VH90" s="12"/>
      <c r="VI90" s="12"/>
      <c r="VJ90" s="12"/>
      <c r="VK90" s="12"/>
      <c r="VL90" s="12"/>
      <c r="VM90" s="12"/>
      <c r="VN90" s="12"/>
      <c r="VO90" s="12"/>
      <c r="VP90" s="12"/>
      <c r="VQ90" s="12"/>
      <c r="VR90" s="12"/>
      <c r="VS90" s="12"/>
      <c r="VT90" s="12"/>
      <c r="VU90" s="12"/>
      <c r="VV90" s="12"/>
      <c r="VW90" s="12"/>
      <c r="VX90" s="12"/>
      <c r="VY90" s="12"/>
      <c r="VZ90" s="12"/>
      <c r="WA90" s="12"/>
      <c r="WB90" s="12"/>
      <c r="WC90" s="12"/>
      <c r="WD90" s="12"/>
      <c r="WE90" s="12"/>
      <c r="WF90" s="12"/>
      <c r="WG90" s="12"/>
      <c r="WH90" s="12"/>
      <c r="WI90" s="12"/>
      <c r="WJ90" s="12"/>
      <c r="WK90" s="12"/>
      <c r="WL90" s="12"/>
      <c r="WM90" s="12"/>
      <c r="WN90" s="12"/>
      <c r="WO90" s="12"/>
      <c r="WP90" s="12"/>
      <c r="WQ90" s="12"/>
      <c r="WR90" s="12"/>
      <c r="WS90" s="12"/>
      <c r="WT90" s="12"/>
      <c r="WU90" s="12"/>
      <c r="WV90" s="12"/>
      <c r="WW90" s="12"/>
      <c r="WX90" s="12"/>
      <c r="WY90" s="12"/>
      <c r="WZ90" s="12"/>
      <c r="XA90" s="12"/>
      <c r="XB90" s="12"/>
      <c r="XC90" s="12"/>
      <c r="XD90" s="12"/>
      <c r="XE90" s="12"/>
      <c r="XF90" s="12"/>
      <c r="XG90" s="12"/>
      <c r="XH90" s="12"/>
      <c r="XI90" s="12"/>
      <c r="XJ90" s="12"/>
      <c r="XK90" s="12"/>
      <c r="XL90" s="12"/>
      <c r="XM90" s="12"/>
      <c r="XN90" s="12"/>
      <c r="XO90" s="12"/>
      <c r="XP90" s="12"/>
      <c r="XQ90" s="12"/>
      <c r="XR90" s="12"/>
      <c r="XS90" s="12"/>
      <c r="XT90" s="12"/>
      <c r="XU90" s="12"/>
      <c r="XV90" s="12"/>
      <c r="XW90" s="12"/>
      <c r="XX90" s="12"/>
      <c r="XY90" s="12"/>
      <c r="XZ90" s="12"/>
      <c r="YA90" s="12"/>
      <c r="YB90" s="12"/>
      <c r="YC90" s="12"/>
      <c r="YD90" s="12"/>
      <c r="YE90" s="12"/>
      <c r="YF90" s="12"/>
      <c r="YG90" s="12"/>
      <c r="YH90" s="12"/>
      <c r="YI90" s="12"/>
      <c r="YJ90" s="12"/>
      <c r="YK90" s="12"/>
      <c r="YL90" s="12"/>
      <c r="YM90" s="12"/>
      <c r="YN90" s="12"/>
      <c r="YO90" s="12"/>
      <c r="YP90" s="12"/>
      <c r="YQ90" s="12"/>
      <c r="YR90" s="12"/>
      <c r="YS90" s="12"/>
      <c r="YT90" s="12"/>
      <c r="YU90" s="12"/>
      <c r="YV90" s="12"/>
      <c r="YW90" s="12"/>
      <c r="YX90" s="12"/>
      <c r="YY90" s="12"/>
      <c r="YZ90" s="12"/>
      <c r="ZA90" s="12"/>
      <c r="ZB90" s="12"/>
      <c r="ZC90" s="12"/>
      <c r="ZD90" s="12"/>
      <c r="ZE90" s="12"/>
      <c r="ZF90" s="12"/>
      <c r="ZG90" s="12"/>
      <c r="ZH90" s="12"/>
      <c r="ZI90" s="12"/>
      <c r="ZJ90" s="12"/>
      <c r="ZK90" s="12"/>
    </row>
    <row r="91" spans="1:687" s="24" customFormat="1" ht="15" customHeight="1" x14ac:dyDescent="0.2">
      <c r="A91" s="59" t="s">
        <v>149</v>
      </c>
      <c r="B91" s="59"/>
      <c r="C91" s="124" t="s">
        <v>310</v>
      </c>
      <c r="D91" s="117"/>
      <c r="E91" s="120"/>
      <c r="F91" s="61"/>
      <c r="G91" s="61"/>
      <c r="H91" s="61"/>
      <c r="I91" s="61"/>
      <c r="J91" s="61"/>
      <c r="K91" s="77"/>
      <c r="L91" s="60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2"/>
      <c r="LE91" s="22"/>
      <c r="LF91" s="22"/>
      <c r="LG91" s="22"/>
      <c r="LH91" s="22"/>
      <c r="LI91" s="22"/>
      <c r="LJ91" s="22"/>
      <c r="LK91" s="22"/>
      <c r="LL91" s="22"/>
      <c r="LM91" s="22"/>
      <c r="LN91" s="22"/>
      <c r="LO91" s="22"/>
      <c r="LP91" s="22"/>
      <c r="LQ91" s="22"/>
      <c r="LR91" s="22"/>
      <c r="LS91" s="22"/>
      <c r="LT91" s="22"/>
      <c r="LU91" s="22"/>
      <c r="LV91" s="22"/>
      <c r="LW91" s="22"/>
      <c r="LX91" s="22"/>
      <c r="LY91" s="22"/>
      <c r="LZ91" s="22"/>
      <c r="MA91" s="22"/>
      <c r="MB91" s="22"/>
      <c r="MC91" s="22"/>
      <c r="MD91" s="22"/>
      <c r="ME91" s="22"/>
      <c r="MF91" s="22"/>
      <c r="MG91" s="22"/>
      <c r="MH91" s="22"/>
      <c r="MI91" s="22"/>
      <c r="MJ91" s="22"/>
      <c r="MK91" s="22"/>
      <c r="ML91" s="22"/>
      <c r="MM91" s="22"/>
      <c r="MN91" s="22"/>
      <c r="MO91" s="22"/>
      <c r="MP91" s="22"/>
      <c r="MQ91" s="22"/>
      <c r="MR91" s="22"/>
      <c r="MS91" s="22"/>
      <c r="MT91" s="22"/>
      <c r="MU91" s="22"/>
      <c r="MV91" s="22"/>
      <c r="MW91" s="22"/>
      <c r="MX91" s="22"/>
      <c r="MY91" s="22"/>
      <c r="MZ91" s="22"/>
      <c r="NA91" s="22"/>
      <c r="NB91" s="22"/>
      <c r="NC91" s="22"/>
      <c r="ND91" s="22"/>
      <c r="NE91" s="22"/>
      <c r="NF91" s="22"/>
      <c r="NG91" s="22"/>
      <c r="NH91" s="22"/>
      <c r="NI91" s="22"/>
      <c r="NJ91" s="22"/>
      <c r="NK91" s="22"/>
      <c r="NL91" s="22"/>
      <c r="NM91" s="22"/>
      <c r="NN91" s="22"/>
      <c r="NO91" s="22"/>
      <c r="NP91" s="22"/>
      <c r="NQ91" s="22"/>
      <c r="NR91" s="22"/>
      <c r="NS91" s="22"/>
      <c r="NT91" s="22"/>
      <c r="NU91" s="22"/>
      <c r="NV91" s="22"/>
      <c r="NW91" s="22"/>
      <c r="NX91" s="22"/>
      <c r="NY91" s="22"/>
      <c r="NZ91" s="22"/>
      <c r="OA91" s="22"/>
      <c r="OB91" s="22"/>
      <c r="OC91" s="22"/>
      <c r="OD91" s="22"/>
      <c r="OE91" s="22"/>
      <c r="OF91" s="22"/>
      <c r="OG91" s="22"/>
      <c r="OH91" s="22"/>
      <c r="OI91" s="22"/>
      <c r="OJ91" s="22"/>
      <c r="OK91" s="22"/>
      <c r="OL91" s="22"/>
      <c r="OM91" s="22"/>
      <c r="ON91" s="22"/>
      <c r="OO91" s="22"/>
      <c r="OP91" s="22"/>
      <c r="OQ91" s="22"/>
      <c r="OR91" s="22"/>
      <c r="OS91" s="22"/>
      <c r="OT91" s="22"/>
      <c r="OU91" s="22"/>
      <c r="OV91" s="22"/>
      <c r="OW91" s="22"/>
      <c r="OX91" s="22"/>
      <c r="OY91" s="22"/>
      <c r="OZ91" s="22"/>
      <c r="PA91" s="22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SN91" s="22"/>
      <c r="SO91" s="22"/>
      <c r="SP91" s="22"/>
      <c r="SQ91" s="22"/>
      <c r="SR91" s="22"/>
      <c r="SS91" s="22"/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TE91" s="22"/>
      <c r="TF91" s="22"/>
      <c r="TG91" s="22"/>
      <c r="TH91" s="22"/>
      <c r="TI91" s="22"/>
      <c r="TJ91" s="22"/>
      <c r="TK91" s="22"/>
      <c r="TL91" s="22"/>
      <c r="TM91" s="22"/>
      <c r="TN91" s="22"/>
      <c r="TO91" s="22"/>
      <c r="TP91" s="22"/>
      <c r="TQ91" s="22"/>
      <c r="TR91" s="22"/>
      <c r="TS91" s="22"/>
      <c r="TT91" s="22"/>
      <c r="TU91" s="22"/>
      <c r="TV91" s="22"/>
      <c r="TW91" s="22"/>
      <c r="TX91" s="22"/>
      <c r="TY91" s="22"/>
      <c r="TZ91" s="22"/>
      <c r="UA91" s="22"/>
      <c r="UB91" s="22"/>
      <c r="UC91" s="22"/>
      <c r="UD91" s="22"/>
      <c r="UE91" s="22"/>
      <c r="UF91" s="22"/>
      <c r="UG91" s="22"/>
      <c r="UH91" s="22"/>
      <c r="UI91" s="22"/>
      <c r="UJ91" s="22"/>
      <c r="UK91" s="22"/>
      <c r="UL91" s="22"/>
      <c r="UM91" s="22"/>
      <c r="UN91" s="22"/>
      <c r="UO91" s="22"/>
      <c r="UP91" s="22"/>
      <c r="UQ91" s="22"/>
      <c r="UR91" s="22"/>
      <c r="US91" s="22"/>
      <c r="UT91" s="22"/>
      <c r="UU91" s="22"/>
      <c r="UV91" s="22"/>
      <c r="UW91" s="22"/>
      <c r="UX91" s="22"/>
      <c r="UY91" s="22"/>
      <c r="UZ91" s="22"/>
      <c r="VA91" s="22"/>
      <c r="VB91" s="22"/>
      <c r="VC91" s="22"/>
      <c r="VD91" s="22"/>
      <c r="VE91" s="22"/>
      <c r="VF91" s="22"/>
      <c r="VG91" s="22"/>
      <c r="VH91" s="22"/>
      <c r="VI91" s="22"/>
      <c r="VJ91" s="22"/>
      <c r="VK91" s="22"/>
      <c r="VL91" s="22"/>
      <c r="VM91" s="22"/>
      <c r="VN91" s="22"/>
      <c r="VO91" s="22"/>
      <c r="VP91" s="22"/>
      <c r="VQ91" s="22"/>
      <c r="VR91" s="22"/>
      <c r="VS91" s="22"/>
      <c r="VT91" s="22"/>
      <c r="VU91" s="22"/>
      <c r="VV91" s="22"/>
      <c r="VW91" s="22"/>
      <c r="VX91" s="22"/>
      <c r="VY91" s="22"/>
      <c r="VZ91" s="22"/>
      <c r="WA91" s="22"/>
      <c r="WB91" s="22"/>
      <c r="WC91" s="22"/>
      <c r="WD91" s="22"/>
      <c r="WE91" s="22"/>
      <c r="WF91" s="22"/>
      <c r="WG91" s="22"/>
      <c r="WH91" s="22"/>
      <c r="WI91" s="22"/>
      <c r="WJ91" s="22"/>
      <c r="WK91" s="22"/>
      <c r="WL91" s="22"/>
      <c r="WM91" s="22"/>
      <c r="WN91" s="22"/>
      <c r="WO91" s="22"/>
      <c r="WP91" s="22"/>
      <c r="WQ91" s="22"/>
      <c r="WR91" s="22"/>
      <c r="WS91" s="22"/>
      <c r="WT91" s="22"/>
      <c r="WU91" s="22"/>
      <c r="WV91" s="22"/>
      <c r="WW91" s="22"/>
      <c r="WX91" s="22"/>
      <c r="WY91" s="22"/>
      <c r="WZ91" s="22"/>
      <c r="XA91" s="22"/>
      <c r="XB91" s="22"/>
      <c r="XC91" s="22"/>
      <c r="XD91" s="22"/>
      <c r="XE91" s="22"/>
      <c r="XF91" s="22"/>
      <c r="XG91" s="22"/>
      <c r="XH91" s="22"/>
      <c r="XI91" s="22"/>
      <c r="XJ91" s="22"/>
      <c r="XK91" s="22"/>
      <c r="XL91" s="22"/>
      <c r="XM91" s="22"/>
      <c r="XN91" s="22"/>
      <c r="XO91" s="22"/>
      <c r="XP91" s="22"/>
      <c r="XQ91" s="22"/>
      <c r="XR91" s="22"/>
      <c r="XS91" s="22"/>
      <c r="XT91" s="22"/>
      <c r="XU91" s="22"/>
      <c r="XV91" s="22"/>
      <c r="XW91" s="22"/>
      <c r="XX91" s="22"/>
      <c r="XY91" s="22"/>
      <c r="XZ91" s="22"/>
      <c r="YA91" s="22"/>
      <c r="YB91" s="22"/>
      <c r="YC91" s="22"/>
      <c r="YD91" s="22"/>
      <c r="YE91" s="22"/>
      <c r="YF91" s="22"/>
      <c r="YG91" s="22"/>
      <c r="YH91" s="22"/>
      <c r="YI91" s="22"/>
      <c r="YJ91" s="22"/>
      <c r="YK91" s="22"/>
      <c r="YL91" s="22"/>
      <c r="YM91" s="22"/>
      <c r="YN91" s="22"/>
      <c r="YO91" s="22"/>
      <c r="YP91" s="22"/>
      <c r="YQ91" s="22"/>
      <c r="YR91" s="22"/>
      <c r="YS91" s="22"/>
      <c r="YT91" s="22"/>
      <c r="YU91" s="22"/>
      <c r="YV91" s="22"/>
      <c r="YW91" s="22"/>
      <c r="YX91" s="22"/>
      <c r="YY91" s="22"/>
      <c r="YZ91" s="22"/>
      <c r="ZA91" s="22"/>
      <c r="ZB91" s="22"/>
      <c r="ZC91" s="22"/>
      <c r="ZD91" s="22"/>
      <c r="ZE91" s="22"/>
      <c r="ZF91" s="22"/>
      <c r="ZG91" s="22"/>
      <c r="ZH91" s="22"/>
      <c r="ZI91" s="22"/>
      <c r="ZJ91" s="22"/>
      <c r="ZK91" s="22"/>
    </row>
    <row r="92" spans="1:687" s="17" customFormat="1" ht="28.5" customHeight="1" x14ac:dyDescent="0.2">
      <c r="A92" s="93" t="s">
        <v>25</v>
      </c>
      <c r="B92" s="93"/>
      <c r="C92" s="125" t="s">
        <v>425</v>
      </c>
      <c r="D92" s="119" t="s">
        <v>178</v>
      </c>
      <c r="E92" s="118" t="s">
        <v>178</v>
      </c>
      <c r="F92" s="67">
        <v>1400</v>
      </c>
      <c r="G92" s="67">
        <v>1400</v>
      </c>
      <c r="H92" s="67">
        <v>1400</v>
      </c>
      <c r="I92" s="67">
        <v>1300</v>
      </c>
      <c r="J92" s="67">
        <v>1300</v>
      </c>
      <c r="K92" s="100" t="str">
        <f>IFERROR((I92-#REF!)/#REF!,"No Change")</f>
        <v>No Change</v>
      </c>
      <c r="L92" s="62">
        <f t="shared" ref="L92:L100" si="16">IFERROR((J92-G92)/G92,"No Change")</f>
        <v>-7.1428571428571425E-2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12"/>
      <c r="IR92" s="12"/>
      <c r="IS92" s="12"/>
      <c r="IT92" s="12"/>
      <c r="IU92" s="12"/>
      <c r="IV92" s="12"/>
      <c r="IW92" s="12"/>
      <c r="IX92" s="12"/>
      <c r="IY92" s="12"/>
      <c r="IZ92" s="12"/>
      <c r="JA92" s="12"/>
      <c r="JB92" s="12"/>
      <c r="JC92" s="12"/>
      <c r="JD92" s="12"/>
      <c r="JE92" s="12"/>
      <c r="JF92" s="12"/>
      <c r="JG92" s="12"/>
      <c r="JH92" s="12"/>
      <c r="JI92" s="12"/>
      <c r="JJ92" s="12"/>
      <c r="JK92" s="12"/>
      <c r="JL92" s="12"/>
      <c r="JM92" s="12"/>
      <c r="JN92" s="12"/>
      <c r="JO92" s="12"/>
      <c r="JP92" s="12"/>
      <c r="JQ92" s="12"/>
      <c r="JR92" s="12"/>
      <c r="JS92" s="12"/>
      <c r="JT92" s="12"/>
      <c r="JU92" s="12"/>
      <c r="JV92" s="12"/>
      <c r="JW92" s="12"/>
      <c r="JX92" s="12"/>
      <c r="JY92" s="12"/>
      <c r="JZ92" s="12"/>
      <c r="KA92" s="12"/>
      <c r="KB92" s="12"/>
      <c r="KC92" s="12"/>
      <c r="KD92" s="12"/>
      <c r="KE92" s="12"/>
      <c r="KF92" s="12"/>
      <c r="KG92" s="12"/>
      <c r="KH92" s="12"/>
      <c r="KI92" s="12"/>
      <c r="KJ92" s="12"/>
      <c r="KK92" s="12"/>
      <c r="KL92" s="12"/>
      <c r="KM92" s="12"/>
      <c r="KN92" s="12"/>
      <c r="KO92" s="12"/>
      <c r="KP92" s="12"/>
      <c r="KQ92" s="12"/>
      <c r="KR92" s="12"/>
      <c r="KS92" s="12"/>
      <c r="KT92" s="12"/>
      <c r="KU92" s="12"/>
      <c r="KV92" s="12"/>
      <c r="KW92" s="12"/>
      <c r="KX92" s="12"/>
      <c r="KY92" s="12"/>
      <c r="KZ92" s="12"/>
      <c r="LA92" s="12"/>
      <c r="LB92" s="12"/>
      <c r="LC92" s="12"/>
      <c r="LD92" s="12"/>
      <c r="LE92" s="12"/>
      <c r="LF92" s="12"/>
      <c r="LG92" s="12"/>
      <c r="LH92" s="12"/>
      <c r="LI92" s="12"/>
      <c r="LJ92" s="12"/>
      <c r="LK92" s="12"/>
      <c r="LL92" s="12"/>
      <c r="LM92" s="12"/>
      <c r="LN92" s="12"/>
      <c r="LO92" s="12"/>
      <c r="LP92" s="12"/>
      <c r="LQ92" s="12"/>
      <c r="LR92" s="12"/>
      <c r="LS92" s="12"/>
      <c r="LT92" s="12"/>
      <c r="LU92" s="12"/>
      <c r="LV92" s="12"/>
      <c r="LW92" s="12"/>
      <c r="LX92" s="12"/>
      <c r="LY92" s="12"/>
      <c r="LZ92" s="12"/>
      <c r="MA92" s="12"/>
      <c r="MB92" s="12"/>
      <c r="MC92" s="12"/>
      <c r="MD92" s="12"/>
      <c r="ME92" s="12"/>
      <c r="MF92" s="12"/>
      <c r="MG92" s="12"/>
      <c r="MH92" s="12"/>
      <c r="MI92" s="12"/>
      <c r="MJ92" s="12"/>
      <c r="MK92" s="12"/>
      <c r="ML92" s="12"/>
      <c r="MM92" s="12"/>
      <c r="MN92" s="12"/>
      <c r="MO92" s="12"/>
      <c r="MP92" s="12"/>
      <c r="MQ92" s="12"/>
      <c r="MR92" s="12"/>
      <c r="MS92" s="12"/>
      <c r="MT92" s="12"/>
      <c r="MU92" s="12"/>
      <c r="MV92" s="12"/>
      <c r="MW92" s="12"/>
      <c r="MX92" s="12"/>
      <c r="MY92" s="12"/>
      <c r="MZ92" s="12"/>
      <c r="NA92" s="12"/>
      <c r="NB92" s="12"/>
      <c r="NC92" s="12"/>
      <c r="ND92" s="12"/>
      <c r="NE92" s="12"/>
      <c r="NF92" s="12"/>
      <c r="NG92" s="12"/>
      <c r="NH92" s="12"/>
      <c r="NI92" s="12"/>
      <c r="NJ92" s="12"/>
      <c r="NK92" s="12"/>
      <c r="NL92" s="12"/>
      <c r="NM92" s="12"/>
      <c r="NN92" s="12"/>
      <c r="NO92" s="12"/>
      <c r="NP92" s="12"/>
      <c r="NQ92" s="12"/>
      <c r="NR92" s="12"/>
      <c r="NS92" s="12"/>
      <c r="NT92" s="12"/>
      <c r="NU92" s="12"/>
      <c r="NV92" s="12"/>
      <c r="NW92" s="12"/>
      <c r="NX92" s="12"/>
      <c r="NY92" s="12"/>
      <c r="NZ92" s="12"/>
      <c r="OA92" s="12"/>
      <c r="OB92" s="12"/>
      <c r="OC92" s="12"/>
      <c r="OD92" s="12"/>
      <c r="OE92" s="12"/>
      <c r="OF92" s="12"/>
      <c r="OG92" s="12"/>
      <c r="OH92" s="12"/>
      <c r="OI92" s="12"/>
      <c r="OJ92" s="12"/>
      <c r="OK92" s="12"/>
      <c r="OL92" s="12"/>
      <c r="OM92" s="12"/>
      <c r="ON92" s="12"/>
      <c r="OO92" s="12"/>
      <c r="OP92" s="12"/>
      <c r="OQ92" s="12"/>
      <c r="OR92" s="12"/>
      <c r="OS92" s="12"/>
      <c r="OT92" s="12"/>
      <c r="OU92" s="12"/>
      <c r="OV92" s="12"/>
      <c r="OW92" s="12"/>
      <c r="OX92" s="12"/>
      <c r="OY92" s="12"/>
      <c r="OZ92" s="12"/>
      <c r="PA92" s="12"/>
      <c r="PB92" s="12"/>
      <c r="PC92" s="12"/>
      <c r="PD92" s="12"/>
      <c r="PE92" s="12"/>
      <c r="PF92" s="12"/>
      <c r="PG92" s="12"/>
      <c r="PH92" s="12"/>
      <c r="PI92" s="12"/>
      <c r="PJ92" s="12"/>
      <c r="PK92" s="12"/>
      <c r="PL92" s="12"/>
      <c r="PM92" s="12"/>
      <c r="PN92" s="12"/>
      <c r="PO92" s="12"/>
      <c r="PP92" s="12"/>
      <c r="PQ92" s="12"/>
      <c r="PR92" s="12"/>
      <c r="PS92" s="12"/>
      <c r="PT92" s="12"/>
      <c r="PU92" s="12"/>
      <c r="PV92" s="12"/>
      <c r="PW92" s="12"/>
      <c r="PX92" s="12"/>
      <c r="PY92" s="12"/>
      <c r="PZ92" s="12"/>
      <c r="QA92" s="12"/>
      <c r="QB92" s="12"/>
      <c r="QC92" s="12"/>
      <c r="QD92" s="12"/>
      <c r="QE92" s="12"/>
      <c r="QF92" s="12"/>
      <c r="QG92" s="12"/>
      <c r="QH92" s="12"/>
      <c r="QI92" s="12"/>
      <c r="QJ92" s="12"/>
      <c r="QK92" s="12"/>
      <c r="QL92" s="12"/>
      <c r="QM92" s="12"/>
      <c r="QN92" s="12"/>
      <c r="QO92" s="12"/>
      <c r="QP92" s="12"/>
      <c r="QQ92" s="12"/>
      <c r="QR92" s="12"/>
      <c r="QS92" s="12"/>
      <c r="QT92" s="12"/>
      <c r="QU92" s="12"/>
      <c r="QV92" s="12"/>
      <c r="QW92" s="12"/>
      <c r="QX92" s="12"/>
      <c r="QY92" s="12"/>
      <c r="QZ92" s="12"/>
      <c r="RA92" s="12"/>
      <c r="RB92" s="12"/>
      <c r="RC92" s="12"/>
      <c r="RD92" s="12"/>
      <c r="RE92" s="12"/>
      <c r="RF92" s="12"/>
      <c r="RG92" s="12"/>
      <c r="RH92" s="12"/>
      <c r="RI92" s="12"/>
      <c r="RJ92" s="12"/>
      <c r="RK92" s="12"/>
      <c r="RL92" s="12"/>
      <c r="RM92" s="12"/>
      <c r="RN92" s="12"/>
      <c r="RO92" s="12"/>
      <c r="RP92" s="12"/>
      <c r="RQ92" s="12"/>
      <c r="RR92" s="12"/>
      <c r="RS92" s="12"/>
      <c r="RT92" s="12"/>
      <c r="RU92" s="12"/>
      <c r="RV92" s="12"/>
      <c r="RW92" s="12"/>
      <c r="RX92" s="12"/>
      <c r="RY92" s="12"/>
      <c r="RZ92" s="12"/>
      <c r="SA92" s="12"/>
      <c r="SB92" s="12"/>
      <c r="SC92" s="12"/>
      <c r="SD92" s="12"/>
      <c r="SE92" s="12"/>
      <c r="SF92" s="12"/>
      <c r="SG92" s="12"/>
      <c r="SH92" s="12"/>
      <c r="SI92" s="12"/>
      <c r="SJ92" s="12"/>
      <c r="SK92" s="12"/>
      <c r="SL92" s="12"/>
      <c r="SM92" s="12"/>
      <c r="SN92" s="12"/>
      <c r="SO92" s="12"/>
      <c r="SP92" s="12"/>
      <c r="SQ92" s="12"/>
      <c r="SR92" s="12"/>
      <c r="SS92" s="12"/>
      <c r="ST92" s="12"/>
      <c r="SU92" s="12"/>
      <c r="SV92" s="12"/>
      <c r="SW92" s="12"/>
      <c r="SX92" s="12"/>
      <c r="SY92" s="12"/>
      <c r="SZ92" s="12"/>
      <c r="TA92" s="12"/>
      <c r="TB92" s="12"/>
      <c r="TC92" s="12"/>
      <c r="TD92" s="12"/>
      <c r="TE92" s="12"/>
      <c r="TF92" s="12"/>
      <c r="TG92" s="12"/>
      <c r="TH92" s="12"/>
      <c r="TI92" s="12"/>
      <c r="TJ92" s="12"/>
      <c r="TK92" s="12"/>
      <c r="TL92" s="12"/>
      <c r="TM92" s="12"/>
      <c r="TN92" s="12"/>
      <c r="TO92" s="12"/>
      <c r="TP92" s="12"/>
      <c r="TQ92" s="12"/>
      <c r="TR92" s="12"/>
      <c r="TS92" s="12"/>
      <c r="TT92" s="12"/>
      <c r="TU92" s="12"/>
      <c r="TV92" s="12"/>
      <c r="TW92" s="12"/>
      <c r="TX92" s="12"/>
      <c r="TY92" s="12"/>
      <c r="TZ92" s="12"/>
      <c r="UA92" s="12"/>
      <c r="UB92" s="12"/>
      <c r="UC92" s="12"/>
      <c r="UD92" s="12"/>
      <c r="UE92" s="12"/>
      <c r="UF92" s="12"/>
      <c r="UG92" s="12"/>
      <c r="UH92" s="12"/>
      <c r="UI92" s="12"/>
      <c r="UJ92" s="12"/>
      <c r="UK92" s="12"/>
      <c r="UL92" s="12"/>
      <c r="UM92" s="12"/>
      <c r="UN92" s="12"/>
      <c r="UO92" s="12"/>
      <c r="UP92" s="12"/>
      <c r="UQ92" s="12"/>
      <c r="UR92" s="12"/>
      <c r="US92" s="12"/>
      <c r="UT92" s="12"/>
      <c r="UU92" s="12"/>
      <c r="UV92" s="12"/>
      <c r="UW92" s="12"/>
      <c r="UX92" s="12"/>
      <c r="UY92" s="12"/>
      <c r="UZ92" s="12"/>
      <c r="VA92" s="12"/>
      <c r="VB92" s="12"/>
      <c r="VC92" s="12"/>
      <c r="VD92" s="12"/>
      <c r="VE92" s="12"/>
      <c r="VF92" s="12"/>
      <c r="VG92" s="12"/>
      <c r="VH92" s="12"/>
      <c r="VI92" s="12"/>
      <c r="VJ92" s="12"/>
      <c r="VK92" s="12"/>
      <c r="VL92" s="12"/>
      <c r="VM92" s="12"/>
      <c r="VN92" s="12"/>
      <c r="VO92" s="12"/>
      <c r="VP92" s="12"/>
      <c r="VQ92" s="12"/>
      <c r="VR92" s="12"/>
      <c r="VS92" s="12"/>
      <c r="VT92" s="12"/>
      <c r="VU92" s="12"/>
      <c r="VV92" s="12"/>
      <c r="VW92" s="12"/>
      <c r="VX92" s="12"/>
      <c r="VY92" s="12"/>
      <c r="VZ92" s="12"/>
      <c r="WA92" s="12"/>
      <c r="WB92" s="12"/>
      <c r="WC92" s="12"/>
      <c r="WD92" s="12"/>
      <c r="WE92" s="12"/>
      <c r="WF92" s="12"/>
      <c r="WG92" s="12"/>
      <c r="WH92" s="12"/>
      <c r="WI92" s="12"/>
      <c r="WJ92" s="12"/>
      <c r="WK92" s="12"/>
      <c r="WL92" s="12"/>
      <c r="WM92" s="12"/>
      <c r="WN92" s="12"/>
      <c r="WO92" s="12"/>
      <c r="WP92" s="12"/>
      <c r="WQ92" s="12"/>
      <c r="WR92" s="12"/>
      <c r="WS92" s="12"/>
      <c r="WT92" s="12"/>
      <c r="WU92" s="12"/>
      <c r="WV92" s="12"/>
      <c r="WW92" s="12"/>
      <c r="WX92" s="12"/>
      <c r="WY92" s="12"/>
      <c r="WZ92" s="12"/>
      <c r="XA92" s="12"/>
      <c r="XB92" s="12"/>
      <c r="XC92" s="12"/>
      <c r="XD92" s="12"/>
      <c r="XE92" s="12"/>
      <c r="XF92" s="12"/>
      <c r="XG92" s="12"/>
      <c r="XH92" s="12"/>
      <c r="XI92" s="12"/>
      <c r="XJ92" s="12"/>
      <c r="XK92" s="12"/>
      <c r="XL92" s="12"/>
      <c r="XM92" s="12"/>
      <c r="XN92" s="12"/>
      <c r="XO92" s="12"/>
      <c r="XP92" s="12"/>
      <c r="XQ92" s="12"/>
      <c r="XR92" s="12"/>
      <c r="XS92" s="12"/>
      <c r="XT92" s="12"/>
      <c r="XU92" s="12"/>
      <c r="XV92" s="12"/>
      <c r="XW92" s="12"/>
      <c r="XX92" s="12"/>
      <c r="XY92" s="12"/>
      <c r="XZ92" s="12"/>
      <c r="YA92" s="12"/>
      <c r="YB92" s="12"/>
      <c r="YC92" s="12"/>
      <c r="YD92" s="12"/>
      <c r="YE92" s="12"/>
      <c r="YF92" s="12"/>
      <c r="YG92" s="12"/>
      <c r="YH92" s="12"/>
      <c r="YI92" s="12"/>
      <c r="YJ92" s="12"/>
      <c r="YK92" s="12"/>
      <c r="YL92" s="12"/>
      <c r="YM92" s="12"/>
      <c r="YN92" s="12"/>
      <c r="YO92" s="12"/>
      <c r="YP92" s="12"/>
      <c r="YQ92" s="12"/>
      <c r="YR92" s="12"/>
      <c r="YS92" s="12"/>
      <c r="YT92" s="12"/>
      <c r="YU92" s="12"/>
      <c r="YV92" s="12"/>
      <c r="YW92" s="12"/>
      <c r="YX92" s="12"/>
      <c r="YY92" s="12"/>
      <c r="YZ92" s="12"/>
      <c r="ZA92" s="12"/>
      <c r="ZB92" s="12"/>
      <c r="ZC92" s="12"/>
      <c r="ZD92" s="12"/>
      <c r="ZE92" s="12"/>
      <c r="ZF92" s="12"/>
      <c r="ZG92" s="12"/>
      <c r="ZH92" s="12"/>
      <c r="ZI92" s="12"/>
      <c r="ZJ92" s="12"/>
      <c r="ZK92" s="12"/>
    </row>
    <row r="93" spans="1:687" s="17" customFormat="1" ht="25.5" customHeight="1" x14ac:dyDescent="0.2">
      <c r="A93" s="93" t="s">
        <v>414</v>
      </c>
      <c r="B93" s="180" t="s">
        <v>618</v>
      </c>
      <c r="C93" s="125" t="s">
        <v>426</v>
      </c>
      <c r="D93" s="119"/>
      <c r="E93" s="118"/>
      <c r="F93" s="67">
        <v>308700</v>
      </c>
      <c r="G93" s="67">
        <v>308700</v>
      </c>
      <c r="H93" s="67">
        <v>308700</v>
      </c>
      <c r="I93" s="67">
        <v>308700</v>
      </c>
      <c r="J93" s="67">
        <v>308700</v>
      </c>
      <c r="K93" s="100" t="str">
        <f>IFERROR((I93-#REF!)/#REF!,"No Change")</f>
        <v>No Change</v>
      </c>
      <c r="L93" s="62">
        <f t="shared" si="16"/>
        <v>0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  <c r="IW93" s="12"/>
      <c r="IX93" s="12"/>
      <c r="IY93" s="12"/>
      <c r="IZ93" s="12"/>
      <c r="JA93" s="12"/>
      <c r="JB93" s="12"/>
      <c r="JC93" s="12"/>
      <c r="JD93" s="12"/>
      <c r="JE93" s="12"/>
      <c r="JF93" s="12"/>
      <c r="JG93" s="12"/>
      <c r="JH93" s="12"/>
      <c r="JI93" s="12"/>
      <c r="JJ93" s="12"/>
      <c r="JK93" s="12"/>
      <c r="JL93" s="12"/>
      <c r="JM93" s="12"/>
      <c r="JN93" s="12"/>
      <c r="JO93" s="12"/>
      <c r="JP93" s="12"/>
      <c r="JQ93" s="12"/>
      <c r="JR93" s="12"/>
      <c r="JS93" s="12"/>
      <c r="JT93" s="12"/>
      <c r="JU93" s="12"/>
      <c r="JV93" s="12"/>
      <c r="JW93" s="12"/>
      <c r="JX93" s="12"/>
      <c r="JY93" s="12"/>
      <c r="JZ93" s="12"/>
      <c r="KA93" s="12"/>
      <c r="KB93" s="12"/>
      <c r="KC93" s="12"/>
      <c r="KD93" s="12"/>
      <c r="KE93" s="12"/>
      <c r="KF93" s="12"/>
      <c r="KG93" s="12"/>
      <c r="KH93" s="12"/>
      <c r="KI93" s="12"/>
      <c r="KJ93" s="12"/>
      <c r="KK93" s="12"/>
      <c r="KL93" s="12"/>
      <c r="KM93" s="12"/>
      <c r="KN93" s="12"/>
      <c r="KO93" s="12"/>
      <c r="KP93" s="12"/>
      <c r="KQ93" s="12"/>
      <c r="KR93" s="12"/>
      <c r="KS93" s="12"/>
      <c r="KT93" s="12"/>
      <c r="KU93" s="12"/>
      <c r="KV93" s="12"/>
      <c r="KW93" s="12"/>
      <c r="KX93" s="12"/>
      <c r="KY93" s="12"/>
      <c r="KZ93" s="12"/>
      <c r="LA93" s="12"/>
      <c r="LB93" s="12"/>
      <c r="LC93" s="12"/>
      <c r="LD93" s="12"/>
      <c r="LE93" s="12"/>
      <c r="LF93" s="12"/>
      <c r="LG93" s="12"/>
      <c r="LH93" s="12"/>
      <c r="LI93" s="12"/>
      <c r="LJ93" s="12"/>
      <c r="LK93" s="12"/>
      <c r="LL93" s="12"/>
      <c r="LM93" s="12"/>
      <c r="LN93" s="12"/>
      <c r="LO93" s="12"/>
      <c r="LP93" s="12"/>
      <c r="LQ93" s="12"/>
      <c r="LR93" s="12"/>
      <c r="LS93" s="12"/>
      <c r="LT93" s="12"/>
      <c r="LU93" s="12"/>
      <c r="LV93" s="12"/>
      <c r="LW93" s="12"/>
      <c r="LX93" s="12"/>
      <c r="LY93" s="12"/>
      <c r="LZ93" s="12"/>
      <c r="MA93" s="12"/>
      <c r="MB93" s="12"/>
      <c r="MC93" s="12"/>
      <c r="MD93" s="12"/>
      <c r="ME93" s="12"/>
      <c r="MF93" s="12"/>
      <c r="MG93" s="12"/>
      <c r="MH93" s="12"/>
      <c r="MI93" s="12"/>
      <c r="MJ93" s="12"/>
      <c r="MK93" s="12"/>
      <c r="ML93" s="12"/>
      <c r="MM93" s="12"/>
      <c r="MN93" s="12"/>
      <c r="MO93" s="12"/>
      <c r="MP93" s="12"/>
      <c r="MQ93" s="12"/>
      <c r="MR93" s="12"/>
      <c r="MS93" s="12"/>
      <c r="MT93" s="12"/>
      <c r="MU93" s="12"/>
      <c r="MV93" s="12"/>
      <c r="MW93" s="12"/>
      <c r="MX93" s="12"/>
      <c r="MY93" s="12"/>
      <c r="MZ93" s="12"/>
      <c r="NA93" s="12"/>
      <c r="NB93" s="12"/>
      <c r="NC93" s="12"/>
      <c r="ND93" s="12"/>
      <c r="NE93" s="12"/>
      <c r="NF93" s="12"/>
      <c r="NG93" s="12"/>
      <c r="NH93" s="12"/>
      <c r="NI93" s="12"/>
      <c r="NJ93" s="12"/>
      <c r="NK93" s="12"/>
      <c r="NL93" s="12"/>
      <c r="NM93" s="12"/>
      <c r="NN93" s="12"/>
      <c r="NO93" s="12"/>
      <c r="NP93" s="12"/>
      <c r="NQ93" s="12"/>
      <c r="NR93" s="12"/>
      <c r="NS93" s="12"/>
      <c r="NT93" s="12"/>
      <c r="NU93" s="12"/>
      <c r="NV93" s="12"/>
      <c r="NW93" s="12"/>
      <c r="NX93" s="12"/>
      <c r="NY93" s="12"/>
      <c r="NZ93" s="12"/>
      <c r="OA93" s="12"/>
      <c r="OB93" s="12"/>
      <c r="OC93" s="12"/>
      <c r="OD93" s="12"/>
      <c r="OE93" s="12"/>
      <c r="OF93" s="12"/>
      <c r="OG93" s="12"/>
      <c r="OH93" s="12"/>
      <c r="OI93" s="12"/>
      <c r="OJ93" s="12"/>
      <c r="OK93" s="12"/>
      <c r="OL93" s="12"/>
      <c r="OM93" s="12"/>
      <c r="ON93" s="12"/>
      <c r="OO93" s="12"/>
      <c r="OP93" s="12"/>
      <c r="OQ93" s="12"/>
      <c r="OR93" s="12"/>
      <c r="OS93" s="12"/>
      <c r="OT93" s="12"/>
      <c r="OU93" s="12"/>
      <c r="OV93" s="12"/>
      <c r="OW93" s="12"/>
      <c r="OX93" s="12"/>
      <c r="OY93" s="12"/>
      <c r="OZ93" s="12"/>
      <c r="PA93" s="12"/>
      <c r="PB93" s="12"/>
      <c r="PC93" s="12"/>
      <c r="PD93" s="12"/>
      <c r="PE93" s="12"/>
      <c r="PF93" s="12"/>
      <c r="PG93" s="12"/>
      <c r="PH93" s="12"/>
      <c r="PI93" s="12"/>
      <c r="PJ93" s="12"/>
      <c r="PK93" s="12"/>
      <c r="PL93" s="12"/>
      <c r="PM93" s="12"/>
      <c r="PN93" s="12"/>
      <c r="PO93" s="12"/>
      <c r="PP93" s="12"/>
      <c r="PQ93" s="12"/>
      <c r="PR93" s="12"/>
      <c r="PS93" s="12"/>
      <c r="PT93" s="12"/>
      <c r="PU93" s="12"/>
      <c r="PV93" s="12"/>
      <c r="PW93" s="12"/>
      <c r="PX93" s="12"/>
      <c r="PY93" s="12"/>
      <c r="PZ93" s="12"/>
      <c r="QA93" s="12"/>
      <c r="QB93" s="12"/>
      <c r="QC93" s="12"/>
      <c r="QD93" s="12"/>
      <c r="QE93" s="12"/>
      <c r="QF93" s="12"/>
      <c r="QG93" s="12"/>
      <c r="QH93" s="12"/>
      <c r="QI93" s="12"/>
      <c r="QJ93" s="12"/>
      <c r="QK93" s="12"/>
      <c r="QL93" s="12"/>
      <c r="QM93" s="12"/>
      <c r="QN93" s="12"/>
      <c r="QO93" s="12"/>
      <c r="QP93" s="12"/>
      <c r="QQ93" s="12"/>
      <c r="QR93" s="12"/>
      <c r="QS93" s="12"/>
      <c r="QT93" s="12"/>
      <c r="QU93" s="12"/>
      <c r="QV93" s="12"/>
      <c r="QW93" s="12"/>
      <c r="QX93" s="12"/>
      <c r="QY93" s="12"/>
      <c r="QZ93" s="12"/>
      <c r="RA93" s="12"/>
      <c r="RB93" s="12"/>
      <c r="RC93" s="12"/>
      <c r="RD93" s="12"/>
      <c r="RE93" s="12"/>
      <c r="RF93" s="12"/>
      <c r="RG93" s="12"/>
      <c r="RH93" s="12"/>
      <c r="RI93" s="12"/>
      <c r="RJ93" s="12"/>
      <c r="RK93" s="12"/>
      <c r="RL93" s="12"/>
      <c r="RM93" s="12"/>
      <c r="RN93" s="12"/>
      <c r="RO93" s="12"/>
      <c r="RP93" s="12"/>
      <c r="RQ93" s="12"/>
      <c r="RR93" s="12"/>
      <c r="RS93" s="12"/>
      <c r="RT93" s="12"/>
      <c r="RU93" s="12"/>
      <c r="RV93" s="12"/>
      <c r="RW93" s="12"/>
      <c r="RX93" s="12"/>
      <c r="RY93" s="12"/>
      <c r="RZ93" s="12"/>
      <c r="SA93" s="12"/>
      <c r="SB93" s="12"/>
      <c r="SC93" s="12"/>
      <c r="SD93" s="12"/>
      <c r="SE93" s="12"/>
      <c r="SF93" s="12"/>
      <c r="SG93" s="12"/>
      <c r="SH93" s="12"/>
      <c r="SI93" s="12"/>
      <c r="SJ93" s="12"/>
      <c r="SK93" s="12"/>
      <c r="SL93" s="12"/>
      <c r="SM93" s="12"/>
      <c r="SN93" s="12"/>
      <c r="SO93" s="12"/>
      <c r="SP93" s="12"/>
      <c r="SQ93" s="12"/>
      <c r="SR93" s="12"/>
      <c r="SS93" s="12"/>
      <c r="ST93" s="12"/>
      <c r="SU93" s="12"/>
      <c r="SV93" s="12"/>
      <c r="SW93" s="12"/>
      <c r="SX93" s="12"/>
      <c r="SY93" s="12"/>
      <c r="SZ93" s="12"/>
      <c r="TA93" s="12"/>
      <c r="TB93" s="12"/>
      <c r="TC93" s="12"/>
      <c r="TD93" s="12"/>
      <c r="TE93" s="12"/>
      <c r="TF93" s="12"/>
      <c r="TG93" s="12"/>
      <c r="TH93" s="12"/>
      <c r="TI93" s="12"/>
      <c r="TJ93" s="12"/>
      <c r="TK93" s="12"/>
      <c r="TL93" s="12"/>
      <c r="TM93" s="12"/>
      <c r="TN93" s="12"/>
      <c r="TO93" s="12"/>
      <c r="TP93" s="12"/>
      <c r="TQ93" s="12"/>
      <c r="TR93" s="12"/>
      <c r="TS93" s="12"/>
      <c r="TT93" s="12"/>
      <c r="TU93" s="12"/>
      <c r="TV93" s="12"/>
      <c r="TW93" s="12"/>
      <c r="TX93" s="12"/>
      <c r="TY93" s="12"/>
      <c r="TZ93" s="12"/>
      <c r="UA93" s="12"/>
      <c r="UB93" s="12"/>
      <c r="UC93" s="12"/>
      <c r="UD93" s="12"/>
      <c r="UE93" s="12"/>
      <c r="UF93" s="12"/>
      <c r="UG93" s="12"/>
      <c r="UH93" s="12"/>
      <c r="UI93" s="12"/>
      <c r="UJ93" s="12"/>
      <c r="UK93" s="12"/>
      <c r="UL93" s="12"/>
      <c r="UM93" s="12"/>
      <c r="UN93" s="12"/>
      <c r="UO93" s="12"/>
      <c r="UP93" s="12"/>
      <c r="UQ93" s="12"/>
      <c r="UR93" s="12"/>
      <c r="US93" s="12"/>
      <c r="UT93" s="12"/>
      <c r="UU93" s="12"/>
      <c r="UV93" s="12"/>
      <c r="UW93" s="12"/>
      <c r="UX93" s="12"/>
      <c r="UY93" s="12"/>
      <c r="UZ93" s="12"/>
      <c r="VA93" s="12"/>
      <c r="VB93" s="12"/>
      <c r="VC93" s="12"/>
      <c r="VD93" s="12"/>
      <c r="VE93" s="12"/>
      <c r="VF93" s="12"/>
      <c r="VG93" s="12"/>
      <c r="VH93" s="12"/>
      <c r="VI93" s="12"/>
      <c r="VJ93" s="12"/>
      <c r="VK93" s="12"/>
      <c r="VL93" s="12"/>
      <c r="VM93" s="12"/>
      <c r="VN93" s="12"/>
      <c r="VO93" s="12"/>
      <c r="VP93" s="12"/>
      <c r="VQ93" s="12"/>
      <c r="VR93" s="12"/>
      <c r="VS93" s="12"/>
      <c r="VT93" s="12"/>
      <c r="VU93" s="12"/>
      <c r="VV93" s="12"/>
      <c r="VW93" s="12"/>
      <c r="VX93" s="12"/>
      <c r="VY93" s="12"/>
      <c r="VZ93" s="12"/>
      <c r="WA93" s="12"/>
      <c r="WB93" s="12"/>
      <c r="WC93" s="12"/>
      <c r="WD93" s="12"/>
      <c r="WE93" s="12"/>
      <c r="WF93" s="12"/>
      <c r="WG93" s="12"/>
      <c r="WH93" s="12"/>
      <c r="WI93" s="12"/>
      <c r="WJ93" s="12"/>
      <c r="WK93" s="12"/>
      <c r="WL93" s="12"/>
      <c r="WM93" s="12"/>
      <c r="WN93" s="12"/>
      <c r="WO93" s="12"/>
      <c r="WP93" s="12"/>
      <c r="WQ93" s="12"/>
      <c r="WR93" s="12"/>
      <c r="WS93" s="12"/>
      <c r="WT93" s="12"/>
      <c r="WU93" s="12"/>
      <c r="WV93" s="12"/>
      <c r="WW93" s="12"/>
      <c r="WX93" s="12"/>
      <c r="WY93" s="12"/>
      <c r="WZ93" s="12"/>
      <c r="XA93" s="12"/>
      <c r="XB93" s="12"/>
      <c r="XC93" s="12"/>
      <c r="XD93" s="12"/>
      <c r="XE93" s="12"/>
      <c r="XF93" s="12"/>
      <c r="XG93" s="12"/>
      <c r="XH93" s="12"/>
      <c r="XI93" s="12"/>
      <c r="XJ93" s="12"/>
      <c r="XK93" s="12"/>
      <c r="XL93" s="12"/>
      <c r="XM93" s="12"/>
      <c r="XN93" s="12"/>
      <c r="XO93" s="12"/>
      <c r="XP93" s="12"/>
      <c r="XQ93" s="12"/>
      <c r="XR93" s="12"/>
      <c r="XS93" s="12"/>
      <c r="XT93" s="12"/>
      <c r="XU93" s="12"/>
      <c r="XV93" s="12"/>
      <c r="XW93" s="12"/>
      <c r="XX93" s="12"/>
      <c r="XY93" s="12"/>
      <c r="XZ93" s="12"/>
      <c r="YA93" s="12"/>
      <c r="YB93" s="12"/>
      <c r="YC93" s="12"/>
      <c r="YD93" s="12"/>
      <c r="YE93" s="12"/>
      <c r="YF93" s="12"/>
      <c r="YG93" s="12"/>
      <c r="YH93" s="12"/>
      <c r="YI93" s="12"/>
      <c r="YJ93" s="12"/>
      <c r="YK93" s="12"/>
      <c r="YL93" s="12"/>
      <c r="YM93" s="12"/>
      <c r="YN93" s="12"/>
      <c r="YO93" s="12"/>
      <c r="YP93" s="12"/>
      <c r="YQ93" s="12"/>
      <c r="YR93" s="12"/>
      <c r="YS93" s="12"/>
      <c r="YT93" s="12"/>
      <c r="YU93" s="12"/>
      <c r="YV93" s="12"/>
      <c r="YW93" s="12"/>
      <c r="YX93" s="12"/>
      <c r="YY93" s="12"/>
      <c r="YZ93" s="12"/>
      <c r="ZA93" s="12"/>
      <c r="ZB93" s="12"/>
      <c r="ZC93" s="12"/>
      <c r="ZD93" s="12"/>
      <c r="ZE93" s="12"/>
      <c r="ZF93" s="12"/>
      <c r="ZG93" s="12"/>
      <c r="ZH93" s="12"/>
      <c r="ZI93" s="12"/>
      <c r="ZJ93" s="12"/>
      <c r="ZK93" s="12"/>
    </row>
    <row r="94" spans="1:687" s="17" customFormat="1" ht="30" customHeight="1" x14ac:dyDescent="0.2">
      <c r="A94" s="93" t="s">
        <v>250</v>
      </c>
      <c r="B94" s="93"/>
      <c r="C94" s="125" t="s">
        <v>6</v>
      </c>
      <c r="D94" s="166" t="s">
        <v>605</v>
      </c>
      <c r="E94" s="118">
        <v>2011</v>
      </c>
      <c r="F94" s="67">
        <v>0</v>
      </c>
      <c r="G94" s="67">
        <v>0</v>
      </c>
      <c r="H94" s="161">
        <v>355679.39771229797</v>
      </c>
      <c r="I94" s="67">
        <v>0</v>
      </c>
      <c r="J94" s="67">
        <v>0</v>
      </c>
      <c r="K94" s="100" t="str">
        <f>IFERROR((I94-#REF!)/#REF!,"No Change")</f>
        <v>No Change</v>
      </c>
      <c r="L94" s="62" t="str">
        <f t="shared" si="16"/>
        <v>No Change</v>
      </c>
      <c r="M94" s="12" t="s">
        <v>606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2"/>
      <c r="JG94" s="12"/>
      <c r="JH94" s="12"/>
      <c r="JI94" s="12"/>
      <c r="JJ94" s="12"/>
      <c r="JK94" s="12"/>
      <c r="JL94" s="12"/>
      <c r="JM94" s="12"/>
      <c r="JN94" s="12"/>
      <c r="JO94" s="12"/>
      <c r="JP94" s="12"/>
      <c r="JQ94" s="12"/>
      <c r="JR94" s="12"/>
      <c r="JS94" s="12"/>
      <c r="JT94" s="12"/>
      <c r="JU94" s="12"/>
      <c r="JV94" s="12"/>
      <c r="JW94" s="12"/>
      <c r="JX94" s="12"/>
      <c r="JY94" s="12"/>
      <c r="JZ94" s="12"/>
      <c r="KA94" s="12"/>
      <c r="KB94" s="12"/>
      <c r="KC94" s="12"/>
      <c r="KD94" s="12"/>
      <c r="KE94" s="12"/>
      <c r="KF94" s="12"/>
      <c r="KG94" s="12"/>
      <c r="KH94" s="12"/>
      <c r="KI94" s="12"/>
      <c r="KJ94" s="12"/>
      <c r="KK94" s="12"/>
      <c r="KL94" s="12"/>
      <c r="KM94" s="12"/>
      <c r="KN94" s="12"/>
      <c r="KO94" s="12"/>
      <c r="KP94" s="12"/>
      <c r="KQ94" s="12"/>
      <c r="KR94" s="12"/>
      <c r="KS94" s="12"/>
      <c r="KT94" s="12"/>
      <c r="KU94" s="12"/>
      <c r="KV94" s="12"/>
      <c r="KW94" s="12"/>
      <c r="KX94" s="12"/>
      <c r="KY94" s="12"/>
      <c r="KZ94" s="12"/>
      <c r="LA94" s="12"/>
      <c r="LB94" s="12"/>
      <c r="LC94" s="12"/>
      <c r="LD94" s="12"/>
      <c r="LE94" s="12"/>
      <c r="LF94" s="12"/>
      <c r="LG94" s="12"/>
      <c r="LH94" s="12"/>
      <c r="LI94" s="12"/>
      <c r="LJ94" s="12"/>
      <c r="LK94" s="12"/>
      <c r="LL94" s="12"/>
      <c r="LM94" s="12"/>
      <c r="LN94" s="12"/>
      <c r="LO94" s="12"/>
      <c r="LP94" s="12"/>
      <c r="LQ94" s="12"/>
      <c r="LR94" s="12"/>
      <c r="LS94" s="12"/>
      <c r="LT94" s="12"/>
      <c r="LU94" s="12"/>
      <c r="LV94" s="12"/>
      <c r="LW94" s="12"/>
      <c r="LX94" s="12"/>
      <c r="LY94" s="12"/>
      <c r="LZ94" s="12"/>
      <c r="MA94" s="12"/>
      <c r="MB94" s="12"/>
      <c r="MC94" s="12"/>
      <c r="MD94" s="12"/>
      <c r="ME94" s="12"/>
      <c r="MF94" s="12"/>
      <c r="MG94" s="12"/>
      <c r="MH94" s="12"/>
      <c r="MI94" s="12"/>
      <c r="MJ94" s="12"/>
      <c r="MK94" s="12"/>
      <c r="ML94" s="12"/>
      <c r="MM94" s="12"/>
      <c r="MN94" s="12"/>
      <c r="MO94" s="12"/>
      <c r="MP94" s="12"/>
      <c r="MQ94" s="12"/>
      <c r="MR94" s="12"/>
      <c r="MS94" s="12"/>
      <c r="MT94" s="12"/>
      <c r="MU94" s="12"/>
      <c r="MV94" s="12"/>
      <c r="MW94" s="12"/>
      <c r="MX94" s="12"/>
      <c r="MY94" s="12"/>
      <c r="MZ94" s="12"/>
      <c r="NA94" s="12"/>
      <c r="NB94" s="12"/>
      <c r="NC94" s="12"/>
      <c r="ND94" s="12"/>
      <c r="NE94" s="12"/>
      <c r="NF94" s="12"/>
      <c r="NG94" s="12"/>
      <c r="NH94" s="12"/>
      <c r="NI94" s="12"/>
      <c r="NJ94" s="12"/>
      <c r="NK94" s="12"/>
      <c r="NL94" s="12"/>
      <c r="NM94" s="12"/>
      <c r="NN94" s="12"/>
      <c r="NO94" s="12"/>
      <c r="NP94" s="12"/>
      <c r="NQ94" s="12"/>
      <c r="NR94" s="12"/>
      <c r="NS94" s="12"/>
      <c r="NT94" s="12"/>
      <c r="NU94" s="12"/>
      <c r="NV94" s="12"/>
      <c r="NW94" s="12"/>
      <c r="NX94" s="12"/>
      <c r="NY94" s="12"/>
      <c r="NZ94" s="12"/>
      <c r="OA94" s="12"/>
      <c r="OB94" s="12"/>
      <c r="OC94" s="12"/>
      <c r="OD94" s="12"/>
      <c r="OE94" s="12"/>
      <c r="OF94" s="12"/>
      <c r="OG94" s="12"/>
      <c r="OH94" s="12"/>
      <c r="OI94" s="12"/>
      <c r="OJ94" s="12"/>
      <c r="OK94" s="12"/>
      <c r="OL94" s="12"/>
      <c r="OM94" s="12"/>
      <c r="ON94" s="12"/>
      <c r="OO94" s="12"/>
      <c r="OP94" s="12"/>
      <c r="OQ94" s="12"/>
      <c r="OR94" s="12"/>
      <c r="OS94" s="12"/>
      <c r="OT94" s="12"/>
      <c r="OU94" s="12"/>
      <c r="OV94" s="12"/>
      <c r="OW94" s="12"/>
      <c r="OX94" s="12"/>
      <c r="OY94" s="12"/>
      <c r="OZ94" s="12"/>
      <c r="PA94" s="12"/>
      <c r="PB94" s="12"/>
      <c r="PC94" s="12"/>
      <c r="PD94" s="12"/>
      <c r="PE94" s="12"/>
      <c r="PF94" s="12"/>
      <c r="PG94" s="12"/>
      <c r="PH94" s="12"/>
      <c r="PI94" s="12"/>
      <c r="PJ94" s="12"/>
      <c r="PK94" s="12"/>
      <c r="PL94" s="12"/>
      <c r="PM94" s="12"/>
      <c r="PN94" s="12"/>
      <c r="PO94" s="12"/>
      <c r="PP94" s="12"/>
      <c r="PQ94" s="12"/>
      <c r="PR94" s="12"/>
      <c r="PS94" s="12"/>
      <c r="PT94" s="12"/>
      <c r="PU94" s="12"/>
      <c r="PV94" s="12"/>
      <c r="PW94" s="12"/>
      <c r="PX94" s="12"/>
      <c r="PY94" s="12"/>
      <c r="PZ94" s="12"/>
      <c r="QA94" s="12"/>
      <c r="QB94" s="12"/>
      <c r="QC94" s="12"/>
      <c r="QD94" s="12"/>
      <c r="QE94" s="12"/>
      <c r="QF94" s="12"/>
      <c r="QG94" s="12"/>
      <c r="QH94" s="12"/>
      <c r="QI94" s="12"/>
      <c r="QJ94" s="12"/>
      <c r="QK94" s="12"/>
      <c r="QL94" s="12"/>
      <c r="QM94" s="12"/>
      <c r="QN94" s="12"/>
      <c r="QO94" s="12"/>
      <c r="QP94" s="12"/>
      <c r="QQ94" s="12"/>
      <c r="QR94" s="12"/>
      <c r="QS94" s="12"/>
      <c r="QT94" s="12"/>
      <c r="QU94" s="12"/>
      <c r="QV94" s="12"/>
      <c r="QW94" s="12"/>
      <c r="QX94" s="12"/>
      <c r="QY94" s="12"/>
      <c r="QZ94" s="12"/>
      <c r="RA94" s="12"/>
      <c r="RB94" s="12"/>
      <c r="RC94" s="12"/>
      <c r="RD94" s="12"/>
      <c r="RE94" s="12"/>
      <c r="RF94" s="12"/>
      <c r="RG94" s="12"/>
      <c r="RH94" s="12"/>
      <c r="RI94" s="12"/>
      <c r="RJ94" s="12"/>
      <c r="RK94" s="12"/>
      <c r="RL94" s="12"/>
      <c r="RM94" s="12"/>
      <c r="RN94" s="12"/>
      <c r="RO94" s="12"/>
      <c r="RP94" s="12"/>
      <c r="RQ94" s="12"/>
      <c r="RR94" s="12"/>
      <c r="RS94" s="12"/>
      <c r="RT94" s="12"/>
      <c r="RU94" s="12"/>
      <c r="RV94" s="12"/>
      <c r="RW94" s="12"/>
      <c r="RX94" s="12"/>
      <c r="RY94" s="12"/>
      <c r="RZ94" s="12"/>
      <c r="SA94" s="12"/>
      <c r="SB94" s="12"/>
      <c r="SC94" s="12"/>
      <c r="SD94" s="12"/>
      <c r="SE94" s="12"/>
      <c r="SF94" s="12"/>
      <c r="SG94" s="12"/>
      <c r="SH94" s="12"/>
      <c r="SI94" s="12"/>
      <c r="SJ94" s="12"/>
      <c r="SK94" s="12"/>
      <c r="SL94" s="12"/>
      <c r="SM94" s="12"/>
      <c r="SN94" s="12"/>
      <c r="SO94" s="12"/>
      <c r="SP94" s="12"/>
      <c r="SQ94" s="12"/>
      <c r="SR94" s="12"/>
      <c r="SS94" s="12"/>
      <c r="ST94" s="12"/>
      <c r="SU94" s="12"/>
      <c r="SV94" s="12"/>
      <c r="SW94" s="12"/>
      <c r="SX94" s="12"/>
      <c r="SY94" s="12"/>
      <c r="SZ94" s="12"/>
      <c r="TA94" s="12"/>
      <c r="TB94" s="12"/>
      <c r="TC94" s="12"/>
      <c r="TD94" s="12"/>
      <c r="TE94" s="12"/>
      <c r="TF94" s="12"/>
      <c r="TG94" s="12"/>
      <c r="TH94" s="12"/>
      <c r="TI94" s="12"/>
      <c r="TJ94" s="12"/>
      <c r="TK94" s="12"/>
      <c r="TL94" s="12"/>
      <c r="TM94" s="12"/>
      <c r="TN94" s="12"/>
      <c r="TO94" s="12"/>
      <c r="TP94" s="12"/>
      <c r="TQ94" s="12"/>
      <c r="TR94" s="12"/>
      <c r="TS94" s="12"/>
      <c r="TT94" s="12"/>
      <c r="TU94" s="12"/>
      <c r="TV94" s="12"/>
      <c r="TW94" s="12"/>
      <c r="TX94" s="12"/>
      <c r="TY94" s="12"/>
      <c r="TZ94" s="12"/>
      <c r="UA94" s="12"/>
      <c r="UB94" s="12"/>
      <c r="UC94" s="12"/>
      <c r="UD94" s="12"/>
      <c r="UE94" s="12"/>
      <c r="UF94" s="12"/>
      <c r="UG94" s="12"/>
      <c r="UH94" s="12"/>
      <c r="UI94" s="12"/>
      <c r="UJ94" s="12"/>
      <c r="UK94" s="12"/>
      <c r="UL94" s="12"/>
      <c r="UM94" s="12"/>
      <c r="UN94" s="12"/>
      <c r="UO94" s="12"/>
      <c r="UP94" s="12"/>
      <c r="UQ94" s="12"/>
      <c r="UR94" s="12"/>
      <c r="US94" s="12"/>
      <c r="UT94" s="12"/>
      <c r="UU94" s="12"/>
      <c r="UV94" s="12"/>
      <c r="UW94" s="12"/>
      <c r="UX94" s="12"/>
      <c r="UY94" s="12"/>
      <c r="UZ94" s="12"/>
      <c r="VA94" s="12"/>
      <c r="VB94" s="12"/>
      <c r="VC94" s="12"/>
      <c r="VD94" s="12"/>
      <c r="VE94" s="12"/>
      <c r="VF94" s="12"/>
      <c r="VG94" s="12"/>
      <c r="VH94" s="12"/>
      <c r="VI94" s="12"/>
      <c r="VJ94" s="12"/>
      <c r="VK94" s="12"/>
      <c r="VL94" s="12"/>
      <c r="VM94" s="12"/>
      <c r="VN94" s="12"/>
      <c r="VO94" s="12"/>
      <c r="VP94" s="12"/>
      <c r="VQ94" s="12"/>
      <c r="VR94" s="12"/>
      <c r="VS94" s="12"/>
      <c r="VT94" s="12"/>
      <c r="VU94" s="12"/>
      <c r="VV94" s="12"/>
      <c r="VW94" s="12"/>
      <c r="VX94" s="12"/>
      <c r="VY94" s="12"/>
      <c r="VZ94" s="12"/>
      <c r="WA94" s="12"/>
      <c r="WB94" s="12"/>
      <c r="WC94" s="12"/>
      <c r="WD94" s="12"/>
      <c r="WE94" s="12"/>
      <c r="WF94" s="12"/>
      <c r="WG94" s="12"/>
      <c r="WH94" s="12"/>
      <c r="WI94" s="12"/>
      <c r="WJ94" s="12"/>
      <c r="WK94" s="12"/>
      <c r="WL94" s="12"/>
      <c r="WM94" s="12"/>
      <c r="WN94" s="12"/>
      <c r="WO94" s="12"/>
      <c r="WP94" s="12"/>
      <c r="WQ94" s="12"/>
      <c r="WR94" s="12"/>
      <c r="WS94" s="12"/>
      <c r="WT94" s="12"/>
      <c r="WU94" s="12"/>
      <c r="WV94" s="12"/>
      <c r="WW94" s="12"/>
      <c r="WX94" s="12"/>
      <c r="WY94" s="12"/>
      <c r="WZ94" s="12"/>
      <c r="XA94" s="12"/>
      <c r="XB94" s="12"/>
      <c r="XC94" s="12"/>
      <c r="XD94" s="12"/>
      <c r="XE94" s="12"/>
      <c r="XF94" s="12"/>
      <c r="XG94" s="12"/>
      <c r="XH94" s="12"/>
      <c r="XI94" s="12"/>
      <c r="XJ94" s="12"/>
      <c r="XK94" s="12"/>
      <c r="XL94" s="12"/>
      <c r="XM94" s="12"/>
      <c r="XN94" s="12"/>
      <c r="XO94" s="12"/>
      <c r="XP94" s="12"/>
      <c r="XQ94" s="12"/>
      <c r="XR94" s="12"/>
      <c r="XS94" s="12"/>
      <c r="XT94" s="12"/>
      <c r="XU94" s="12"/>
      <c r="XV94" s="12"/>
      <c r="XW94" s="12"/>
      <c r="XX94" s="12"/>
      <c r="XY94" s="12"/>
      <c r="XZ94" s="12"/>
      <c r="YA94" s="12"/>
      <c r="YB94" s="12"/>
      <c r="YC94" s="12"/>
      <c r="YD94" s="12"/>
      <c r="YE94" s="12"/>
      <c r="YF94" s="12"/>
      <c r="YG94" s="12"/>
      <c r="YH94" s="12"/>
      <c r="YI94" s="12"/>
      <c r="YJ94" s="12"/>
      <c r="YK94" s="12"/>
      <c r="YL94" s="12"/>
      <c r="YM94" s="12"/>
      <c r="YN94" s="12"/>
      <c r="YO94" s="12"/>
      <c r="YP94" s="12"/>
      <c r="YQ94" s="12"/>
      <c r="YR94" s="12"/>
      <c r="YS94" s="12"/>
      <c r="YT94" s="12"/>
      <c r="YU94" s="12"/>
      <c r="YV94" s="12"/>
      <c r="YW94" s="12"/>
      <c r="YX94" s="12"/>
      <c r="YY94" s="12"/>
      <c r="YZ94" s="12"/>
      <c r="ZA94" s="12"/>
      <c r="ZB94" s="12"/>
      <c r="ZC94" s="12"/>
      <c r="ZD94" s="12"/>
      <c r="ZE94" s="12"/>
      <c r="ZF94" s="12"/>
      <c r="ZG94" s="12"/>
      <c r="ZH94" s="12"/>
      <c r="ZI94" s="12"/>
      <c r="ZJ94" s="12"/>
      <c r="ZK94" s="12"/>
    </row>
    <row r="95" spans="1:687" s="17" customFormat="1" ht="26.25" customHeight="1" x14ac:dyDescent="0.2">
      <c r="A95" s="93" t="s">
        <v>251</v>
      </c>
      <c r="B95" s="93"/>
      <c r="C95" s="125" t="s">
        <v>8</v>
      </c>
      <c r="D95" s="166" t="s">
        <v>605</v>
      </c>
      <c r="E95" s="118">
        <v>2011</v>
      </c>
      <c r="F95" s="67">
        <v>0</v>
      </c>
      <c r="G95" s="67">
        <v>0</v>
      </c>
      <c r="H95" s="161">
        <v>355679.39771229797</v>
      </c>
      <c r="I95" s="67">
        <v>0</v>
      </c>
      <c r="J95" s="67">
        <v>0</v>
      </c>
      <c r="K95" s="100" t="str">
        <f>IFERROR((I95-#REF!)/#REF!,"No Change")</f>
        <v>No Change</v>
      </c>
      <c r="L95" s="62" t="str">
        <f t="shared" ref="L95:L97" si="17">IFERROR((J95-G95)/G95,"No Change")</f>
        <v>No Change</v>
      </c>
      <c r="M95" s="12" t="s">
        <v>613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  <c r="IW95" s="12"/>
      <c r="IX95" s="12"/>
      <c r="IY95" s="12"/>
      <c r="IZ95" s="12"/>
      <c r="JA95" s="12"/>
      <c r="JB95" s="12"/>
      <c r="JC95" s="12"/>
      <c r="JD95" s="12"/>
      <c r="JE95" s="12"/>
      <c r="JF95" s="12"/>
      <c r="JG95" s="12"/>
      <c r="JH95" s="12"/>
      <c r="JI95" s="12"/>
      <c r="JJ95" s="12"/>
      <c r="JK95" s="12"/>
      <c r="JL95" s="12"/>
      <c r="JM95" s="12"/>
      <c r="JN95" s="12"/>
      <c r="JO95" s="12"/>
      <c r="JP95" s="12"/>
      <c r="JQ95" s="12"/>
      <c r="JR95" s="12"/>
      <c r="JS95" s="12"/>
      <c r="JT95" s="12"/>
      <c r="JU95" s="12"/>
      <c r="JV95" s="12"/>
      <c r="JW95" s="12"/>
      <c r="JX95" s="12"/>
      <c r="JY95" s="12"/>
      <c r="JZ95" s="12"/>
      <c r="KA95" s="12"/>
      <c r="KB95" s="12"/>
      <c r="KC95" s="12"/>
      <c r="KD95" s="12"/>
      <c r="KE95" s="12"/>
      <c r="KF95" s="12"/>
      <c r="KG95" s="12"/>
      <c r="KH95" s="12"/>
      <c r="KI95" s="12"/>
      <c r="KJ95" s="12"/>
      <c r="KK95" s="12"/>
      <c r="KL95" s="12"/>
      <c r="KM95" s="12"/>
      <c r="KN95" s="12"/>
      <c r="KO95" s="12"/>
      <c r="KP95" s="12"/>
      <c r="KQ95" s="12"/>
      <c r="KR95" s="12"/>
      <c r="KS95" s="12"/>
      <c r="KT95" s="12"/>
      <c r="KU95" s="12"/>
      <c r="KV95" s="12"/>
      <c r="KW95" s="12"/>
      <c r="KX95" s="12"/>
      <c r="KY95" s="12"/>
      <c r="KZ95" s="12"/>
      <c r="LA95" s="12"/>
      <c r="LB95" s="12"/>
      <c r="LC95" s="12"/>
      <c r="LD95" s="12"/>
      <c r="LE95" s="12"/>
      <c r="LF95" s="12"/>
      <c r="LG95" s="12"/>
      <c r="LH95" s="12"/>
      <c r="LI95" s="12"/>
      <c r="LJ95" s="12"/>
      <c r="LK95" s="12"/>
      <c r="LL95" s="12"/>
      <c r="LM95" s="12"/>
      <c r="LN95" s="12"/>
      <c r="LO95" s="12"/>
      <c r="LP95" s="12"/>
      <c r="LQ95" s="12"/>
      <c r="LR95" s="12"/>
      <c r="LS95" s="12"/>
      <c r="LT95" s="12"/>
      <c r="LU95" s="12"/>
      <c r="LV95" s="12"/>
      <c r="LW95" s="12"/>
      <c r="LX95" s="12"/>
      <c r="LY95" s="12"/>
      <c r="LZ95" s="12"/>
      <c r="MA95" s="12"/>
      <c r="MB95" s="12"/>
      <c r="MC95" s="12"/>
      <c r="MD95" s="12"/>
      <c r="ME95" s="12"/>
      <c r="MF95" s="12"/>
      <c r="MG95" s="12"/>
      <c r="MH95" s="12"/>
      <c r="MI95" s="12"/>
      <c r="MJ95" s="12"/>
      <c r="MK95" s="12"/>
      <c r="ML95" s="12"/>
      <c r="MM95" s="12"/>
      <c r="MN95" s="12"/>
      <c r="MO95" s="12"/>
      <c r="MP95" s="12"/>
      <c r="MQ95" s="12"/>
      <c r="MR95" s="12"/>
      <c r="MS95" s="12"/>
      <c r="MT95" s="12"/>
      <c r="MU95" s="12"/>
      <c r="MV95" s="12"/>
      <c r="MW95" s="12"/>
      <c r="MX95" s="12"/>
      <c r="MY95" s="12"/>
      <c r="MZ95" s="12"/>
      <c r="NA95" s="12"/>
      <c r="NB95" s="12"/>
      <c r="NC95" s="12"/>
      <c r="ND95" s="12"/>
      <c r="NE95" s="12"/>
      <c r="NF95" s="12"/>
      <c r="NG95" s="12"/>
      <c r="NH95" s="12"/>
      <c r="NI95" s="12"/>
      <c r="NJ95" s="12"/>
      <c r="NK95" s="12"/>
      <c r="NL95" s="12"/>
      <c r="NM95" s="12"/>
      <c r="NN95" s="12"/>
      <c r="NO95" s="12"/>
      <c r="NP95" s="12"/>
      <c r="NQ95" s="12"/>
      <c r="NR95" s="12"/>
      <c r="NS95" s="12"/>
      <c r="NT95" s="12"/>
      <c r="NU95" s="12"/>
      <c r="NV95" s="12"/>
      <c r="NW95" s="12"/>
      <c r="NX95" s="12"/>
      <c r="NY95" s="12"/>
      <c r="NZ95" s="12"/>
      <c r="OA95" s="12"/>
      <c r="OB95" s="12"/>
      <c r="OC95" s="12"/>
      <c r="OD95" s="12"/>
      <c r="OE95" s="12"/>
      <c r="OF95" s="12"/>
      <c r="OG95" s="12"/>
      <c r="OH95" s="12"/>
      <c r="OI95" s="12"/>
      <c r="OJ95" s="12"/>
      <c r="OK95" s="12"/>
      <c r="OL95" s="12"/>
      <c r="OM95" s="12"/>
      <c r="ON95" s="12"/>
      <c r="OO95" s="12"/>
      <c r="OP95" s="12"/>
      <c r="OQ95" s="12"/>
      <c r="OR95" s="12"/>
      <c r="OS95" s="12"/>
      <c r="OT95" s="12"/>
      <c r="OU95" s="12"/>
      <c r="OV95" s="12"/>
      <c r="OW95" s="12"/>
      <c r="OX95" s="12"/>
      <c r="OY95" s="12"/>
      <c r="OZ95" s="12"/>
      <c r="PA95" s="12"/>
      <c r="PB95" s="12"/>
      <c r="PC95" s="12"/>
      <c r="PD95" s="12"/>
      <c r="PE95" s="12"/>
      <c r="PF95" s="12"/>
      <c r="PG95" s="12"/>
      <c r="PH95" s="12"/>
      <c r="PI95" s="12"/>
      <c r="PJ95" s="12"/>
      <c r="PK95" s="12"/>
      <c r="PL95" s="12"/>
      <c r="PM95" s="12"/>
      <c r="PN95" s="12"/>
      <c r="PO95" s="12"/>
      <c r="PP95" s="12"/>
      <c r="PQ95" s="12"/>
      <c r="PR95" s="12"/>
      <c r="PS95" s="12"/>
      <c r="PT95" s="12"/>
      <c r="PU95" s="12"/>
      <c r="PV95" s="12"/>
      <c r="PW95" s="12"/>
      <c r="PX95" s="12"/>
      <c r="PY95" s="12"/>
      <c r="PZ95" s="12"/>
      <c r="QA95" s="12"/>
      <c r="QB95" s="12"/>
      <c r="QC95" s="12"/>
      <c r="QD95" s="12"/>
      <c r="QE95" s="12"/>
      <c r="QF95" s="12"/>
      <c r="QG95" s="12"/>
      <c r="QH95" s="12"/>
      <c r="QI95" s="12"/>
      <c r="QJ95" s="12"/>
      <c r="QK95" s="12"/>
      <c r="QL95" s="12"/>
      <c r="QM95" s="12"/>
      <c r="QN95" s="12"/>
      <c r="QO95" s="12"/>
      <c r="QP95" s="12"/>
      <c r="QQ95" s="12"/>
      <c r="QR95" s="12"/>
      <c r="QS95" s="12"/>
      <c r="QT95" s="12"/>
      <c r="QU95" s="12"/>
      <c r="QV95" s="12"/>
      <c r="QW95" s="12"/>
      <c r="QX95" s="12"/>
      <c r="QY95" s="12"/>
      <c r="QZ95" s="12"/>
      <c r="RA95" s="12"/>
      <c r="RB95" s="12"/>
      <c r="RC95" s="12"/>
      <c r="RD95" s="12"/>
      <c r="RE95" s="12"/>
      <c r="RF95" s="12"/>
      <c r="RG95" s="12"/>
      <c r="RH95" s="12"/>
      <c r="RI95" s="12"/>
      <c r="RJ95" s="12"/>
      <c r="RK95" s="12"/>
      <c r="RL95" s="12"/>
      <c r="RM95" s="12"/>
      <c r="RN95" s="12"/>
      <c r="RO95" s="12"/>
      <c r="RP95" s="12"/>
      <c r="RQ95" s="12"/>
      <c r="RR95" s="12"/>
      <c r="RS95" s="12"/>
      <c r="RT95" s="12"/>
      <c r="RU95" s="12"/>
      <c r="RV95" s="12"/>
      <c r="RW95" s="12"/>
      <c r="RX95" s="12"/>
      <c r="RY95" s="12"/>
      <c r="RZ95" s="12"/>
      <c r="SA95" s="12"/>
      <c r="SB95" s="12"/>
      <c r="SC95" s="12"/>
      <c r="SD95" s="12"/>
      <c r="SE95" s="12"/>
      <c r="SF95" s="12"/>
      <c r="SG95" s="12"/>
      <c r="SH95" s="12"/>
      <c r="SI95" s="12"/>
      <c r="SJ95" s="12"/>
      <c r="SK95" s="12"/>
      <c r="SL95" s="12"/>
      <c r="SM95" s="12"/>
      <c r="SN95" s="12"/>
      <c r="SO95" s="12"/>
      <c r="SP95" s="12"/>
      <c r="SQ95" s="12"/>
      <c r="SR95" s="12"/>
      <c r="SS95" s="12"/>
      <c r="ST95" s="12"/>
      <c r="SU95" s="12"/>
      <c r="SV95" s="12"/>
      <c r="SW95" s="12"/>
      <c r="SX95" s="12"/>
      <c r="SY95" s="12"/>
      <c r="SZ95" s="12"/>
      <c r="TA95" s="12"/>
      <c r="TB95" s="12"/>
      <c r="TC95" s="12"/>
      <c r="TD95" s="12"/>
      <c r="TE95" s="12"/>
      <c r="TF95" s="12"/>
      <c r="TG95" s="12"/>
      <c r="TH95" s="12"/>
      <c r="TI95" s="12"/>
      <c r="TJ95" s="12"/>
      <c r="TK95" s="12"/>
      <c r="TL95" s="12"/>
      <c r="TM95" s="12"/>
      <c r="TN95" s="12"/>
      <c r="TO95" s="12"/>
      <c r="TP95" s="12"/>
      <c r="TQ95" s="12"/>
      <c r="TR95" s="12"/>
      <c r="TS95" s="12"/>
      <c r="TT95" s="12"/>
      <c r="TU95" s="12"/>
      <c r="TV95" s="12"/>
      <c r="TW95" s="12"/>
      <c r="TX95" s="12"/>
      <c r="TY95" s="12"/>
      <c r="TZ95" s="12"/>
      <c r="UA95" s="12"/>
      <c r="UB95" s="12"/>
      <c r="UC95" s="12"/>
      <c r="UD95" s="12"/>
      <c r="UE95" s="12"/>
      <c r="UF95" s="12"/>
      <c r="UG95" s="12"/>
      <c r="UH95" s="12"/>
      <c r="UI95" s="12"/>
      <c r="UJ95" s="12"/>
      <c r="UK95" s="12"/>
      <c r="UL95" s="12"/>
      <c r="UM95" s="12"/>
      <c r="UN95" s="12"/>
      <c r="UO95" s="12"/>
      <c r="UP95" s="12"/>
      <c r="UQ95" s="12"/>
      <c r="UR95" s="12"/>
      <c r="US95" s="12"/>
      <c r="UT95" s="12"/>
      <c r="UU95" s="12"/>
      <c r="UV95" s="12"/>
      <c r="UW95" s="12"/>
      <c r="UX95" s="12"/>
      <c r="UY95" s="12"/>
      <c r="UZ95" s="12"/>
      <c r="VA95" s="12"/>
      <c r="VB95" s="12"/>
      <c r="VC95" s="12"/>
      <c r="VD95" s="12"/>
      <c r="VE95" s="12"/>
      <c r="VF95" s="12"/>
      <c r="VG95" s="12"/>
      <c r="VH95" s="12"/>
      <c r="VI95" s="12"/>
      <c r="VJ95" s="12"/>
      <c r="VK95" s="12"/>
      <c r="VL95" s="12"/>
      <c r="VM95" s="12"/>
      <c r="VN95" s="12"/>
      <c r="VO95" s="12"/>
      <c r="VP95" s="12"/>
      <c r="VQ95" s="12"/>
      <c r="VR95" s="12"/>
      <c r="VS95" s="12"/>
      <c r="VT95" s="12"/>
      <c r="VU95" s="12"/>
      <c r="VV95" s="12"/>
      <c r="VW95" s="12"/>
      <c r="VX95" s="12"/>
      <c r="VY95" s="12"/>
      <c r="VZ95" s="12"/>
      <c r="WA95" s="12"/>
      <c r="WB95" s="12"/>
      <c r="WC95" s="12"/>
      <c r="WD95" s="12"/>
      <c r="WE95" s="12"/>
      <c r="WF95" s="12"/>
      <c r="WG95" s="12"/>
      <c r="WH95" s="12"/>
      <c r="WI95" s="12"/>
      <c r="WJ95" s="12"/>
      <c r="WK95" s="12"/>
      <c r="WL95" s="12"/>
      <c r="WM95" s="12"/>
      <c r="WN95" s="12"/>
      <c r="WO95" s="12"/>
      <c r="WP95" s="12"/>
      <c r="WQ95" s="12"/>
      <c r="WR95" s="12"/>
      <c r="WS95" s="12"/>
      <c r="WT95" s="12"/>
      <c r="WU95" s="12"/>
      <c r="WV95" s="12"/>
      <c r="WW95" s="12"/>
      <c r="WX95" s="12"/>
      <c r="WY95" s="12"/>
      <c r="WZ95" s="12"/>
      <c r="XA95" s="12"/>
      <c r="XB95" s="12"/>
      <c r="XC95" s="12"/>
      <c r="XD95" s="12"/>
      <c r="XE95" s="12"/>
      <c r="XF95" s="12"/>
      <c r="XG95" s="12"/>
      <c r="XH95" s="12"/>
      <c r="XI95" s="12"/>
      <c r="XJ95" s="12"/>
      <c r="XK95" s="12"/>
      <c r="XL95" s="12"/>
      <c r="XM95" s="12"/>
      <c r="XN95" s="12"/>
      <c r="XO95" s="12"/>
      <c r="XP95" s="12"/>
      <c r="XQ95" s="12"/>
      <c r="XR95" s="12"/>
      <c r="XS95" s="12"/>
      <c r="XT95" s="12"/>
      <c r="XU95" s="12"/>
      <c r="XV95" s="12"/>
      <c r="XW95" s="12"/>
      <c r="XX95" s="12"/>
      <c r="XY95" s="12"/>
      <c r="XZ95" s="12"/>
      <c r="YA95" s="12"/>
      <c r="YB95" s="12"/>
      <c r="YC95" s="12"/>
      <c r="YD95" s="12"/>
      <c r="YE95" s="12"/>
      <c r="YF95" s="12"/>
      <c r="YG95" s="12"/>
      <c r="YH95" s="12"/>
      <c r="YI95" s="12"/>
      <c r="YJ95" s="12"/>
      <c r="YK95" s="12"/>
      <c r="YL95" s="12"/>
      <c r="YM95" s="12"/>
      <c r="YN95" s="12"/>
      <c r="YO95" s="12"/>
      <c r="YP95" s="12"/>
      <c r="YQ95" s="12"/>
      <c r="YR95" s="12"/>
      <c r="YS95" s="12"/>
      <c r="YT95" s="12"/>
      <c r="YU95" s="12"/>
      <c r="YV95" s="12"/>
      <c r="YW95" s="12"/>
      <c r="YX95" s="12"/>
      <c r="YY95" s="12"/>
      <c r="YZ95" s="12"/>
      <c r="ZA95" s="12"/>
      <c r="ZB95" s="12"/>
      <c r="ZC95" s="12"/>
      <c r="ZD95" s="12"/>
      <c r="ZE95" s="12"/>
      <c r="ZF95" s="12"/>
      <c r="ZG95" s="12"/>
      <c r="ZH95" s="12"/>
      <c r="ZI95" s="12"/>
      <c r="ZJ95" s="12"/>
      <c r="ZK95" s="12"/>
    </row>
    <row r="96" spans="1:687" s="17" customFormat="1" ht="26.25" customHeight="1" x14ac:dyDescent="0.2">
      <c r="A96" s="93" t="s">
        <v>249</v>
      </c>
      <c r="B96" s="93"/>
      <c r="C96" s="125" t="s">
        <v>6</v>
      </c>
      <c r="D96" s="166" t="s">
        <v>605</v>
      </c>
      <c r="E96" s="118">
        <v>2011</v>
      </c>
      <c r="F96" s="67">
        <v>0</v>
      </c>
      <c r="G96" s="67">
        <v>0</v>
      </c>
      <c r="H96" s="161">
        <v>355679.39771229797</v>
      </c>
      <c r="I96" s="67">
        <v>0</v>
      </c>
      <c r="J96" s="67">
        <v>0</v>
      </c>
      <c r="K96" s="100" t="str">
        <f>IFERROR((I96-#REF!)/#REF!,"No Change")</f>
        <v>No Change</v>
      </c>
      <c r="L96" s="62" t="str">
        <f t="shared" si="17"/>
        <v>No Change</v>
      </c>
      <c r="M96" s="12" t="s">
        <v>614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2"/>
      <c r="JG96" s="12"/>
      <c r="JH96" s="12"/>
      <c r="JI96" s="12"/>
      <c r="JJ96" s="12"/>
      <c r="JK96" s="12"/>
      <c r="JL96" s="12"/>
      <c r="JM96" s="12"/>
      <c r="JN96" s="12"/>
      <c r="JO96" s="12"/>
      <c r="JP96" s="12"/>
      <c r="JQ96" s="12"/>
      <c r="JR96" s="12"/>
      <c r="JS96" s="12"/>
      <c r="JT96" s="12"/>
      <c r="JU96" s="12"/>
      <c r="JV96" s="12"/>
      <c r="JW96" s="12"/>
      <c r="JX96" s="12"/>
      <c r="JY96" s="12"/>
      <c r="JZ96" s="12"/>
      <c r="KA96" s="12"/>
      <c r="KB96" s="12"/>
      <c r="KC96" s="12"/>
      <c r="KD96" s="12"/>
      <c r="KE96" s="12"/>
      <c r="KF96" s="12"/>
      <c r="KG96" s="12"/>
      <c r="KH96" s="12"/>
      <c r="KI96" s="12"/>
      <c r="KJ96" s="12"/>
      <c r="KK96" s="12"/>
      <c r="KL96" s="12"/>
      <c r="KM96" s="12"/>
      <c r="KN96" s="12"/>
      <c r="KO96" s="12"/>
      <c r="KP96" s="12"/>
      <c r="KQ96" s="12"/>
      <c r="KR96" s="12"/>
      <c r="KS96" s="12"/>
      <c r="KT96" s="12"/>
      <c r="KU96" s="12"/>
      <c r="KV96" s="12"/>
      <c r="KW96" s="12"/>
      <c r="KX96" s="12"/>
      <c r="KY96" s="12"/>
      <c r="KZ96" s="12"/>
      <c r="LA96" s="12"/>
      <c r="LB96" s="12"/>
      <c r="LC96" s="12"/>
      <c r="LD96" s="12"/>
      <c r="LE96" s="12"/>
      <c r="LF96" s="12"/>
      <c r="LG96" s="12"/>
      <c r="LH96" s="12"/>
      <c r="LI96" s="12"/>
      <c r="LJ96" s="12"/>
      <c r="LK96" s="12"/>
      <c r="LL96" s="12"/>
      <c r="LM96" s="12"/>
      <c r="LN96" s="12"/>
      <c r="LO96" s="12"/>
      <c r="LP96" s="12"/>
      <c r="LQ96" s="12"/>
      <c r="LR96" s="12"/>
      <c r="LS96" s="12"/>
      <c r="LT96" s="12"/>
      <c r="LU96" s="12"/>
      <c r="LV96" s="12"/>
      <c r="LW96" s="12"/>
      <c r="LX96" s="12"/>
      <c r="LY96" s="12"/>
      <c r="LZ96" s="12"/>
      <c r="MA96" s="12"/>
      <c r="MB96" s="12"/>
      <c r="MC96" s="12"/>
      <c r="MD96" s="12"/>
      <c r="ME96" s="12"/>
      <c r="MF96" s="12"/>
      <c r="MG96" s="12"/>
      <c r="MH96" s="12"/>
      <c r="MI96" s="12"/>
      <c r="MJ96" s="12"/>
      <c r="MK96" s="12"/>
      <c r="ML96" s="12"/>
      <c r="MM96" s="12"/>
      <c r="MN96" s="12"/>
      <c r="MO96" s="12"/>
      <c r="MP96" s="12"/>
      <c r="MQ96" s="12"/>
      <c r="MR96" s="12"/>
      <c r="MS96" s="12"/>
      <c r="MT96" s="12"/>
      <c r="MU96" s="12"/>
      <c r="MV96" s="12"/>
      <c r="MW96" s="12"/>
      <c r="MX96" s="12"/>
      <c r="MY96" s="12"/>
      <c r="MZ96" s="12"/>
      <c r="NA96" s="12"/>
      <c r="NB96" s="12"/>
      <c r="NC96" s="12"/>
      <c r="ND96" s="12"/>
      <c r="NE96" s="12"/>
      <c r="NF96" s="12"/>
      <c r="NG96" s="12"/>
      <c r="NH96" s="12"/>
      <c r="NI96" s="12"/>
      <c r="NJ96" s="12"/>
      <c r="NK96" s="12"/>
      <c r="NL96" s="12"/>
      <c r="NM96" s="12"/>
      <c r="NN96" s="12"/>
      <c r="NO96" s="12"/>
      <c r="NP96" s="12"/>
      <c r="NQ96" s="12"/>
      <c r="NR96" s="12"/>
      <c r="NS96" s="12"/>
      <c r="NT96" s="12"/>
      <c r="NU96" s="12"/>
      <c r="NV96" s="12"/>
      <c r="NW96" s="12"/>
      <c r="NX96" s="12"/>
      <c r="NY96" s="12"/>
      <c r="NZ96" s="12"/>
      <c r="OA96" s="12"/>
      <c r="OB96" s="12"/>
      <c r="OC96" s="12"/>
      <c r="OD96" s="12"/>
      <c r="OE96" s="12"/>
      <c r="OF96" s="12"/>
      <c r="OG96" s="12"/>
      <c r="OH96" s="12"/>
      <c r="OI96" s="12"/>
      <c r="OJ96" s="12"/>
      <c r="OK96" s="12"/>
      <c r="OL96" s="12"/>
      <c r="OM96" s="12"/>
      <c r="ON96" s="12"/>
      <c r="OO96" s="12"/>
      <c r="OP96" s="12"/>
      <c r="OQ96" s="12"/>
      <c r="OR96" s="12"/>
      <c r="OS96" s="12"/>
      <c r="OT96" s="12"/>
      <c r="OU96" s="12"/>
      <c r="OV96" s="12"/>
      <c r="OW96" s="12"/>
      <c r="OX96" s="12"/>
      <c r="OY96" s="12"/>
      <c r="OZ96" s="12"/>
      <c r="PA96" s="12"/>
      <c r="PB96" s="12"/>
      <c r="PC96" s="12"/>
      <c r="PD96" s="12"/>
      <c r="PE96" s="12"/>
      <c r="PF96" s="12"/>
      <c r="PG96" s="12"/>
      <c r="PH96" s="12"/>
      <c r="PI96" s="12"/>
      <c r="PJ96" s="12"/>
      <c r="PK96" s="12"/>
      <c r="PL96" s="12"/>
      <c r="PM96" s="12"/>
      <c r="PN96" s="12"/>
      <c r="PO96" s="12"/>
      <c r="PP96" s="12"/>
      <c r="PQ96" s="12"/>
      <c r="PR96" s="12"/>
      <c r="PS96" s="12"/>
      <c r="PT96" s="12"/>
      <c r="PU96" s="12"/>
      <c r="PV96" s="12"/>
      <c r="PW96" s="12"/>
      <c r="PX96" s="12"/>
      <c r="PY96" s="12"/>
      <c r="PZ96" s="12"/>
      <c r="QA96" s="12"/>
      <c r="QB96" s="12"/>
      <c r="QC96" s="12"/>
      <c r="QD96" s="12"/>
      <c r="QE96" s="12"/>
      <c r="QF96" s="12"/>
      <c r="QG96" s="12"/>
      <c r="QH96" s="12"/>
      <c r="QI96" s="12"/>
      <c r="QJ96" s="12"/>
      <c r="QK96" s="12"/>
      <c r="QL96" s="12"/>
      <c r="QM96" s="12"/>
      <c r="QN96" s="12"/>
      <c r="QO96" s="12"/>
      <c r="QP96" s="12"/>
      <c r="QQ96" s="12"/>
      <c r="QR96" s="12"/>
      <c r="QS96" s="12"/>
      <c r="QT96" s="12"/>
      <c r="QU96" s="12"/>
      <c r="QV96" s="12"/>
      <c r="QW96" s="12"/>
      <c r="QX96" s="12"/>
      <c r="QY96" s="12"/>
      <c r="QZ96" s="12"/>
      <c r="RA96" s="12"/>
      <c r="RB96" s="12"/>
      <c r="RC96" s="12"/>
      <c r="RD96" s="12"/>
      <c r="RE96" s="12"/>
      <c r="RF96" s="12"/>
      <c r="RG96" s="12"/>
      <c r="RH96" s="12"/>
      <c r="RI96" s="12"/>
      <c r="RJ96" s="12"/>
      <c r="RK96" s="12"/>
      <c r="RL96" s="12"/>
      <c r="RM96" s="12"/>
      <c r="RN96" s="12"/>
      <c r="RO96" s="12"/>
      <c r="RP96" s="12"/>
      <c r="RQ96" s="12"/>
      <c r="RR96" s="12"/>
      <c r="RS96" s="12"/>
      <c r="RT96" s="12"/>
      <c r="RU96" s="12"/>
      <c r="RV96" s="12"/>
      <c r="RW96" s="12"/>
      <c r="RX96" s="12"/>
      <c r="RY96" s="12"/>
      <c r="RZ96" s="12"/>
      <c r="SA96" s="12"/>
      <c r="SB96" s="12"/>
      <c r="SC96" s="12"/>
      <c r="SD96" s="12"/>
      <c r="SE96" s="12"/>
      <c r="SF96" s="12"/>
      <c r="SG96" s="12"/>
      <c r="SH96" s="12"/>
      <c r="SI96" s="12"/>
      <c r="SJ96" s="12"/>
      <c r="SK96" s="12"/>
      <c r="SL96" s="12"/>
      <c r="SM96" s="12"/>
      <c r="SN96" s="12"/>
      <c r="SO96" s="12"/>
      <c r="SP96" s="12"/>
      <c r="SQ96" s="12"/>
      <c r="SR96" s="12"/>
      <c r="SS96" s="12"/>
      <c r="ST96" s="12"/>
      <c r="SU96" s="12"/>
      <c r="SV96" s="12"/>
      <c r="SW96" s="12"/>
      <c r="SX96" s="12"/>
      <c r="SY96" s="12"/>
      <c r="SZ96" s="12"/>
      <c r="TA96" s="12"/>
      <c r="TB96" s="12"/>
      <c r="TC96" s="12"/>
      <c r="TD96" s="12"/>
      <c r="TE96" s="12"/>
      <c r="TF96" s="12"/>
      <c r="TG96" s="12"/>
      <c r="TH96" s="12"/>
      <c r="TI96" s="12"/>
      <c r="TJ96" s="12"/>
      <c r="TK96" s="12"/>
      <c r="TL96" s="12"/>
      <c r="TM96" s="12"/>
      <c r="TN96" s="12"/>
      <c r="TO96" s="12"/>
      <c r="TP96" s="12"/>
      <c r="TQ96" s="12"/>
      <c r="TR96" s="12"/>
      <c r="TS96" s="12"/>
      <c r="TT96" s="12"/>
      <c r="TU96" s="12"/>
      <c r="TV96" s="12"/>
      <c r="TW96" s="12"/>
      <c r="TX96" s="12"/>
      <c r="TY96" s="12"/>
      <c r="TZ96" s="12"/>
      <c r="UA96" s="12"/>
      <c r="UB96" s="12"/>
      <c r="UC96" s="12"/>
      <c r="UD96" s="12"/>
      <c r="UE96" s="12"/>
      <c r="UF96" s="12"/>
      <c r="UG96" s="12"/>
      <c r="UH96" s="12"/>
      <c r="UI96" s="12"/>
      <c r="UJ96" s="12"/>
      <c r="UK96" s="12"/>
      <c r="UL96" s="12"/>
      <c r="UM96" s="12"/>
      <c r="UN96" s="12"/>
      <c r="UO96" s="12"/>
      <c r="UP96" s="12"/>
      <c r="UQ96" s="12"/>
      <c r="UR96" s="12"/>
      <c r="US96" s="12"/>
      <c r="UT96" s="12"/>
      <c r="UU96" s="12"/>
      <c r="UV96" s="12"/>
      <c r="UW96" s="12"/>
      <c r="UX96" s="12"/>
      <c r="UY96" s="12"/>
      <c r="UZ96" s="12"/>
      <c r="VA96" s="12"/>
      <c r="VB96" s="12"/>
      <c r="VC96" s="12"/>
      <c r="VD96" s="12"/>
      <c r="VE96" s="12"/>
      <c r="VF96" s="12"/>
      <c r="VG96" s="12"/>
      <c r="VH96" s="12"/>
      <c r="VI96" s="12"/>
      <c r="VJ96" s="12"/>
      <c r="VK96" s="12"/>
      <c r="VL96" s="12"/>
      <c r="VM96" s="12"/>
      <c r="VN96" s="12"/>
      <c r="VO96" s="12"/>
      <c r="VP96" s="12"/>
      <c r="VQ96" s="12"/>
      <c r="VR96" s="12"/>
      <c r="VS96" s="12"/>
      <c r="VT96" s="12"/>
      <c r="VU96" s="12"/>
      <c r="VV96" s="12"/>
      <c r="VW96" s="12"/>
      <c r="VX96" s="12"/>
      <c r="VY96" s="12"/>
      <c r="VZ96" s="12"/>
      <c r="WA96" s="12"/>
      <c r="WB96" s="12"/>
      <c r="WC96" s="12"/>
      <c r="WD96" s="12"/>
      <c r="WE96" s="12"/>
      <c r="WF96" s="12"/>
      <c r="WG96" s="12"/>
      <c r="WH96" s="12"/>
      <c r="WI96" s="12"/>
      <c r="WJ96" s="12"/>
      <c r="WK96" s="12"/>
      <c r="WL96" s="12"/>
      <c r="WM96" s="12"/>
      <c r="WN96" s="12"/>
      <c r="WO96" s="12"/>
      <c r="WP96" s="12"/>
      <c r="WQ96" s="12"/>
      <c r="WR96" s="12"/>
      <c r="WS96" s="12"/>
      <c r="WT96" s="12"/>
      <c r="WU96" s="12"/>
      <c r="WV96" s="12"/>
      <c r="WW96" s="12"/>
      <c r="WX96" s="12"/>
      <c r="WY96" s="12"/>
      <c r="WZ96" s="12"/>
      <c r="XA96" s="12"/>
      <c r="XB96" s="12"/>
      <c r="XC96" s="12"/>
      <c r="XD96" s="12"/>
      <c r="XE96" s="12"/>
      <c r="XF96" s="12"/>
      <c r="XG96" s="12"/>
      <c r="XH96" s="12"/>
      <c r="XI96" s="12"/>
      <c r="XJ96" s="12"/>
      <c r="XK96" s="12"/>
      <c r="XL96" s="12"/>
      <c r="XM96" s="12"/>
      <c r="XN96" s="12"/>
      <c r="XO96" s="12"/>
      <c r="XP96" s="12"/>
      <c r="XQ96" s="12"/>
      <c r="XR96" s="12"/>
      <c r="XS96" s="12"/>
      <c r="XT96" s="12"/>
      <c r="XU96" s="12"/>
      <c r="XV96" s="12"/>
      <c r="XW96" s="12"/>
      <c r="XX96" s="12"/>
      <c r="XY96" s="12"/>
      <c r="XZ96" s="12"/>
      <c r="YA96" s="12"/>
      <c r="YB96" s="12"/>
      <c r="YC96" s="12"/>
      <c r="YD96" s="12"/>
      <c r="YE96" s="12"/>
      <c r="YF96" s="12"/>
      <c r="YG96" s="12"/>
      <c r="YH96" s="12"/>
      <c r="YI96" s="12"/>
      <c r="YJ96" s="12"/>
      <c r="YK96" s="12"/>
      <c r="YL96" s="12"/>
      <c r="YM96" s="12"/>
      <c r="YN96" s="12"/>
      <c r="YO96" s="12"/>
      <c r="YP96" s="12"/>
      <c r="YQ96" s="12"/>
      <c r="YR96" s="12"/>
      <c r="YS96" s="12"/>
      <c r="YT96" s="12"/>
      <c r="YU96" s="12"/>
      <c r="YV96" s="12"/>
      <c r="YW96" s="12"/>
      <c r="YX96" s="12"/>
      <c r="YY96" s="12"/>
      <c r="YZ96" s="12"/>
      <c r="ZA96" s="12"/>
      <c r="ZB96" s="12"/>
      <c r="ZC96" s="12"/>
      <c r="ZD96" s="12"/>
      <c r="ZE96" s="12"/>
      <c r="ZF96" s="12"/>
      <c r="ZG96" s="12"/>
      <c r="ZH96" s="12"/>
      <c r="ZI96" s="12"/>
      <c r="ZJ96" s="12"/>
      <c r="ZK96" s="12"/>
    </row>
    <row r="97" spans="1:687" s="17" customFormat="1" ht="26.25" customHeight="1" x14ac:dyDescent="0.2">
      <c r="A97" s="93" t="s">
        <v>248</v>
      </c>
      <c r="B97" s="93"/>
      <c r="C97" s="125" t="s">
        <v>9</v>
      </c>
      <c r="D97" s="166" t="s">
        <v>605</v>
      </c>
      <c r="E97" s="118">
        <v>2011</v>
      </c>
      <c r="F97" s="67">
        <v>0</v>
      </c>
      <c r="G97" s="67">
        <v>0</v>
      </c>
      <c r="H97" s="161">
        <v>355679.39771229797</v>
      </c>
      <c r="I97" s="67">
        <v>0</v>
      </c>
      <c r="J97" s="67">
        <v>0</v>
      </c>
      <c r="K97" s="100" t="str">
        <f>IFERROR((I97-#REF!)/#REF!,"No Change")</f>
        <v>No Change</v>
      </c>
      <c r="L97" s="62" t="str">
        <f t="shared" si="17"/>
        <v>No Change</v>
      </c>
      <c r="M97" s="12" t="s">
        <v>615</v>
      </c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2"/>
      <c r="JS97" s="12"/>
      <c r="JT97" s="12"/>
      <c r="JU97" s="12"/>
      <c r="JV97" s="12"/>
      <c r="JW97" s="12"/>
      <c r="JX97" s="12"/>
      <c r="JY97" s="12"/>
      <c r="JZ97" s="12"/>
      <c r="KA97" s="12"/>
      <c r="KB97" s="12"/>
      <c r="KC97" s="12"/>
      <c r="KD97" s="12"/>
      <c r="KE97" s="12"/>
      <c r="KF97" s="12"/>
      <c r="KG97" s="12"/>
      <c r="KH97" s="12"/>
      <c r="KI97" s="12"/>
      <c r="KJ97" s="12"/>
      <c r="KK97" s="12"/>
      <c r="KL97" s="12"/>
      <c r="KM97" s="12"/>
      <c r="KN97" s="12"/>
      <c r="KO97" s="12"/>
      <c r="KP97" s="12"/>
      <c r="KQ97" s="12"/>
      <c r="KR97" s="12"/>
      <c r="KS97" s="12"/>
      <c r="KT97" s="12"/>
      <c r="KU97" s="12"/>
      <c r="KV97" s="12"/>
      <c r="KW97" s="12"/>
      <c r="KX97" s="12"/>
      <c r="KY97" s="12"/>
      <c r="KZ97" s="12"/>
      <c r="LA97" s="12"/>
      <c r="LB97" s="12"/>
      <c r="LC97" s="12"/>
      <c r="LD97" s="12"/>
      <c r="LE97" s="12"/>
      <c r="LF97" s="12"/>
      <c r="LG97" s="12"/>
      <c r="LH97" s="12"/>
      <c r="LI97" s="12"/>
      <c r="LJ97" s="12"/>
      <c r="LK97" s="12"/>
      <c r="LL97" s="12"/>
      <c r="LM97" s="12"/>
      <c r="LN97" s="12"/>
      <c r="LO97" s="12"/>
      <c r="LP97" s="12"/>
      <c r="LQ97" s="12"/>
      <c r="LR97" s="12"/>
      <c r="LS97" s="12"/>
      <c r="LT97" s="12"/>
      <c r="LU97" s="12"/>
      <c r="LV97" s="12"/>
      <c r="LW97" s="12"/>
      <c r="LX97" s="12"/>
      <c r="LY97" s="12"/>
      <c r="LZ97" s="12"/>
      <c r="MA97" s="12"/>
      <c r="MB97" s="12"/>
      <c r="MC97" s="12"/>
      <c r="MD97" s="12"/>
      <c r="ME97" s="12"/>
      <c r="MF97" s="12"/>
      <c r="MG97" s="12"/>
      <c r="MH97" s="12"/>
      <c r="MI97" s="12"/>
      <c r="MJ97" s="12"/>
      <c r="MK97" s="12"/>
      <c r="ML97" s="12"/>
      <c r="MM97" s="12"/>
      <c r="MN97" s="12"/>
      <c r="MO97" s="12"/>
      <c r="MP97" s="12"/>
      <c r="MQ97" s="12"/>
      <c r="MR97" s="12"/>
      <c r="MS97" s="12"/>
      <c r="MT97" s="12"/>
      <c r="MU97" s="12"/>
      <c r="MV97" s="12"/>
      <c r="MW97" s="12"/>
      <c r="MX97" s="12"/>
      <c r="MY97" s="12"/>
      <c r="MZ97" s="12"/>
      <c r="NA97" s="12"/>
      <c r="NB97" s="12"/>
      <c r="NC97" s="12"/>
      <c r="ND97" s="12"/>
      <c r="NE97" s="12"/>
      <c r="NF97" s="12"/>
      <c r="NG97" s="12"/>
      <c r="NH97" s="12"/>
      <c r="NI97" s="12"/>
      <c r="NJ97" s="12"/>
      <c r="NK97" s="12"/>
      <c r="NL97" s="12"/>
      <c r="NM97" s="12"/>
      <c r="NN97" s="12"/>
      <c r="NO97" s="12"/>
      <c r="NP97" s="12"/>
      <c r="NQ97" s="12"/>
      <c r="NR97" s="12"/>
      <c r="NS97" s="12"/>
      <c r="NT97" s="12"/>
      <c r="NU97" s="12"/>
      <c r="NV97" s="12"/>
      <c r="NW97" s="12"/>
      <c r="NX97" s="12"/>
      <c r="NY97" s="12"/>
      <c r="NZ97" s="12"/>
      <c r="OA97" s="12"/>
      <c r="OB97" s="12"/>
      <c r="OC97" s="12"/>
      <c r="OD97" s="12"/>
      <c r="OE97" s="12"/>
      <c r="OF97" s="12"/>
      <c r="OG97" s="12"/>
      <c r="OH97" s="12"/>
      <c r="OI97" s="12"/>
      <c r="OJ97" s="12"/>
      <c r="OK97" s="12"/>
      <c r="OL97" s="12"/>
      <c r="OM97" s="12"/>
      <c r="ON97" s="12"/>
      <c r="OO97" s="12"/>
      <c r="OP97" s="12"/>
      <c r="OQ97" s="12"/>
      <c r="OR97" s="12"/>
      <c r="OS97" s="12"/>
      <c r="OT97" s="12"/>
      <c r="OU97" s="12"/>
      <c r="OV97" s="12"/>
      <c r="OW97" s="12"/>
      <c r="OX97" s="12"/>
      <c r="OY97" s="12"/>
      <c r="OZ97" s="12"/>
      <c r="PA97" s="12"/>
      <c r="PB97" s="12"/>
      <c r="PC97" s="12"/>
      <c r="PD97" s="12"/>
      <c r="PE97" s="12"/>
      <c r="PF97" s="12"/>
      <c r="PG97" s="12"/>
      <c r="PH97" s="12"/>
      <c r="PI97" s="12"/>
      <c r="PJ97" s="12"/>
      <c r="PK97" s="12"/>
      <c r="PL97" s="12"/>
      <c r="PM97" s="12"/>
      <c r="PN97" s="12"/>
      <c r="PO97" s="12"/>
      <c r="PP97" s="12"/>
      <c r="PQ97" s="12"/>
      <c r="PR97" s="12"/>
      <c r="PS97" s="12"/>
      <c r="PT97" s="12"/>
      <c r="PU97" s="12"/>
      <c r="PV97" s="12"/>
      <c r="PW97" s="12"/>
      <c r="PX97" s="12"/>
      <c r="PY97" s="12"/>
      <c r="PZ97" s="12"/>
      <c r="QA97" s="12"/>
      <c r="QB97" s="12"/>
      <c r="QC97" s="12"/>
      <c r="QD97" s="12"/>
      <c r="QE97" s="12"/>
      <c r="QF97" s="12"/>
      <c r="QG97" s="12"/>
      <c r="QH97" s="12"/>
      <c r="QI97" s="12"/>
      <c r="QJ97" s="12"/>
      <c r="QK97" s="12"/>
      <c r="QL97" s="12"/>
      <c r="QM97" s="12"/>
      <c r="QN97" s="12"/>
      <c r="QO97" s="12"/>
      <c r="QP97" s="12"/>
      <c r="QQ97" s="12"/>
      <c r="QR97" s="12"/>
      <c r="QS97" s="12"/>
      <c r="QT97" s="12"/>
      <c r="QU97" s="12"/>
      <c r="QV97" s="12"/>
      <c r="QW97" s="12"/>
      <c r="QX97" s="12"/>
      <c r="QY97" s="12"/>
      <c r="QZ97" s="12"/>
      <c r="RA97" s="12"/>
      <c r="RB97" s="12"/>
      <c r="RC97" s="12"/>
      <c r="RD97" s="12"/>
      <c r="RE97" s="12"/>
      <c r="RF97" s="12"/>
      <c r="RG97" s="12"/>
      <c r="RH97" s="12"/>
      <c r="RI97" s="12"/>
      <c r="RJ97" s="12"/>
      <c r="RK97" s="12"/>
      <c r="RL97" s="12"/>
      <c r="RM97" s="12"/>
      <c r="RN97" s="12"/>
      <c r="RO97" s="12"/>
      <c r="RP97" s="12"/>
      <c r="RQ97" s="12"/>
      <c r="RR97" s="12"/>
      <c r="RS97" s="12"/>
      <c r="RT97" s="12"/>
      <c r="RU97" s="12"/>
      <c r="RV97" s="12"/>
      <c r="RW97" s="12"/>
      <c r="RX97" s="12"/>
      <c r="RY97" s="12"/>
      <c r="RZ97" s="12"/>
      <c r="SA97" s="12"/>
      <c r="SB97" s="12"/>
      <c r="SC97" s="12"/>
      <c r="SD97" s="12"/>
      <c r="SE97" s="12"/>
      <c r="SF97" s="12"/>
      <c r="SG97" s="12"/>
      <c r="SH97" s="12"/>
      <c r="SI97" s="12"/>
      <c r="SJ97" s="12"/>
      <c r="SK97" s="12"/>
      <c r="SL97" s="12"/>
      <c r="SM97" s="12"/>
      <c r="SN97" s="12"/>
      <c r="SO97" s="12"/>
      <c r="SP97" s="12"/>
      <c r="SQ97" s="12"/>
      <c r="SR97" s="12"/>
      <c r="SS97" s="12"/>
      <c r="ST97" s="12"/>
      <c r="SU97" s="12"/>
      <c r="SV97" s="12"/>
      <c r="SW97" s="12"/>
      <c r="SX97" s="12"/>
      <c r="SY97" s="12"/>
      <c r="SZ97" s="12"/>
      <c r="TA97" s="12"/>
      <c r="TB97" s="12"/>
      <c r="TC97" s="12"/>
      <c r="TD97" s="12"/>
      <c r="TE97" s="12"/>
      <c r="TF97" s="12"/>
      <c r="TG97" s="12"/>
      <c r="TH97" s="12"/>
      <c r="TI97" s="12"/>
      <c r="TJ97" s="12"/>
      <c r="TK97" s="12"/>
      <c r="TL97" s="12"/>
      <c r="TM97" s="12"/>
      <c r="TN97" s="12"/>
      <c r="TO97" s="12"/>
      <c r="TP97" s="12"/>
      <c r="TQ97" s="12"/>
      <c r="TR97" s="12"/>
      <c r="TS97" s="12"/>
      <c r="TT97" s="12"/>
      <c r="TU97" s="12"/>
      <c r="TV97" s="12"/>
      <c r="TW97" s="12"/>
      <c r="TX97" s="12"/>
      <c r="TY97" s="12"/>
      <c r="TZ97" s="12"/>
      <c r="UA97" s="12"/>
      <c r="UB97" s="12"/>
      <c r="UC97" s="12"/>
      <c r="UD97" s="12"/>
      <c r="UE97" s="12"/>
      <c r="UF97" s="12"/>
      <c r="UG97" s="12"/>
      <c r="UH97" s="12"/>
      <c r="UI97" s="12"/>
      <c r="UJ97" s="12"/>
      <c r="UK97" s="12"/>
      <c r="UL97" s="12"/>
      <c r="UM97" s="12"/>
      <c r="UN97" s="12"/>
      <c r="UO97" s="12"/>
      <c r="UP97" s="12"/>
      <c r="UQ97" s="12"/>
      <c r="UR97" s="12"/>
      <c r="US97" s="12"/>
      <c r="UT97" s="12"/>
      <c r="UU97" s="12"/>
      <c r="UV97" s="12"/>
      <c r="UW97" s="12"/>
      <c r="UX97" s="12"/>
      <c r="UY97" s="12"/>
      <c r="UZ97" s="12"/>
      <c r="VA97" s="12"/>
      <c r="VB97" s="12"/>
      <c r="VC97" s="12"/>
      <c r="VD97" s="12"/>
      <c r="VE97" s="12"/>
      <c r="VF97" s="12"/>
      <c r="VG97" s="12"/>
      <c r="VH97" s="12"/>
      <c r="VI97" s="12"/>
      <c r="VJ97" s="12"/>
      <c r="VK97" s="12"/>
      <c r="VL97" s="12"/>
      <c r="VM97" s="12"/>
      <c r="VN97" s="12"/>
      <c r="VO97" s="12"/>
      <c r="VP97" s="12"/>
      <c r="VQ97" s="12"/>
      <c r="VR97" s="12"/>
      <c r="VS97" s="12"/>
      <c r="VT97" s="12"/>
      <c r="VU97" s="12"/>
      <c r="VV97" s="12"/>
      <c r="VW97" s="12"/>
      <c r="VX97" s="12"/>
      <c r="VY97" s="12"/>
      <c r="VZ97" s="12"/>
      <c r="WA97" s="12"/>
      <c r="WB97" s="12"/>
      <c r="WC97" s="12"/>
      <c r="WD97" s="12"/>
      <c r="WE97" s="12"/>
      <c r="WF97" s="12"/>
      <c r="WG97" s="12"/>
      <c r="WH97" s="12"/>
      <c r="WI97" s="12"/>
      <c r="WJ97" s="12"/>
      <c r="WK97" s="12"/>
      <c r="WL97" s="12"/>
      <c r="WM97" s="12"/>
      <c r="WN97" s="12"/>
      <c r="WO97" s="12"/>
      <c r="WP97" s="12"/>
      <c r="WQ97" s="12"/>
      <c r="WR97" s="12"/>
      <c r="WS97" s="12"/>
      <c r="WT97" s="12"/>
      <c r="WU97" s="12"/>
      <c r="WV97" s="12"/>
      <c r="WW97" s="12"/>
      <c r="WX97" s="12"/>
      <c r="WY97" s="12"/>
      <c r="WZ97" s="12"/>
      <c r="XA97" s="12"/>
      <c r="XB97" s="12"/>
      <c r="XC97" s="12"/>
      <c r="XD97" s="12"/>
      <c r="XE97" s="12"/>
      <c r="XF97" s="12"/>
      <c r="XG97" s="12"/>
      <c r="XH97" s="12"/>
      <c r="XI97" s="12"/>
      <c r="XJ97" s="12"/>
      <c r="XK97" s="12"/>
      <c r="XL97" s="12"/>
      <c r="XM97" s="12"/>
      <c r="XN97" s="12"/>
      <c r="XO97" s="12"/>
      <c r="XP97" s="12"/>
      <c r="XQ97" s="12"/>
      <c r="XR97" s="12"/>
      <c r="XS97" s="12"/>
      <c r="XT97" s="12"/>
      <c r="XU97" s="12"/>
      <c r="XV97" s="12"/>
      <c r="XW97" s="12"/>
      <c r="XX97" s="12"/>
      <c r="XY97" s="12"/>
      <c r="XZ97" s="12"/>
      <c r="YA97" s="12"/>
      <c r="YB97" s="12"/>
      <c r="YC97" s="12"/>
      <c r="YD97" s="12"/>
      <c r="YE97" s="12"/>
      <c r="YF97" s="12"/>
      <c r="YG97" s="12"/>
      <c r="YH97" s="12"/>
      <c r="YI97" s="12"/>
      <c r="YJ97" s="12"/>
      <c r="YK97" s="12"/>
      <c r="YL97" s="12"/>
      <c r="YM97" s="12"/>
      <c r="YN97" s="12"/>
      <c r="YO97" s="12"/>
      <c r="YP97" s="12"/>
      <c r="YQ97" s="12"/>
      <c r="YR97" s="12"/>
      <c r="YS97" s="12"/>
      <c r="YT97" s="12"/>
      <c r="YU97" s="12"/>
      <c r="YV97" s="12"/>
      <c r="YW97" s="12"/>
      <c r="YX97" s="12"/>
      <c r="YY97" s="12"/>
      <c r="YZ97" s="12"/>
      <c r="ZA97" s="12"/>
      <c r="ZB97" s="12"/>
      <c r="ZC97" s="12"/>
      <c r="ZD97" s="12"/>
      <c r="ZE97" s="12"/>
      <c r="ZF97" s="12"/>
      <c r="ZG97" s="12"/>
      <c r="ZH97" s="12"/>
      <c r="ZI97" s="12"/>
      <c r="ZJ97" s="12"/>
      <c r="ZK97" s="12"/>
    </row>
    <row r="98" spans="1:687" s="17" customFormat="1" ht="41.25" customHeight="1" x14ac:dyDescent="0.2">
      <c r="A98" s="93" t="s">
        <v>28</v>
      </c>
      <c r="B98" s="93"/>
      <c r="C98" s="125" t="s">
        <v>7</v>
      </c>
      <c r="D98" s="166" t="s">
        <v>587</v>
      </c>
      <c r="E98" s="118">
        <v>2001</v>
      </c>
      <c r="F98" s="67">
        <v>0</v>
      </c>
      <c r="G98" s="67">
        <v>0</v>
      </c>
      <c r="H98" s="67">
        <v>7109.4069376147036</v>
      </c>
      <c r="I98" s="67">
        <v>0</v>
      </c>
      <c r="J98" s="67">
        <v>0</v>
      </c>
      <c r="K98" s="100" t="str">
        <f>IFERROR((I98-#REF!)/#REF!,"No Change")</f>
        <v>No Change</v>
      </c>
      <c r="L98" s="62" t="str">
        <f t="shared" si="16"/>
        <v>No Change</v>
      </c>
      <c r="M98" s="12" t="s">
        <v>588</v>
      </c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2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2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2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2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2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2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12"/>
      <c r="MY98" s="12"/>
      <c r="MZ98" s="12"/>
      <c r="NA98" s="12"/>
      <c r="NB98" s="12"/>
      <c r="NC98" s="12"/>
      <c r="ND98" s="12"/>
      <c r="NE98" s="12"/>
      <c r="NF98" s="12"/>
      <c r="NG98" s="12"/>
      <c r="NH98" s="12"/>
      <c r="NI98" s="12"/>
      <c r="NJ98" s="12"/>
      <c r="NK98" s="12"/>
      <c r="NL98" s="12"/>
      <c r="NM98" s="12"/>
      <c r="NN98" s="12"/>
      <c r="NO98" s="12"/>
      <c r="NP98" s="12"/>
      <c r="NQ98" s="12"/>
      <c r="NR98" s="12"/>
      <c r="NS98" s="12"/>
      <c r="NT98" s="12"/>
      <c r="NU98" s="12"/>
      <c r="NV98" s="12"/>
      <c r="NW98" s="12"/>
      <c r="NX98" s="12"/>
      <c r="NY98" s="12"/>
      <c r="NZ98" s="12"/>
      <c r="OA98" s="12"/>
      <c r="OB98" s="12"/>
      <c r="OC98" s="12"/>
      <c r="OD98" s="12"/>
      <c r="OE98" s="12"/>
      <c r="OF98" s="12"/>
      <c r="OG98" s="12"/>
      <c r="OH98" s="12"/>
      <c r="OI98" s="12"/>
      <c r="OJ98" s="12"/>
      <c r="OK98" s="12"/>
      <c r="OL98" s="12"/>
      <c r="OM98" s="12"/>
      <c r="ON98" s="12"/>
      <c r="OO98" s="12"/>
      <c r="OP98" s="12"/>
      <c r="OQ98" s="12"/>
      <c r="OR98" s="12"/>
      <c r="OS98" s="12"/>
      <c r="OT98" s="12"/>
      <c r="OU98" s="12"/>
      <c r="OV98" s="12"/>
      <c r="OW98" s="12"/>
      <c r="OX98" s="12"/>
      <c r="OY98" s="12"/>
      <c r="OZ98" s="12"/>
      <c r="PA98" s="12"/>
      <c r="PB98" s="12"/>
      <c r="PC98" s="12"/>
      <c r="PD98" s="12"/>
      <c r="PE98" s="12"/>
      <c r="PF98" s="12"/>
      <c r="PG98" s="12"/>
      <c r="PH98" s="12"/>
      <c r="PI98" s="12"/>
      <c r="PJ98" s="12"/>
      <c r="PK98" s="12"/>
      <c r="PL98" s="12"/>
      <c r="PM98" s="12"/>
      <c r="PN98" s="12"/>
      <c r="PO98" s="12"/>
      <c r="PP98" s="12"/>
      <c r="PQ98" s="12"/>
      <c r="PR98" s="12"/>
      <c r="PS98" s="12"/>
      <c r="PT98" s="12"/>
      <c r="PU98" s="12"/>
      <c r="PV98" s="12"/>
      <c r="PW98" s="12"/>
      <c r="PX98" s="12"/>
      <c r="PY98" s="12"/>
      <c r="PZ98" s="12"/>
      <c r="QA98" s="12"/>
      <c r="QB98" s="12"/>
      <c r="QC98" s="12"/>
      <c r="QD98" s="12"/>
      <c r="QE98" s="12"/>
      <c r="QF98" s="12"/>
      <c r="QG98" s="12"/>
      <c r="QH98" s="12"/>
      <c r="QI98" s="12"/>
      <c r="QJ98" s="12"/>
      <c r="QK98" s="12"/>
      <c r="QL98" s="12"/>
      <c r="QM98" s="12"/>
      <c r="QN98" s="12"/>
      <c r="QO98" s="12"/>
      <c r="QP98" s="12"/>
      <c r="QQ98" s="12"/>
      <c r="QR98" s="12"/>
      <c r="QS98" s="12"/>
      <c r="QT98" s="12"/>
      <c r="QU98" s="12"/>
      <c r="QV98" s="12"/>
      <c r="QW98" s="12"/>
      <c r="QX98" s="12"/>
      <c r="QY98" s="12"/>
      <c r="QZ98" s="12"/>
      <c r="RA98" s="12"/>
      <c r="RB98" s="12"/>
      <c r="RC98" s="12"/>
      <c r="RD98" s="12"/>
      <c r="RE98" s="12"/>
      <c r="RF98" s="12"/>
      <c r="RG98" s="12"/>
      <c r="RH98" s="12"/>
      <c r="RI98" s="12"/>
      <c r="RJ98" s="12"/>
      <c r="RK98" s="12"/>
      <c r="RL98" s="12"/>
      <c r="RM98" s="12"/>
      <c r="RN98" s="12"/>
      <c r="RO98" s="12"/>
      <c r="RP98" s="12"/>
      <c r="RQ98" s="12"/>
      <c r="RR98" s="12"/>
      <c r="RS98" s="12"/>
      <c r="RT98" s="12"/>
      <c r="RU98" s="12"/>
      <c r="RV98" s="12"/>
      <c r="RW98" s="12"/>
      <c r="RX98" s="12"/>
      <c r="RY98" s="12"/>
      <c r="RZ98" s="12"/>
      <c r="SA98" s="12"/>
      <c r="SB98" s="12"/>
      <c r="SC98" s="12"/>
      <c r="SD98" s="12"/>
      <c r="SE98" s="12"/>
      <c r="SF98" s="12"/>
      <c r="SG98" s="12"/>
      <c r="SH98" s="12"/>
      <c r="SI98" s="12"/>
      <c r="SJ98" s="12"/>
      <c r="SK98" s="12"/>
      <c r="SL98" s="12"/>
      <c r="SM98" s="12"/>
      <c r="SN98" s="12"/>
      <c r="SO98" s="12"/>
      <c r="SP98" s="12"/>
      <c r="SQ98" s="12"/>
      <c r="SR98" s="12"/>
      <c r="SS98" s="12"/>
      <c r="ST98" s="12"/>
      <c r="SU98" s="12"/>
      <c r="SV98" s="12"/>
      <c r="SW98" s="12"/>
      <c r="SX98" s="12"/>
      <c r="SY98" s="12"/>
      <c r="SZ98" s="12"/>
      <c r="TA98" s="12"/>
      <c r="TB98" s="12"/>
      <c r="TC98" s="12"/>
      <c r="TD98" s="12"/>
      <c r="TE98" s="12"/>
      <c r="TF98" s="12"/>
      <c r="TG98" s="12"/>
      <c r="TH98" s="12"/>
      <c r="TI98" s="12"/>
      <c r="TJ98" s="12"/>
      <c r="TK98" s="12"/>
      <c r="TL98" s="12"/>
      <c r="TM98" s="12"/>
      <c r="TN98" s="12"/>
      <c r="TO98" s="12"/>
      <c r="TP98" s="12"/>
      <c r="TQ98" s="12"/>
      <c r="TR98" s="12"/>
      <c r="TS98" s="12"/>
      <c r="TT98" s="12"/>
      <c r="TU98" s="12"/>
      <c r="TV98" s="12"/>
      <c r="TW98" s="12"/>
      <c r="TX98" s="12"/>
      <c r="TY98" s="12"/>
      <c r="TZ98" s="12"/>
      <c r="UA98" s="12"/>
      <c r="UB98" s="12"/>
      <c r="UC98" s="12"/>
      <c r="UD98" s="12"/>
      <c r="UE98" s="12"/>
      <c r="UF98" s="12"/>
      <c r="UG98" s="12"/>
      <c r="UH98" s="12"/>
      <c r="UI98" s="12"/>
      <c r="UJ98" s="12"/>
      <c r="UK98" s="12"/>
      <c r="UL98" s="12"/>
      <c r="UM98" s="12"/>
      <c r="UN98" s="12"/>
      <c r="UO98" s="12"/>
      <c r="UP98" s="12"/>
      <c r="UQ98" s="12"/>
      <c r="UR98" s="12"/>
      <c r="US98" s="12"/>
      <c r="UT98" s="12"/>
      <c r="UU98" s="12"/>
      <c r="UV98" s="12"/>
      <c r="UW98" s="12"/>
      <c r="UX98" s="12"/>
      <c r="UY98" s="12"/>
      <c r="UZ98" s="12"/>
      <c r="VA98" s="12"/>
      <c r="VB98" s="12"/>
      <c r="VC98" s="12"/>
      <c r="VD98" s="12"/>
      <c r="VE98" s="12"/>
      <c r="VF98" s="12"/>
      <c r="VG98" s="12"/>
      <c r="VH98" s="12"/>
      <c r="VI98" s="12"/>
      <c r="VJ98" s="12"/>
      <c r="VK98" s="12"/>
      <c r="VL98" s="12"/>
      <c r="VM98" s="12"/>
      <c r="VN98" s="12"/>
      <c r="VO98" s="12"/>
      <c r="VP98" s="12"/>
      <c r="VQ98" s="12"/>
      <c r="VR98" s="12"/>
      <c r="VS98" s="12"/>
      <c r="VT98" s="12"/>
      <c r="VU98" s="12"/>
      <c r="VV98" s="12"/>
      <c r="VW98" s="12"/>
      <c r="VX98" s="12"/>
      <c r="VY98" s="12"/>
      <c r="VZ98" s="12"/>
      <c r="WA98" s="12"/>
      <c r="WB98" s="12"/>
      <c r="WC98" s="12"/>
      <c r="WD98" s="12"/>
      <c r="WE98" s="12"/>
      <c r="WF98" s="12"/>
      <c r="WG98" s="12"/>
      <c r="WH98" s="12"/>
      <c r="WI98" s="12"/>
      <c r="WJ98" s="12"/>
      <c r="WK98" s="12"/>
      <c r="WL98" s="12"/>
      <c r="WM98" s="12"/>
      <c r="WN98" s="12"/>
      <c r="WO98" s="12"/>
      <c r="WP98" s="12"/>
      <c r="WQ98" s="12"/>
      <c r="WR98" s="12"/>
      <c r="WS98" s="12"/>
      <c r="WT98" s="12"/>
      <c r="WU98" s="12"/>
      <c r="WV98" s="12"/>
      <c r="WW98" s="12"/>
      <c r="WX98" s="12"/>
      <c r="WY98" s="12"/>
      <c r="WZ98" s="12"/>
      <c r="XA98" s="12"/>
      <c r="XB98" s="12"/>
      <c r="XC98" s="12"/>
      <c r="XD98" s="12"/>
      <c r="XE98" s="12"/>
      <c r="XF98" s="12"/>
      <c r="XG98" s="12"/>
      <c r="XH98" s="12"/>
      <c r="XI98" s="12"/>
      <c r="XJ98" s="12"/>
      <c r="XK98" s="12"/>
      <c r="XL98" s="12"/>
      <c r="XM98" s="12"/>
      <c r="XN98" s="12"/>
      <c r="XO98" s="12"/>
      <c r="XP98" s="12"/>
      <c r="XQ98" s="12"/>
      <c r="XR98" s="12"/>
      <c r="XS98" s="12"/>
      <c r="XT98" s="12"/>
      <c r="XU98" s="12"/>
      <c r="XV98" s="12"/>
      <c r="XW98" s="12"/>
      <c r="XX98" s="12"/>
      <c r="XY98" s="12"/>
      <c r="XZ98" s="12"/>
      <c r="YA98" s="12"/>
      <c r="YB98" s="12"/>
      <c r="YC98" s="12"/>
      <c r="YD98" s="12"/>
      <c r="YE98" s="12"/>
      <c r="YF98" s="12"/>
      <c r="YG98" s="12"/>
      <c r="YH98" s="12"/>
      <c r="YI98" s="12"/>
      <c r="YJ98" s="12"/>
      <c r="YK98" s="12"/>
      <c r="YL98" s="12"/>
      <c r="YM98" s="12"/>
      <c r="YN98" s="12"/>
      <c r="YO98" s="12"/>
      <c r="YP98" s="12"/>
      <c r="YQ98" s="12"/>
      <c r="YR98" s="12"/>
      <c r="YS98" s="12"/>
      <c r="YT98" s="12"/>
      <c r="YU98" s="12"/>
      <c r="YV98" s="12"/>
      <c r="YW98" s="12"/>
      <c r="YX98" s="12"/>
      <c r="YY98" s="12"/>
      <c r="YZ98" s="12"/>
      <c r="ZA98" s="12"/>
      <c r="ZB98" s="12"/>
      <c r="ZC98" s="12"/>
      <c r="ZD98" s="12"/>
      <c r="ZE98" s="12"/>
      <c r="ZF98" s="12"/>
      <c r="ZG98" s="12"/>
      <c r="ZH98" s="12"/>
      <c r="ZI98" s="12"/>
      <c r="ZJ98" s="12"/>
      <c r="ZK98" s="12"/>
    </row>
    <row r="99" spans="1:687" s="26" customFormat="1" ht="18.75" customHeight="1" x14ac:dyDescent="0.2">
      <c r="A99" s="93" t="s">
        <v>32</v>
      </c>
      <c r="B99" s="93"/>
      <c r="C99" s="125" t="s">
        <v>206</v>
      </c>
      <c r="D99" s="166" t="s">
        <v>587</v>
      </c>
      <c r="E99" s="118">
        <v>2001</v>
      </c>
      <c r="F99" s="67">
        <v>0</v>
      </c>
      <c r="G99" s="67">
        <v>0</v>
      </c>
      <c r="H99" s="67">
        <v>7109.4069376147036</v>
      </c>
      <c r="I99" s="67">
        <v>0</v>
      </c>
      <c r="J99" s="67">
        <v>0</v>
      </c>
      <c r="K99" s="93" t="str">
        <f>IFERROR((I99-#REF!)/#REF!,"No Change")</f>
        <v>No Change</v>
      </c>
      <c r="L99" s="67" t="str">
        <f t="shared" si="16"/>
        <v>No Change</v>
      </c>
      <c r="M99" s="12" t="s">
        <v>588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  <c r="IW99" s="12"/>
      <c r="IX99" s="12"/>
      <c r="IY99" s="12"/>
      <c r="IZ99" s="12"/>
      <c r="JA99" s="12"/>
      <c r="JB99" s="12"/>
      <c r="JC99" s="12"/>
      <c r="JD99" s="12"/>
      <c r="JE99" s="12"/>
      <c r="JF99" s="12"/>
      <c r="JG99" s="12"/>
      <c r="JH99" s="12"/>
      <c r="JI99" s="12"/>
      <c r="JJ99" s="12"/>
      <c r="JK99" s="12"/>
      <c r="JL99" s="12"/>
      <c r="JM99" s="12"/>
      <c r="JN99" s="12"/>
      <c r="JO99" s="12"/>
      <c r="JP99" s="12"/>
      <c r="JQ99" s="12"/>
      <c r="JR99" s="12"/>
      <c r="JS99" s="12"/>
      <c r="JT99" s="12"/>
      <c r="JU99" s="12"/>
      <c r="JV99" s="12"/>
      <c r="JW99" s="12"/>
      <c r="JX99" s="12"/>
      <c r="JY99" s="12"/>
      <c r="JZ99" s="12"/>
      <c r="KA99" s="12"/>
      <c r="KB99" s="12"/>
      <c r="KC99" s="12"/>
      <c r="KD99" s="12"/>
      <c r="KE99" s="12"/>
      <c r="KF99" s="12"/>
      <c r="KG99" s="12"/>
      <c r="KH99" s="12"/>
      <c r="KI99" s="12"/>
      <c r="KJ99" s="12"/>
      <c r="KK99" s="12"/>
      <c r="KL99" s="12"/>
      <c r="KM99" s="12"/>
      <c r="KN99" s="12"/>
      <c r="KO99" s="12"/>
      <c r="KP99" s="12"/>
      <c r="KQ99" s="12"/>
      <c r="KR99" s="12"/>
      <c r="KS99" s="12"/>
      <c r="KT99" s="12"/>
      <c r="KU99" s="12"/>
      <c r="KV99" s="12"/>
      <c r="KW99" s="12"/>
      <c r="KX99" s="12"/>
      <c r="KY99" s="12"/>
      <c r="KZ99" s="12"/>
      <c r="LA99" s="12"/>
      <c r="LB99" s="12"/>
      <c r="LC99" s="12"/>
      <c r="LD99" s="12"/>
      <c r="LE99" s="12"/>
      <c r="LF99" s="12"/>
      <c r="LG99" s="12"/>
      <c r="LH99" s="12"/>
      <c r="LI99" s="12"/>
      <c r="LJ99" s="12"/>
      <c r="LK99" s="12"/>
      <c r="LL99" s="12"/>
      <c r="LM99" s="12"/>
      <c r="LN99" s="12"/>
      <c r="LO99" s="12"/>
      <c r="LP99" s="12"/>
      <c r="LQ99" s="12"/>
      <c r="LR99" s="12"/>
      <c r="LS99" s="12"/>
      <c r="LT99" s="12"/>
      <c r="LU99" s="12"/>
      <c r="LV99" s="12"/>
      <c r="LW99" s="12"/>
      <c r="LX99" s="12"/>
      <c r="LY99" s="12"/>
      <c r="LZ99" s="12"/>
      <c r="MA99" s="12"/>
      <c r="MB99" s="12"/>
      <c r="MC99" s="12"/>
      <c r="MD99" s="12"/>
      <c r="ME99" s="12"/>
      <c r="MF99" s="12"/>
      <c r="MG99" s="12"/>
      <c r="MH99" s="12"/>
      <c r="MI99" s="12"/>
      <c r="MJ99" s="12"/>
      <c r="MK99" s="12"/>
      <c r="ML99" s="12"/>
      <c r="MM99" s="12"/>
      <c r="MN99" s="12"/>
      <c r="MO99" s="12"/>
      <c r="MP99" s="12"/>
      <c r="MQ99" s="12"/>
      <c r="MR99" s="12"/>
      <c r="MS99" s="12"/>
      <c r="MT99" s="12"/>
      <c r="MU99" s="12"/>
      <c r="MV99" s="12"/>
      <c r="MW99" s="12"/>
      <c r="MX99" s="12"/>
      <c r="MY99" s="12"/>
      <c r="MZ99" s="12"/>
      <c r="NA99" s="12"/>
      <c r="NB99" s="12"/>
      <c r="NC99" s="12"/>
      <c r="ND99" s="12"/>
      <c r="NE99" s="12"/>
      <c r="NF99" s="12"/>
      <c r="NG99" s="12"/>
      <c r="NH99" s="12"/>
      <c r="NI99" s="12"/>
      <c r="NJ99" s="12"/>
      <c r="NK99" s="12"/>
      <c r="NL99" s="12"/>
      <c r="NM99" s="12"/>
      <c r="NN99" s="12"/>
      <c r="NO99" s="12"/>
      <c r="NP99" s="12"/>
      <c r="NQ99" s="12"/>
      <c r="NR99" s="12"/>
      <c r="NS99" s="12"/>
      <c r="NT99" s="12"/>
      <c r="NU99" s="12"/>
      <c r="NV99" s="12"/>
      <c r="NW99" s="12"/>
      <c r="NX99" s="12"/>
      <c r="NY99" s="12"/>
      <c r="NZ99" s="12"/>
      <c r="OA99" s="12"/>
      <c r="OB99" s="12"/>
      <c r="OC99" s="12"/>
      <c r="OD99" s="12"/>
      <c r="OE99" s="12"/>
      <c r="OF99" s="12"/>
      <c r="OG99" s="12"/>
      <c r="OH99" s="12"/>
      <c r="OI99" s="12"/>
      <c r="OJ99" s="12"/>
      <c r="OK99" s="12"/>
      <c r="OL99" s="12"/>
      <c r="OM99" s="12"/>
      <c r="ON99" s="12"/>
      <c r="OO99" s="12"/>
      <c r="OP99" s="12"/>
      <c r="OQ99" s="12"/>
      <c r="OR99" s="12"/>
      <c r="OS99" s="12"/>
      <c r="OT99" s="12"/>
      <c r="OU99" s="12"/>
      <c r="OV99" s="12"/>
      <c r="OW99" s="12"/>
      <c r="OX99" s="12"/>
      <c r="OY99" s="12"/>
      <c r="OZ99" s="12"/>
      <c r="PA99" s="12"/>
      <c r="PB99" s="12"/>
      <c r="PC99" s="12"/>
      <c r="PD99" s="12"/>
      <c r="PE99" s="12"/>
      <c r="PF99" s="12"/>
      <c r="PG99" s="12"/>
      <c r="PH99" s="12"/>
      <c r="PI99" s="12"/>
      <c r="PJ99" s="12"/>
      <c r="PK99" s="12"/>
      <c r="PL99" s="12"/>
      <c r="PM99" s="12"/>
      <c r="PN99" s="12"/>
      <c r="PO99" s="12"/>
      <c r="PP99" s="12"/>
      <c r="PQ99" s="12"/>
      <c r="PR99" s="12"/>
      <c r="PS99" s="12"/>
      <c r="PT99" s="12"/>
      <c r="PU99" s="12"/>
      <c r="PV99" s="12"/>
      <c r="PW99" s="12"/>
      <c r="PX99" s="12"/>
      <c r="PY99" s="12"/>
      <c r="PZ99" s="12"/>
      <c r="QA99" s="12"/>
      <c r="QB99" s="12"/>
      <c r="QC99" s="12"/>
      <c r="QD99" s="12"/>
      <c r="QE99" s="12"/>
      <c r="QF99" s="12"/>
      <c r="QG99" s="12"/>
      <c r="QH99" s="12"/>
      <c r="QI99" s="12"/>
      <c r="QJ99" s="12"/>
      <c r="QK99" s="12"/>
      <c r="QL99" s="12"/>
      <c r="QM99" s="12"/>
      <c r="QN99" s="12"/>
      <c r="QO99" s="12"/>
      <c r="QP99" s="12"/>
      <c r="QQ99" s="12"/>
      <c r="QR99" s="12"/>
      <c r="QS99" s="12"/>
      <c r="QT99" s="12"/>
      <c r="QU99" s="12"/>
      <c r="QV99" s="12"/>
      <c r="QW99" s="12"/>
      <c r="QX99" s="12"/>
      <c r="QY99" s="12"/>
      <c r="QZ99" s="12"/>
      <c r="RA99" s="12"/>
      <c r="RB99" s="12"/>
      <c r="RC99" s="12"/>
      <c r="RD99" s="12"/>
      <c r="RE99" s="12"/>
      <c r="RF99" s="12"/>
      <c r="RG99" s="12"/>
      <c r="RH99" s="12"/>
      <c r="RI99" s="12"/>
      <c r="RJ99" s="12"/>
      <c r="RK99" s="12"/>
      <c r="RL99" s="12"/>
      <c r="RM99" s="12"/>
      <c r="RN99" s="12"/>
      <c r="RO99" s="12"/>
      <c r="RP99" s="12"/>
      <c r="RQ99" s="12"/>
      <c r="RR99" s="12"/>
      <c r="RS99" s="12"/>
      <c r="RT99" s="12"/>
      <c r="RU99" s="12"/>
      <c r="RV99" s="12"/>
      <c r="RW99" s="12"/>
      <c r="RX99" s="12"/>
      <c r="RY99" s="12"/>
      <c r="RZ99" s="12"/>
      <c r="SA99" s="12"/>
      <c r="SB99" s="12"/>
      <c r="SC99" s="12"/>
      <c r="SD99" s="12"/>
      <c r="SE99" s="12"/>
      <c r="SF99" s="12"/>
      <c r="SG99" s="12"/>
      <c r="SH99" s="12"/>
      <c r="SI99" s="12"/>
      <c r="SJ99" s="12"/>
      <c r="SK99" s="12"/>
      <c r="SL99" s="12"/>
      <c r="SM99" s="12"/>
      <c r="SN99" s="12"/>
      <c r="SO99" s="12"/>
      <c r="SP99" s="12"/>
      <c r="SQ99" s="12"/>
      <c r="SR99" s="12"/>
      <c r="SS99" s="12"/>
      <c r="ST99" s="12"/>
      <c r="SU99" s="12"/>
      <c r="SV99" s="12"/>
      <c r="SW99" s="12"/>
      <c r="SX99" s="12"/>
      <c r="SY99" s="12"/>
      <c r="SZ99" s="12"/>
      <c r="TA99" s="12"/>
      <c r="TB99" s="12"/>
      <c r="TC99" s="12"/>
      <c r="TD99" s="12"/>
      <c r="TE99" s="12"/>
      <c r="TF99" s="12"/>
      <c r="TG99" s="12"/>
      <c r="TH99" s="12"/>
      <c r="TI99" s="12"/>
      <c r="TJ99" s="12"/>
      <c r="TK99" s="12"/>
      <c r="TL99" s="12"/>
      <c r="TM99" s="12"/>
      <c r="TN99" s="12"/>
      <c r="TO99" s="12"/>
      <c r="TP99" s="12"/>
      <c r="TQ99" s="12"/>
      <c r="TR99" s="12"/>
      <c r="TS99" s="12"/>
      <c r="TT99" s="12"/>
      <c r="TU99" s="12"/>
      <c r="TV99" s="12"/>
      <c r="TW99" s="12"/>
      <c r="TX99" s="12"/>
      <c r="TY99" s="12"/>
      <c r="TZ99" s="12"/>
      <c r="UA99" s="12"/>
      <c r="UB99" s="12"/>
      <c r="UC99" s="12"/>
      <c r="UD99" s="12"/>
      <c r="UE99" s="12"/>
      <c r="UF99" s="12"/>
      <c r="UG99" s="12"/>
      <c r="UH99" s="12"/>
      <c r="UI99" s="12"/>
      <c r="UJ99" s="12"/>
      <c r="UK99" s="12"/>
      <c r="UL99" s="12"/>
      <c r="UM99" s="12"/>
      <c r="UN99" s="12"/>
      <c r="UO99" s="12"/>
      <c r="UP99" s="12"/>
      <c r="UQ99" s="12"/>
      <c r="UR99" s="12"/>
      <c r="US99" s="12"/>
      <c r="UT99" s="12"/>
      <c r="UU99" s="12"/>
      <c r="UV99" s="12"/>
      <c r="UW99" s="12"/>
      <c r="UX99" s="12"/>
      <c r="UY99" s="12"/>
      <c r="UZ99" s="12"/>
      <c r="VA99" s="12"/>
      <c r="VB99" s="12"/>
      <c r="VC99" s="12"/>
      <c r="VD99" s="12"/>
      <c r="VE99" s="12"/>
      <c r="VF99" s="12"/>
      <c r="VG99" s="12"/>
      <c r="VH99" s="12"/>
      <c r="VI99" s="12"/>
      <c r="VJ99" s="12"/>
      <c r="VK99" s="12"/>
      <c r="VL99" s="12"/>
      <c r="VM99" s="12"/>
      <c r="VN99" s="12"/>
      <c r="VO99" s="12"/>
      <c r="VP99" s="12"/>
      <c r="VQ99" s="12"/>
      <c r="VR99" s="12"/>
      <c r="VS99" s="12"/>
      <c r="VT99" s="12"/>
      <c r="VU99" s="12"/>
      <c r="VV99" s="12"/>
      <c r="VW99" s="12"/>
      <c r="VX99" s="12"/>
      <c r="VY99" s="12"/>
      <c r="VZ99" s="12"/>
      <c r="WA99" s="12"/>
      <c r="WB99" s="12"/>
      <c r="WC99" s="12"/>
      <c r="WD99" s="12"/>
      <c r="WE99" s="12"/>
      <c r="WF99" s="12"/>
      <c r="WG99" s="12"/>
      <c r="WH99" s="12"/>
      <c r="WI99" s="12"/>
      <c r="WJ99" s="12"/>
      <c r="WK99" s="12"/>
      <c r="WL99" s="12"/>
      <c r="WM99" s="12"/>
      <c r="WN99" s="12"/>
      <c r="WO99" s="12"/>
      <c r="WP99" s="12"/>
      <c r="WQ99" s="12"/>
      <c r="WR99" s="12"/>
      <c r="WS99" s="12"/>
      <c r="WT99" s="12"/>
      <c r="WU99" s="12"/>
      <c r="WV99" s="12"/>
      <c r="WW99" s="12"/>
      <c r="WX99" s="12"/>
      <c r="WY99" s="12"/>
      <c r="WZ99" s="12"/>
      <c r="XA99" s="12"/>
      <c r="XB99" s="12"/>
      <c r="XC99" s="12"/>
      <c r="XD99" s="12"/>
      <c r="XE99" s="12"/>
      <c r="XF99" s="12"/>
      <c r="XG99" s="12"/>
      <c r="XH99" s="12"/>
      <c r="XI99" s="12"/>
      <c r="XJ99" s="12"/>
      <c r="XK99" s="12"/>
      <c r="XL99" s="12"/>
      <c r="XM99" s="12"/>
      <c r="XN99" s="12"/>
      <c r="XO99" s="12"/>
      <c r="XP99" s="12"/>
      <c r="XQ99" s="12"/>
      <c r="XR99" s="12"/>
      <c r="XS99" s="12"/>
      <c r="XT99" s="12"/>
      <c r="XU99" s="12"/>
      <c r="XV99" s="12"/>
      <c r="XW99" s="12"/>
      <c r="XX99" s="12"/>
      <c r="XY99" s="12"/>
      <c r="XZ99" s="12"/>
      <c r="YA99" s="12"/>
      <c r="YB99" s="12"/>
      <c r="YC99" s="12"/>
      <c r="YD99" s="12"/>
      <c r="YE99" s="12"/>
      <c r="YF99" s="12"/>
      <c r="YG99" s="12"/>
      <c r="YH99" s="12"/>
      <c r="YI99" s="12"/>
      <c r="YJ99" s="12"/>
      <c r="YK99" s="12"/>
      <c r="YL99" s="12"/>
      <c r="YM99" s="12"/>
      <c r="YN99" s="12"/>
      <c r="YO99" s="12"/>
      <c r="YP99" s="12"/>
      <c r="YQ99" s="12"/>
      <c r="YR99" s="12"/>
      <c r="YS99" s="12"/>
      <c r="YT99" s="12"/>
      <c r="YU99" s="12"/>
      <c r="YV99" s="12"/>
      <c r="YW99" s="12"/>
      <c r="YX99" s="12"/>
      <c r="YY99" s="12"/>
      <c r="YZ99" s="12"/>
      <c r="ZA99" s="12"/>
      <c r="ZB99" s="12"/>
      <c r="ZC99" s="12"/>
      <c r="ZD99" s="12"/>
      <c r="ZE99" s="12"/>
      <c r="ZF99" s="12"/>
      <c r="ZG99" s="12"/>
      <c r="ZH99" s="12"/>
      <c r="ZI99" s="12"/>
      <c r="ZJ99" s="12"/>
      <c r="ZK99" s="12"/>
    </row>
    <row r="100" spans="1:687" s="164" customFormat="1" ht="27.75" customHeight="1" x14ac:dyDescent="0.2">
      <c r="A100" s="90" t="s">
        <v>560</v>
      </c>
      <c r="B100" s="90"/>
      <c r="C100" s="125" t="s">
        <v>561</v>
      </c>
      <c r="D100" s="119">
        <v>20900</v>
      </c>
      <c r="E100" s="118">
        <v>2016</v>
      </c>
      <c r="F100" s="67">
        <v>0</v>
      </c>
      <c r="G100" s="67">
        <v>0</v>
      </c>
      <c r="H100" s="119">
        <v>20900</v>
      </c>
      <c r="I100" s="67">
        <v>0</v>
      </c>
      <c r="J100" s="67">
        <v>0</v>
      </c>
      <c r="K100" s="93" t="str">
        <f>IFERROR((I100-#REF!)/#REF!,"No Change")</f>
        <v>No Change</v>
      </c>
      <c r="L100" s="98" t="str">
        <f t="shared" si="16"/>
        <v>No Change</v>
      </c>
      <c r="M100" s="165" t="s">
        <v>578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36"/>
      <c r="IR100" s="36"/>
      <c r="IS100" s="36"/>
      <c r="IT100" s="36"/>
      <c r="IU100" s="36"/>
      <c r="IV100" s="36"/>
      <c r="IW100" s="36"/>
      <c r="IX100" s="36"/>
      <c r="IY100" s="36"/>
      <c r="IZ100" s="36"/>
      <c r="JA100" s="36"/>
      <c r="JB100" s="36"/>
      <c r="JC100" s="36"/>
      <c r="JD100" s="36"/>
      <c r="JE100" s="36"/>
      <c r="JF100" s="36"/>
      <c r="JG100" s="36"/>
      <c r="JH100" s="36"/>
      <c r="JI100" s="36"/>
      <c r="JJ100" s="36"/>
      <c r="JK100" s="36"/>
      <c r="JL100" s="36"/>
      <c r="JM100" s="36"/>
      <c r="JN100" s="36"/>
      <c r="JO100" s="36"/>
      <c r="JP100" s="36"/>
      <c r="JQ100" s="36"/>
      <c r="JR100" s="36"/>
      <c r="JS100" s="36"/>
      <c r="JT100" s="36"/>
      <c r="JU100" s="36"/>
      <c r="JV100" s="36"/>
      <c r="JW100" s="36"/>
      <c r="JX100" s="36"/>
      <c r="JY100" s="36"/>
      <c r="JZ100" s="36"/>
      <c r="KA100" s="36"/>
      <c r="KB100" s="36"/>
      <c r="KC100" s="36"/>
      <c r="KD100" s="36"/>
      <c r="KE100" s="36"/>
      <c r="KF100" s="36"/>
      <c r="KG100" s="36"/>
      <c r="KH100" s="36"/>
      <c r="KI100" s="36"/>
      <c r="KJ100" s="36"/>
      <c r="KK100" s="36"/>
      <c r="KL100" s="36"/>
      <c r="KM100" s="36"/>
      <c r="KN100" s="36"/>
      <c r="KO100" s="36"/>
      <c r="KP100" s="36"/>
      <c r="KQ100" s="36"/>
      <c r="KR100" s="36"/>
      <c r="KS100" s="36"/>
      <c r="KT100" s="36"/>
      <c r="KU100" s="36"/>
      <c r="KV100" s="36"/>
      <c r="KW100" s="36"/>
      <c r="KX100" s="36"/>
      <c r="KY100" s="36"/>
      <c r="KZ100" s="36"/>
      <c r="LA100" s="36"/>
      <c r="LB100" s="36"/>
      <c r="LC100" s="36"/>
      <c r="LD100" s="36"/>
      <c r="LE100" s="36"/>
      <c r="LF100" s="36"/>
      <c r="LG100" s="36"/>
      <c r="LH100" s="36"/>
      <c r="LI100" s="36"/>
      <c r="LJ100" s="36"/>
      <c r="LK100" s="36"/>
      <c r="LL100" s="36"/>
      <c r="LM100" s="36"/>
      <c r="LN100" s="36"/>
      <c r="LO100" s="36"/>
      <c r="LP100" s="36"/>
      <c r="LQ100" s="36"/>
      <c r="LR100" s="36"/>
      <c r="LS100" s="36"/>
      <c r="LT100" s="36"/>
      <c r="LU100" s="36"/>
      <c r="LV100" s="36"/>
      <c r="LW100" s="36"/>
      <c r="LX100" s="36"/>
      <c r="LY100" s="36"/>
      <c r="LZ100" s="36"/>
      <c r="MA100" s="36"/>
      <c r="MB100" s="36"/>
      <c r="MC100" s="36"/>
      <c r="MD100" s="36"/>
      <c r="ME100" s="36"/>
      <c r="MF100" s="36"/>
      <c r="MG100" s="36"/>
      <c r="MH100" s="36"/>
      <c r="MI100" s="36"/>
      <c r="MJ100" s="36"/>
      <c r="MK100" s="36"/>
      <c r="ML100" s="36"/>
      <c r="MM100" s="36"/>
      <c r="MN100" s="36"/>
      <c r="MO100" s="36"/>
      <c r="MP100" s="36"/>
      <c r="MQ100" s="36"/>
      <c r="MR100" s="36"/>
      <c r="MS100" s="36"/>
      <c r="MT100" s="36"/>
      <c r="MU100" s="36"/>
      <c r="MV100" s="36"/>
      <c r="MW100" s="36"/>
      <c r="MX100" s="36"/>
      <c r="MY100" s="36"/>
      <c r="MZ100" s="36"/>
      <c r="NA100" s="36"/>
      <c r="NB100" s="36"/>
      <c r="NC100" s="36"/>
      <c r="ND100" s="36"/>
      <c r="NE100" s="36"/>
      <c r="NF100" s="36"/>
      <c r="NG100" s="36"/>
      <c r="NH100" s="36"/>
      <c r="NI100" s="36"/>
      <c r="NJ100" s="36"/>
      <c r="NK100" s="36"/>
      <c r="NL100" s="36"/>
      <c r="NM100" s="36"/>
      <c r="NN100" s="36"/>
      <c r="NO100" s="36"/>
      <c r="NP100" s="36"/>
      <c r="NQ100" s="36"/>
      <c r="NR100" s="36"/>
      <c r="NS100" s="36"/>
      <c r="NT100" s="36"/>
      <c r="NU100" s="36"/>
      <c r="NV100" s="36"/>
      <c r="NW100" s="36"/>
      <c r="NX100" s="36"/>
      <c r="NY100" s="36"/>
      <c r="NZ100" s="36"/>
      <c r="OA100" s="36"/>
      <c r="OB100" s="36"/>
      <c r="OC100" s="36"/>
      <c r="OD100" s="36"/>
      <c r="OE100" s="36"/>
      <c r="OF100" s="36"/>
      <c r="OG100" s="36"/>
      <c r="OH100" s="36"/>
      <c r="OI100" s="36"/>
      <c r="OJ100" s="36"/>
      <c r="OK100" s="36"/>
      <c r="OL100" s="36"/>
      <c r="OM100" s="36"/>
      <c r="ON100" s="36"/>
      <c r="OO100" s="36"/>
      <c r="OP100" s="36"/>
      <c r="OQ100" s="36"/>
      <c r="OR100" s="36"/>
      <c r="OS100" s="36"/>
      <c r="OT100" s="36"/>
      <c r="OU100" s="36"/>
      <c r="OV100" s="36"/>
      <c r="OW100" s="36"/>
      <c r="OX100" s="36"/>
      <c r="OY100" s="36"/>
      <c r="OZ100" s="36"/>
      <c r="PA100" s="36"/>
      <c r="PB100" s="36"/>
      <c r="PC100" s="36"/>
      <c r="PD100" s="36"/>
      <c r="PE100" s="36"/>
      <c r="PF100" s="36"/>
      <c r="PG100" s="36"/>
      <c r="PH100" s="36"/>
      <c r="PI100" s="36"/>
      <c r="PJ100" s="36"/>
      <c r="PK100" s="36"/>
      <c r="PL100" s="36"/>
      <c r="PM100" s="36"/>
      <c r="PN100" s="36"/>
      <c r="PO100" s="36"/>
      <c r="PP100" s="36"/>
      <c r="PQ100" s="36"/>
      <c r="PR100" s="36"/>
      <c r="PS100" s="36"/>
      <c r="PT100" s="36"/>
      <c r="PU100" s="36"/>
      <c r="PV100" s="36"/>
      <c r="PW100" s="36"/>
      <c r="PX100" s="36"/>
      <c r="PY100" s="36"/>
      <c r="PZ100" s="36"/>
      <c r="QA100" s="36"/>
      <c r="QB100" s="36"/>
      <c r="QC100" s="36"/>
      <c r="QD100" s="36"/>
      <c r="QE100" s="36"/>
      <c r="QF100" s="36"/>
      <c r="QG100" s="36"/>
      <c r="QH100" s="36"/>
      <c r="QI100" s="36"/>
      <c r="QJ100" s="36"/>
      <c r="QK100" s="36"/>
      <c r="QL100" s="36"/>
      <c r="QM100" s="36"/>
      <c r="QN100" s="36"/>
      <c r="QO100" s="36"/>
      <c r="QP100" s="36"/>
      <c r="QQ100" s="36"/>
      <c r="QR100" s="36"/>
      <c r="QS100" s="36"/>
      <c r="QT100" s="36"/>
      <c r="QU100" s="36"/>
      <c r="QV100" s="36"/>
      <c r="QW100" s="36"/>
      <c r="QX100" s="36"/>
      <c r="QY100" s="36"/>
      <c r="QZ100" s="36"/>
      <c r="RA100" s="36"/>
      <c r="RB100" s="36"/>
      <c r="RC100" s="36"/>
      <c r="RD100" s="36"/>
      <c r="RE100" s="36"/>
      <c r="RF100" s="36"/>
      <c r="RG100" s="36"/>
      <c r="RH100" s="36"/>
      <c r="RI100" s="36"/>
      <c r="RJ100" s="36"/>
      <c r="RK100" s="36"/>
      <c r="RL100" s="36"/>
      <c r="RM100" s="36"/>
      <c r="RN100" s="36"/>
      <c r="RO100" s="36"/>
      <c r="RP100" s="36"/>
      <c r="RQ100" s="36"/>
      <c r="RR100" s="36"/>
      <c r="RS100" s="36"/>
      <c r="RT100" s="36"/>
      <c r="RU100" s="36"/>
      <c r="RV100" s="36"/>
      <c r="RW100" s="36"/>
      <c r="RX100" s="36"/>
      <c r="RY100" s="36"/>
      <c r="RZ100" s="36"/>
      <c r="SA100" s="36"/>
      <c r="SB100" s="36"/>
      <c r="SC100" s="36"/>
      <c r="SD100" s="36"/>
      <c r="SE100" s="36"/>
      <c r="SF100" s="36"/>
      <c r="SG100" s="36"/>
      <c r="SH100" s="36"/>
      <c r="SI100" s="36"/>
      <c r="SJ100" s="36"/>
      <c r="SK100" s="36"/>
      <c r="SL100" s="36"/>
      <c r="SM100" s="36"/>
      <c r="SN100" s="36"/>
      <c r="SO100" s="36"/>
      <c r="SP100" s="36"/>
      <c r="SQ100" s="36"/>
      <c r="SR100" s="36"/>
      <c r="SS100" s="36"/>
      <c r="ST100" s="36"/>
      <c r="SU100" s="36"/>
      <c r="SV100" s="36"/>
      <c r="SW100" s="36"/>
      <c r="SX100" s="36"/>
      <c r="SY100" s="36"/>
      <c r="SZ100" s="36"/>
      <c r="TA100" s="36"/>
      <c r="TB100" s="36"/>
      <c r="TC100" s="36"/>
      <c r="TD100" s="36"/>
      <c r="TE100" s="36"/>
      <c r="TF100" s="36"/>
      <c r="TG100" s="36"/>
      <c r="TH100" s="36"/>
      <c r="TI100" s="36"/>
      <c r="TJ100" s="36"/>
      <c r="TK100" s="36"/>
      <c r="TL100" s="36"/>
      <c r="TM100" s="36"/>
      <c r="TN100" s="36"/>
      <c r="TO100" s="36"/>
      <c r="TP100" s="36"/>
      <c r="TQ100" s="36"/>
      <c r="TR100" s="36"/>
      <c r="TS100" s="36"/>
      <c r="TT100" s="36"/>
      <c r="TU100" s="36"/>
      <c r="TV100" s="36"/>
      <c r="TW100" s="36"/>
      <c r="TX100" s="36"/>
      <c r="TY100" s="36"/>
      <c r="TZ100" s="36"/>
      <c r="UA100" s="36"/>
      <c r="UB100" s="36"/>
      <c r="UC100" s="36"/>
      <c r="UD100" s="36"/>
      <c r="UE100" s="36"/>
      <c r="UF100" s="36"/>
      <c r="UG100" s="36"/>
      <c r="UH100" s="36"/>
      <c r="UI100" s="36"/>
      <c r="UJ100" s="36"/>
      <c r="UK100" s="36"/>
      <c r="UL100" s="36"/>
      <c r="UM100" s="36"/>
      <c r="UN100" s="36"/>
      <c r="UO100" s="36"/>
      <c r="UP100" s="36"/>
      <c r="UQ100" s="36"/>
      <c r="UR100" s="36"/>
      <c r="US100" s="36"/>
      <c r="UT100" s="36"/>
      <c r="UU100" s="36"/>
      <c r="UV100" s="36"/>
      <c r="UW100" s="36"/>
      <c r="UX100" s="36"/>
      <c r="UY100" s="36"/>
      <c r="UZ100" s="36"/>
      <c r="VA100" s="36"/>
      <c r="VB100" s="36"/>
      <c r="VC100" s="36"/>
      <c r="VD100" s="36"/>
      <c r="VE100" s="36"/>
      <c r="VF100" s="36"/>
      <c r="VG100" s="36"/>
      <c r="VH100" s="36"/>
      <c r="VI100" s="36"/>
      <c r="VJ100" s="36"/>
      <c r="VK100" s="36"/>
      <c r="VL100" s="36"/>
      <c r="VM100" s="36"/>
      <c r="VN100" s="36"/>
      <c r="VO100" s="36"/>
      <c r="VP100" s="36"/>
      <c r="VQ100" s="36"/>
      <c r="VR100" s="36"/>
      <c r="VS100" s="36"/>
      <c r="VT100" s="36"/>
      <c r="VU100" s="36"/>
      <c r="VV100" s="36"/>
      <c r="VW100" s="36"/>
      <c r="VX100" s="36"/>
      <c r="VY100" s="36"/>
      <c r="VZ100" s="36"/>
      <c r="WA100" s="36"/>
      <c r="WB100" s="36"/>
      <c r="WC100" s="36"/>
      <c r="WD100" s="36"/>
      <c r="WE100" s="36"/>
      <c r="WF100" s="36"/>
      <c r="WG100" s="36"/>
      <c r="WH100" s="36"/>
      <c r="WI100" s="36"/>
      <c r="WJ100" s="36"/>
      <c r="WK100" s="36"/>
      <c r="WL100" s="36"/>
      <c r="WM100" s="36"/>
      <c r="WN100" s="36"/>
      <c r="WO100" s="36"/>
      <c r="WP100" s="36"/>
      <c r="WQ100" s="36"/>
      <c r="WR100" s="36"/>
      <c r="WS100" s="36"/>
      <c r="WT100" s="36"/>
      <c r="WU100" s="36"/>
      <c r="WV100" s="36"/>
      <c r="WW100" s="36"/>
      <c r="WX100" s="36"/>
      <c r="WY100" s="36"/>
      <c r="WZ100" s="36"/>
      <c r="XA100" s="36"/>
      <c r="XB100" s="36"/>
      <c r="XC100" s="36"/>
      <c r="XD100" s="36"/>
      <c r="XE100" s="36"/>
      <c r="XF100" s="36"/>
      <c r="XG100" s="36"/>
      <c r="XH100" s="36"/>
      <c r="XI100" s="36"/>
      <c r="XJ100" s="36"/>
      <c r="XK100" s="36"/>
      <c r="XL100" s="36"/>
      <c r="XM100" s="36"/>
      <c r="XN100" s="36"/>
      <c r="XO100" s="36"/>
      <c r="XP100" s="36"/>
      <c r="XQ100" s="36"/>
      <c r="XR100" s="36"/>
      <c r="XS100" s="36"/>
      <c r="XT100" s="36"/>
      <c r="XU100" s="36"/>
      <c r="XV100" s="36"/>
      <c r="XW100" s="36"/>
      <c r="XX100" s="36"/>
      <c r="XY100" s="36"/>
      <c r="XZ100" s="36"/>
      <c r="YA100" s="36"/>
      <c r="YB100" s="36"/>
      <c r="YC100" s="36"/>
      <c r="YD100" s="36"/>
      <c r="YE100" s="36"/>
      <c r="YF100" s="36"/>
      <c r="YG100" s="36"/>
      <c r="YH100" s="36"/>
      <c r="YI100" s="36"/>
      <c r="YJ100" s="36"/>
      <c r="YK100" s="36"/>
      <c r="YL100" s="36"/>
      <c r="YM100" s="36"/>
      <c r="YN100" s="36"/>
      <c r="YO100" s="36"/>
      <c r="YP100" s="36"/>
      <c r="YQ100" s="36"/>
      <c r="YR100" s="36"/>
      <c r="YS100" s="36"/>
      <c r="YT100" s="36"/>
      <c r="YU100" s="36"/>
      <c r="YV100" s="36"/>
      <c r="YW100" s="36"/>
      <c r="YX100" s="36"/>
      <c r="YY100" s="36"/>
      <c r="YZ100" s="36"/>
      <c r="ZA100" s="36"/>
      <c r="ZB100" s="36"/>
      <c r="ZC100" s="36"/>
      <c r="ZD100" s="36"/>
      <c r="ZE100" s="36"/>
      <c r="ZF100" s="36"/>
      <c r="ZG100" s="36"/>
      <c r="ZH100" s="36"/>
      <c r="ZI100" s="36"/>
      <c r="ZJ100" s="36"/>
      <c r="ZK100" s="36"/>
    </row>
    <row r="101" spans="1:687" s="24" customFormat="1" ht="18" customHeight="1" x14ac:dyDescent="0.2">
      <c r="A101" s="59" t="s">
        <v>154</v>
      </c>
      <c r="B101" s="59"/>
      <c r="C101" s="124" t="s">
        <v>311</v>
      </c>
      <c r="D101" s="117"/>
      <c r="E101" s="120"/>
      <c r="F101" s="61"/>
      <c r="G101" s="61"/>
      <c r="H101" s="61"/>
      <c r="I101" s="61"/>
      <c r="J101" s="61"/>
      <c r="K101" s="61"/>
      <c r="L101" s="60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  <c r="LC101" s="22"/>
      <c r="LD101" s="22"/>
      <c r="LE101" s="22"/>
      <c r="LF101" s="22"/>
      <c r="LG101" s="22"/>
      <c r="LH101" s="22"/>
      <c r="LI101" s="22"/>
      <c r="LJ101" s="22"/>
      <c r="LK101" s="22"/>
      <c r="LL101" s="22"/>
      <c r="LM101" s="22"/>
      <c r="LN101" s="22"/>
      <c r="LO101" s="22"/>
      <c r="LP101" s="22"/>
      <c r="LQ101" s="22"/>
      <c r="LR101" s="22"/>
      <c r="LS101" s="22"/>
      <c r="LT101" s="22"/>
      <c r="LU101" s="22"/>
      <c r="LV101" s="22"/>
      <c r="LW101" s="22"/>
      <c r="LX101" s="22"/>
      <c r="LY101" s="22"/>
      <c r="LZ101" s="22"/>
      <c r="MA101" s="22"/>
      <c r="MB101" s="22"/>
      <c r="MC101" s="22"/>
      <c r="MD101" s="22"/>
      <c r="ME101" s="22"/>
      <c r="MF101" s="22"/>
      <c r="MG101" s="22"/>
      <c r="MH101" s="22"/>
      <c r="MI101" s="22"/>
      <c r="MJ101" s="22"/>
      <c r="MK101" s="22"/>
      <c r="ML101" s="22"/>
      <c r="MM101" s="22"/>
      <c r="MN101" s="22"/>
      <c r="MO101" s="22"/>
      <c r="MP101" s="22"/>
      <c r="MQ101" s="22"/>
      <c r="MR101" s="22"/>
      <c r="MS101" s="22"/>
      <c r="MT101" s="22"/>
      <c r="MU101" s="22"/>
      <c r="MV101" s="22"/>
      <c r="MW101" s="22"/>
      <c r="MX101" s="22"/>
      <c r="MY101" s="22"/>
      <c r="MZ101" s="22"/>
      <c r="NA101" s="22"/>
      <c r="NB101" s="22"/>
      <c r="NC101" s="22"/>
      <c r="ND101" s="22"/>
      <c r="NE101" s="22"/>
      <c r="NF101" s="22"/>
      <c r="NG101" s="22"/>
      <c r="NH101" s="22"/>
      <c r="NI101" s="22"/>
      <c r="NJ101" s="22"/>
      <c r="NK101" s="22"/>
      <c r="NL101" s="22"/>
      <c r="NM101" s="22"/>
      <c r="NN101" s="22"/>
      <c r="NO101" s="22"/>
      <c r="NP101" s="22"/>
      <c r="NQ101" s="22"/>
      <c r="NR101" s="22"/>
      <c r="NS101" s="22"/>
      <c r="NT101" s="22"/>
      <c r="NU101" s="22"/>
      <c r="NV101" s="22"/>
      <c r="NW101" s="22"/>
      <c r="NX101" s="22"/>
      <c r="NY101" s="22"/>
      <c r="NZ101" s="22"/>
      <c r="OA101" s="22"/>
      <c r="OB101" s="22"/>
      <c r="OC101" s="22"/>
      <c r="OD101" s="22"/>
      <c r="OE101" s="22"/>
      <c r="OF101" s="22"/>
      <c r="OG101" s="22"/>
      <c r="OH101" s="22"/>
      <c r="OI101" s="22"/>
      <c r="OJ101" s="22"/>
      <c r="OK101" s="22"/>
      <c r="OL101" s="22"/>
      <c r="OM101" s="22"/>
      <c r="ON101" s="22"/>
      <c r="OO101" s="22"/>
      <c r="OP101" s="22"/>
      <c r="OQ101" s="22"/>
      <c r="OR101" s="22"/>
      <c r="OS101" s="22"/>
      <c r="OT101" s="22"/>
      <c r="OU101" s="22"/>
      <c r="OV101" s="22"/>
      <c r="OW101" s="22"/>
      <c r="OX101" s="22"/>
      <c r="OY101" s="22"/>
      <c r="OZ101" s="22"/>
      <c r="PA101" s="22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/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/>
      <c r="TT101" s="22"/>
      <c r="TU101" s="22"/>
      <c r="TV101" s="22"/>
      <c r="TW101" s="22"/>
      <c r="TX101" s="22"/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  <c r="VD101" s="22"/>
      <c r="VE101" s="22"/>
      <c r="VF101" s="22"/>
      <c r="VG101" s="22"/>
      <c r="VH101" s="22"/>
      <c r="VI101" s="22"/>
      <c r="VJ101" s="22"/>
      <c r="VK101" s="22"/>
      <c r="VL101" s="22"/>
      <c r="VM101" s="22"/>
      <c r="VN101" s="22"/>
      <c r="VO101" s="22"/>
      <c r="VP101" s="22"/>
      <c r="VQ101" s="22"/>
      <c r="VR101" s="22"/>
      <c r="VS101" s="22"/>
      <c r="VT101" s="22"/>
      <c r="VU101" s="22"/>
      <c r="VV101" s="22"/>
      <c r="VW101" s="22"/>
      <c r="VX101" s="22"/>
      <c r="VY101" s="22"/>
      <c r="VZ101" s="22"/>
      <c r="WA101" s="22"/>
      <c r="WB101" s="22"/>
      <c r="WC101" s="22"/>
      <c r="WD101" s="22"/>
      <c r="WE101" s="22"/>
      <c r="WF101" s="22"/>
      <c r="WG101" s="22"/>
      <c r="WH101" s="22"/>
      <c r="WI101" s="22"/>
      <c r="WJ101" s="22"/>
      <c r="WK101" s="22"/>
      <c r="WL101" s="22"/>
      <c r="WM101" s="22"/>
      <c r="WN101" s="22"/>
      <c r="WO101" s="22"/>
      <c r="WP101" s="22"/>
      <c r="WQ101" s="22"/>
      <c r="WR101" s="22"/>
      <c r="WS101" s="22"/>
      <c r="WT101" s="22"/>
      <c r="WU101" s="22"/>
      <c r="WV101" s="22"/>
      <c r="WW101" s="22"/>
      <c r="WX101" s="22"/>
      <c r="WY101" s="22"/>
      <c r="WZ101" s="22"/>
      <c r="XA101" s="22"/>
      <c r="XB101" s="22"/>
      <c r="XC101" s="22"/>
      <c r="XD101" s="22"/>
      <c r="XE101" s="22"/>
      <c r="XF101" s="22"/>
      <c r="XG101" s="22"/>
      <c r="XH101" s="22"/>
      <c r="XI101" s="22"/>
      <c r="XJ101" s="22"/>
      <c r="XK101" s="22"/>
      <c r="XL101" s="22"/>
      <c r="XM101" s="22"/>
      <c r="XN101" s="22"/>
      <c r="XO101" s="22"/>
      <c r="XP101" s="22"/>
      <c r="XQ101" s="22"/>
      <c r="XR101" s="22"/>
      <c r="XS101" s="22"/>
      <c r="XT101" s="22"/>
      <c r="XU101" s="22"/>
      <c r="XV101" s="22"/>
      <c r="XW101" s="22"/>
      <c r="XX101" s="22"/>
      <c r="XY101" s="22"/>
      <c r="XZ101" s="22"/>
      <c r="YA101" s="22"/>
      <c r="YB101" s="22"/>
      <c r="YC101" s="22"/>
      <c r="YD101" s="22"/>
      <c r="YE101" s="22"/>
      <c r="YF101" s="22"/>
      <c r="YG101" s="22"/>
      <c r="YH101" s="22"/>
      <c r="YI101" s="22"/>
      <c r="YJ101" s="22"/>
      <c r="YK101" s="22"/>
      <c r="YL101" s="22"/>
      <c r="YM101" s="22"/>
      <c r="YN101" s="22"/>
      <c r="YO101" s="22"/>
      <c r="YP101" s="22"/>
      <c r="YQ101" s="22"/>
      <c r="YR101" s="22"/>
      <c r="YS101" s="22"/>
      <c r="YT101" s="22"/>
      <c r="YU101" s="22"/>
      <c r="YV101" s="22"/>
      <c r="YW101" s="22"/>
      <c r="YX101" s="22"/>
      <c r="YY101" s="22"/>
      <c r="YZ101" s="22"/>
      <c r="ZA101" s="22"/>
      <c r="ZB101" s="22"/>
      <c r="ZC101" s="22"/>
      <c r="ZD101" s="22"/>
      <c r="ZE101" s="22"/>
      <c r="ZF101" s="22"/>
      <c r="ZG101" s="22"/>
      <c r="ZH101" s="22"/>
      <c r="ZI101" s="22"/>
      <c r="ZJ101" s="22"/>
      <c r="ZK101" s="22"/>
    </row>
    <row r="102" spans="1:687" s="26" customFormat="1" ht="27" customHeight="1" x14ac:dyDescent="0.2">
      <c r="A102" s="93" t="s">
        <v>32</v>
      </c>
      <c r="B102" s="93"/>
      <c r="C102" s="125" t="s">
        <v>427</v>
      </c>
      <c r="D102" s="166" t="s">
        <v>582</v>
      </c>
      <c r="E102" s="118">
        <v>2002</v>
      </c>
      <c r="F102" s="67">
        <v>0</v>
      </c>
      <c r="G102" s="67">
        <v>0</v>
      </c>
      <c r="H102" s="161">
        <v>1377.7920421733922</v>
      </c>
      <c r="I102" s="67">
        <v>0</v>
      </c>
      <c r="J102" s="67">
        <v>0</v>
      </c>
      <c r="K102" s="100" t="str">
        <f>IFERROR((I102-#REF!)/#REF!,"No Change")</f>
        <v>No Change</v>
      </c>
      <c r="L102" s="62" t="str">
        <f t="shared" ref="L102" si="18">IFERROR((J102-G102)/G102,"No Change")</f>
        <v>No Change</v>
      </c>
      <c r="M102" s="12" t="s">
        <v>586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2"/>
      <c r="IU102" s="12"/>
      <c r="IV102" s="12"/>
      <c r="IW102" s="12"/>
      <c r="IX102" s="12"/>
      <c r="IY102" s="12"/>
      <c r="IZ102" s="12"/>
      <c r="JA102" s="12"/>
      <c r="JB102" s="12"/>
      <c r="JC102" s="12"/>
      <c r="JD102" s="12"/>
      <c r="JE102" s="12"/>
      <c r="JF102" s="12"/>
      <c r="JG102" s="12"/>
      <c r="JH102" s="12"/>
      <c r="JI102" s="12"/>
      <c r="JJ102" s="12"/>
      <c r="JK102" s="12"/>
      <c r="JL102" s="12"/>
      <c r="JM102" s="12"/>
      <c r="JN102" s="12"/>
      <c r="JO102" s="12"/>
      <c r="JP102" s="12"/>
      <c r="JQ102" s="12"/>
      <c r="JR102" s="12"/>
      <c r="JS102" s="12"/>
      <c r="JT102" s="12"/>
      <c r="JU102" s="12"/>
      <c r="JV102" s="12"/>
      <c r="JW102" s="12"/>
      <c r="JX102" s="12"/>
      <c r="JY102" s="12"/>
      <c r="JZ102" s="12"/>
      <c r="KA102" s="12"/>
      <c r="KB102" s="12"/>
      <c r="KC102" s="12"/>
      <c r="KD102" s="12"/>
      <c r="KE102" s="12"/>
      <c r="KF102" s="12"/>
      <c r="KG102" s="12"/>
      <c r="KH102" s="12"/>
      <c r="KI102" s="12"/>
      <c r="KJ102" s="12"/>
      <c r="KK102" s="12"/>
      <c r="KL102" s="12"/>
      <c r="KM102" s="12"/>
      <c r="KN102" s="12"/>
      <c r="KO102" s="12"/>
      <c r="KP102" s="12"/>
      <c r="KQ102" s="12"/>
      <c r="KR102" s="12"/>
      <c r="KS102" s="12"/>
      <c r="KT102" s="12"/>
      <c r="KU102" s="12"/>
      <c r="KV102" s="12"/>
      <c r="KW102" s="12"/>
      <c r="KX102" s="12"/>
      <c r="KY102" s="12"/>
      <c r="KZ102" s="12"/>
      <c r="LA102" s="12"/>
      <c r="LB102" s="12"/>
      <c r="LC102" s="12"/>
      <c r="LD102" s="12"/>
      <c r="LE102" s="12"/>
      <c r="LF102" s="12"/>
      <c r="LG102" s="12"/>
      <c r="LH102" s="12"/>
      <c r="LI102" s="12"/>
      <c r="LJ102" s="12"/>
      <c r="LK102" s="12"/>
      <c r="LL102" s="12"/>
      <c r="LM102" s="12"/>
      <c r="LN102" s="12"/>
      <c r="LO102" s="12"/>
      <c r="LP102" s="12"/>
      <c r="LQ102" s="12"/>
      <c r="LR102" s="12"/>
      <c r="LS102" s="12"/>
      <c r="LT102" s="12"/>
      <c r="LU102" s="12"/>
      <c r="LV102" s="12"/>
      <c r="LW102" s="12"/>
      <c r="LX102" s="12"/>
      <c r="LY102" s="12"/>
      <c r="LZ102" s="12"/>
      <c r="MA102" s="12"/>
      <c r="MB102" s="12"/>
      <c r="MC102" s="12"/>
      <c r="MD102" s="12"/>
      <c r="ME102" s="12"/>
      <c r="MF102" s="12"/>
      <c r="MG102" s="12"/>
      <c r="MH102" s="12"/>
      <c r="MI102" s="12"/>
      <c r="MJ102" s="12"/>
      <c r="MK102" s="12"/>
      <c r="ML102" s="12"/>
      <c r="MM102" s="12"/>
      <c r="MN102" s="12"/>
      <c r="MO102" s="12"/>
      <c r="MP102" s="12"/>
      <c r="MQ102" s="12"/>
      <c r="MR102" s="12"/>
      <c r="MS102" s="12"/>
      <c r="MT102" s="12"/>
      <c r="MU102" s="12"/>
      <c r="MV102" s="12"/>
      <c r="MW102" s="12"/>
      <c r="MX102" s="12"/>
      <c r="MY102" s="12"/>
      <c r="MZ102" s="12"/>
      <c r="NA102" s="12"/>
      <c r="NB102" s="12"/>
      <c r="NC102" s="12"/>
      <c r="ND102" s="12"/>
      <c r="NE102" s="12"/>
      <c r="NF102" s="12"/>
      <c r="NG102" s="12"/>
      <c r="NH102" s="12"/>
      <c r="NI102" s="12"/>
      <c r="NJ102" s="12"/>
      <c r="NK102" s="12"/>
      <c r="NL102" s="12"/>
      <c r="NM102" s="12"/>
      <c r="NN102" s="12"/>
      <c r="NO102" s="12"/>
      <c r="NP102" s="12"/>
      <c r="NQ102" s="12"/>
      <c r="NR102" s="12"/>
      <c r="NS102" s="12"/>
      <c r="NT102" s="12"/>
      <c r="NU102" s="12"/>
      <c r="NV102" s="12"/>
      <c r="NW102" s="12"/>
      <c r="NX102" s="12"/>
      <c r="NY102" s="12"/>
      <c r="NZ102" s="12"/>
      <c r="OA102" s="12"/>
      <c r="OB102" s="12"/>
      <c r="OC102" s="12"/>
      <c r="OD102" s="12"/>
      <c r="OE102" s="12"/>
      <c r="OF102" s="12"/>
      <c r="OG102" s="12"/>
      <c r="OH102" s="12"/>
      <c r="OI102" s="12"/>
      <c r="OJ102" s="12"/>
      <c r="OK102" s="12"/>
      <c r="OL102" s="12"/>
      <c r="OM102" s="12"/>
      <c r="ON102" s="12"/>
      <c r="OO102" s="12"/>
      <c r="OP102" s="12"/>
      <c r="OQ102" s="12"/>
      <c r="OR102" s="12"/>
      <c r="OS102" s="12"/>
      <c r="OT102" s="12"/>
      <c r="OU102" s="12"/>
      <c r="OV102" s="12"/>
      <c r="OW102" s="12"/>
      <c r="OX102" s="12"/>
      <c r="OY102" s="12"/>
      <c r="OZ102" s="12"/>
      <c r="PA102" s="12"/>
      <c r="PB102" s="12"/>
      <c r="PC102" s="12"/>
      <c r="PD102" s="12"/>
      <c r="PE102" s="12"/>
      <c r="PF102" s="12"/>
      <c r="PG102" s="12"/>
      <c r="PH102" s="12"/>
      <c r="PI102" s="12"/>
      <c r="PJ102" s="12"/>
      <c r="PK102" s="12"/>
      <c r="PL102" s="12"/>
      <c r="PM102" s="12"/>
      <c r="PN102" s="12"/>
      <c r="PO102" s="12"/>
      <c r="PP102" s="12"/>
      <c r="PQ102" s="12"/>
      <c r="PR102" s="12"/>
      <c r="PS102" s="12"/>
      <c r="PT102" s="12"/>
      <c r="PU102" s="12"/>
      <c r="PV102" s="12"/>
      <c r="PW102" s="12"/>
      <c r="PX102" s="12"/>
      <c r="PY102" s="12"/>
      <c r="PZ102" s="12"/>
      <c r="QA102" s="12"/>
      <c r="QB102" s="12"/>
      <c r="QC102" s="12"/>
      <c r="QD102" s="12"/>
      <c r="QE102" s="12"/>
      <c r="QF102" s="12"/>
      <c r="QG102" s="12"/>
      <c r="QH102" s="12"/>
      <c r="QI102" s="12"/>
      <c r="QJ102" s="12"/>
      <c r="QK102" s="12"/>
      <c r="QL102" s="12"/>
      <c r="QM102" s="12"/>
      <c r="QN102" s="12"/>
      <c r="QO102" s="12"/>
      <c r="QP102" s="12"/>
      <c r="QQ102" s="12"/>
      <c r="QR102" s="12"/>
      <c r="QS102" s="12"/>
      <c r="QT102" s="12"/>
      <c r="QU102" s="12"/>
      <c r="QV102" s="12"/>
      <c r="QW102" s="12"/>
      <c r="QX102" s="12"/>
      <c r="QY102" s="12"/>
      <c r="QZ102" s="12"/>
      <c r="RA102" s="12"/>
      <c r="RB102" s="12"/>
      <c r="RC102" s="12"/>
      <c r="RD102" s="12"/>
      <c r="RE102" s="12"/>
      <c r="RF102" s="12"/>
      <c r="RG102" s="12"/>
      <c r="RH102" s="12"/>
      <c r="RI102" s="12"/>
      <c r="RJ102" s="12"/>
      <c r="RK102" s="12"/>
      <c r="RL102" s="12"/>
      <c r="RM102" s="12"/>
      <c r="RN102" s="12"/>
      <c r="RO102" s="12"/>
      <c r="RP102" s="12"/>
      <c r="RQ102" s="12"/>
      <c r="RR102" s="12"/>
      <c r="RS102" s="12"/>
      <c r="RT102" s="12"/>
      <c r="RU102" s="12"/>
      <c r="RV102" s="12"/>
      <c r="RW102" s="12"/>
      <c r="RX102" s="12"/>
      <c r="RY102" s="12"/>
      <c r="RZ102" s="12"/>
      <c r="SA102" s="12"/>
      <c r="SB102" s="12"/>
      <c r="SC102" s="12"/>
      <c r="SD102" s="12"/>
      <c r="SE102" s="12"/>
      <c r="SF102" s="12"/>
      <c r="SG102" s="12"/>
      <c r="SH102" s="12"/>
      <c r="SI102" s="12"/>
      <c r="SJ102" s="12"/>
      <c r="SK102" s="12"/>
      <c r="SL102" s="12"/>
      <c r="SM102" s="12"/>
      <c r="SN102" s="12"/>
      <c r="SO102" s="12"/>
      <c r="SP102" s="12"/>
      <c r="SQ102" s="12"/>
      <c r="SR102" s="12"/>
      <c r="SS102" s="12"/>
      <c r="ST102" s="12"/>
      <c r="SU102" s="12"/>
      <c r="SV102" s="12"/>
      <c r="SW102" s="12"/>
      <c r="SX102" s="12"/>
      <c r="SY102" s="12"/>
      <c r="SZ102" s="12"/>
      <c r="TA102" s="12"/>
      <c r="TB102" s="12"/>
      <c r="TC102" s="12"/>
      <c r="TD102" s="12"/>
      <c r="TE102" s="12"/>
      <c r="TF102" s="12"/>
      <c r="TG102" s="12"/>
      <c r="TH102" s="12"/>
      <c r="TI102" s="12"/>
      <c r="TJ102" s="12"/>
      <c r="TK102" s="12"/>
      <c r="TL102" s="12"/>
      <c r="TM102" s="12"/>
      <c r="TN102" s="12"/>
      <c r="TO102" s="12"/>
      <c r="TP102" s="12"/>
      <c r="TQ102" s="12"/>
      <c r="TR102" s="12"/>
      <c r="TS102" s="12"/>
      <c r="TT102" s="12"/>
      <c r="TU102" s="12"/>
      <c r="TV102" s="12"/>
      <c r="TW102" s="12"/>
      <c r="TX102" s="12"/>
      <c r="TY102" s="12"/>
      <c r="TZ102" s="12"/>
      <c r="UA102" s="12"/>
      <c r="UB102" s="12"/>
      <c r="UC102" s="12"/>
      <c r="UD102" s="12"/>
      <c r="UE102" s="12"/>
      <c r="UF102" s="12"/>
      <c r="UG102" s="12"/>
      <c r="UH102" s="12"/>
      <c r="UI102" s="12"/>
      <c r="UJ102" s="12"/>
      <c r="UK102" s="12"/>
      <c r="UL102" s="12"/>
      <c r="UM102" s="12"/>
      <c r="UN102" s="12"/>
      <c r="UO102" s="12"/>
      <c r="UP102" s="12"/>
      <c r="UQ102" s="12"/>
      <c r="UR102" s="12"/>
      <c r="US102" s="12"/>
      <c r="UT102" s="12"/>
      <c r="UU102" s="12"/>
      <c r="UV102" s="12"/>
      <c r="UW102" s="12"/>
      <c r="UX102" s="12"/>
      <c r="UY102" s="12"/>
      <c r="UZ102" s="12"/>
      <c r="VA102" s="12"/>
      <c r="VB102" s="12"/>
      <c r="VC102" s="12"/>
      <c r="VD102" s="12"/>
      <c r="VE102" s="12"/>
      <c r="VF102" s="12"/>
      <c r="VG102" s="12"/>
      <c r="VH102" s="12"/>
      <c r="VI102" s="12"/>
      <c r="VJ102" s="12"/>
      <c r="VK102" s="12"/>
      <c r="VL102" s="12"/>
      <c r="VM102" s="12"/>
      <c r="VN102" s="12"/>
      <c r="VO102" s="12"/>
      <c r="VP102" s="12"/>
      <c r="VQ102" s="12"/>
      <c r="VR102" s="12"/>
      <c r="VS102" s="12"/>
      <c r="VT102" s="12"/>
      <c r="VU102" s="12"/>
      <c r="VV102" s="12"/>
      <c r="VW102" s="12"/>
      <c r="VX102" s="12"/>
      <c r="VY102" s="12"/>
      <c r="VZ102" s="12"/>
      <c r="WA102" s="12"/>
      <c r="WB102" s="12"/>
      <c r="WC102" s="12"/>
      <c r="WD102" s="12"/>
      <c r="WE102" s="12"/>
      <c r="WF102" s="12"/>
      <c r="WG102" s="12"/>
      <c r="WH102" s="12"/>
      <c r="WI102" s="12"/>
      <c r="WJ102" s="12"/>
      <c r="WK102" s="12"/>
      <c r="WL102" s="12"/>
      <c r="WM102" s="12"/>
      <c r="WN102" s="12"/>
      <c r="WO102" s="12"/>
      <c r="WP102" s="12"/>
      <c r="WQ102" s="12"/>
      <c r="WR102" s="12"/>
      <c r="WS102" s="12"/>
      <c r="WT102" s="12"/>
      <c r="WU102" s="12"/>
      <c r="WV102" s="12"/>
      <c r="WW102" s="12"/>
      <c r="WX102" s="12"/>
      <c r="WY102" s="12"/>
      <c r="WZ102" s="12"/>
      <c r="XA102" s="12"/>
      <c r="XB102" s="12"/>
      <c r="XC102" s="12"/>
      <c r="XD102" s="12"/>
      <c r="XE102" s="12"/>
      <c r="XF102" s="12"/>
      <c r="XG102" s="12"/>
      <c r="XH102" s="12"/>
      <c r="XI102" s="12"/>
      <c r="XJ102" s="12"/>
      <c r="XK102" s="12"/>
      <c r="XL102" s="12"/>
      <c r="XM102" s="12"/>
      <c r="XN102" s="12"/>
      <c r="XO102" s="12"/>
      <c r="XP102" s="12"/>
      <c r="XQ102" s="12"/>
      <c r="XR102" s="12"/>
      <c r="XS102" s="12"/>
      <c r="XT102" s="12"/>
      <c r="XU102" s="12"/>
      <c r="XV102" s="12"/>
      <c r="XW102" s="12"/>
      <c r="XX102" s="12"/>
      <c r="XY102" s="12"/>
      <c r="XZ102" s="12"/>
      <c r="YA102" s="12"/>
      <c r="YB102" s="12"/>
      <c r="YC102" s="12"/>
      <c r="YD102" s="12"/>
      <c r="YE102" s="12"/>
      <c r="YF102" s="12"/>
      <c r="YG102" s="12"/>
      <c r="YH102" s="12"/>
      <c r="YI102" s="12"/>
      <c r="YJ102" s="12"/>
      <c r="YK102" s="12"/>
      <c r="YL102" s="12"/>
      <c r="YM102" s="12"/>
      <c r="YN102" s="12"/>
      <c r="YO102" s="12"/>
      <c r="YP102" s="12"/>
      <c r="YQ102" s="12"/>
      <c r="YR102" s="12"/>
      <c r="YS102" s="12"/>
      <c r="YT102" s="12"/>
      <c r="YU102" s="12"/>
      <c r="YV102" s="12"/>
      <c r="YW102" s="12"/>
      <c r="YX102" s="12"/>
      <c r="YY102" s="12"/>
      <c r="YZ102" s="12"/>
      <c r="ZA102" s="12"/>
      <c r="ZB102" s="12"/>
      <c r="ZC102" s="12"/>
      <c r="ZD102" s="12"/>
      <c r="ZE102" s="12"/>
      <c r="ZF102" s="12"/>
      <c r="ZG102" s="12"/>
      <c r="ZH102" s="12"/>
      <c r="ZI102" s="12"/>
      <c r="ZJ102" s="12"/>
      <c r="ZK102" s="12"/>
    </row>
    <row r="103" spans="1:687" s="17" customFormat="1" ht="25.5" customHeight="1" x14ac:dyDescent="0.2">
      <c r="A103" s="93" t="s">
        <v>322</v>
      </c>
      <c r="B103" s="180" t="s">
        <v>618</v>
      </c>
      <c r="C103" s="125" t="s">
        <v>10</v>
      </c>
      <c r="D103" s="119"/>
      <c r="E103" s="118"/>
      <c r="F103" s="67">
        <v>10111</v>
      </c>
      <c r="G103" s="67">
        <v>17500</v>
      </c>
      <c r="H103" s="67">
        <v>17500</v>
      </c>
      <c r="I103" s="67">
        <v>10141</v>
      </c>
      <c r="J103" s="67">
        <v>11000</v>
      </c>
      <c r="K103" s="100" t="str">
        <f>IFERROR((I103-#REF!)/#REF!,"No Change")</f>
        <v>No Change</v>
      </c>
      <c r="L103" s="62">
        <f t="shared" ref="L103:L106" si="19">IFERROR((J103-G103)/G103,"No Change")</f>
        <v>-0.37142857142857144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  <c r="IK103" s="12"/>
      <c r="IL103" s="12"/>
      <c r="IM103" s="12"/>
      <c r="IN103" s="12"/>
      <c r="IO103" s="12"/>
      <c r="IP103" s="12"/>
      <c r="IQ103" s="12"/>
      <c r="IR103" s="12"/>
      <c r="IS103" s="12"/>
      <c r="IT103" s="12"/>
      <c r="IU103" s="12"/>
      <c r="IV103" s="12"/>
      <c r="IW103" s="12"/>
      <c r="IX103" s="12"/>
      <c r="IY103" s="12"/>
      <c r="IZ103" s="12"/>
      <c r="JA103" s="12"/>
      <c r="JB103" s="12"/>
      <c r="JC103" s="12"/>
      <c r="JD103" s="12"/>
      <c r="JE103" s="12"/>
      <c r="JF103" s="12"/>
      <c r="JG103" s="12"/>
      <c r="JH103" s="12"/>
      <c r="JI103" s="12"/>
      <c r="JJ103" s="12"/>
      <c r="JK103" s="12"/>
      <c r="JL103" s="12"/>
      <c r="JM103" s="12"/>
      <c r="JN103" s="12"/>
      <c r="JO103" s="12"/>
      <c r="JP103" s="12"/>
      <c r="JQ103" s="12"/>
      <c r="JR103" s="12"/>
      <c r="JS103" s="12"/>
      <c r="JT103" s="12"/>
      <c r="JU103" s="12"/>
      <c r="JV103" s="12"/>
      <c r="JW103" s="12"/>
      <c r="JX103" s="12"/>
      <c r="JY103" s="12"/>
      <c r="JZ103" s="12"/>
      <c r="KA103" s="12"/>
      <c r="KB103" s="12"/>
      <c r="KC103" s="12"/>
      <c r="KD103" s="12"/>
      <c r="KE103" s="12"/>
      <c r="KF103" s="12"/>
      <c r="KG103" s="12"/>
      <c r="KH103" s="12"/>
      <c r="KI103" s="12"/>
      <c r="KJ103" s="12"/>
      <c r="KK103" s="12"/>
      <c r="KL103" s="12"/>
      <c r="KM103" s="12"/>
      <c r="KN103" s="12"/>
      <c r="KO103" s="12"/>
      <c r="KP103" s="12"/>
      <c r="KQ103" s="12"/>
      <c r="KR103" s="12"/>
      <c r="KS103" s="12"/>
      <c r="KT103" s="12"/>
      <c r="KU103" s="12"/>
      <c r="KV103" s="12"/>
      <c r="KW103" s="12"/>
      <c r="KX103" s="12"/>
      <c r="KY103" s="12"/>
      <c r="KZ103" s="12"/>
      <c r="LA103" s="12"/>
      <c r="LB103" s="12"/>
      <c r="LC103" s="12"/>
      <c r="LD103" s="12"/>
      <c r="LE103" s="12"/>
      <c r="LF103" s="12"/>
      <c r="LG103" s="12"/>
      <c r="LH103" s="12"/>
      <c r="LI103" s="12"/>
      <c r="LJ103" s="12"/>
      <c r="LK103" s="12"/>
      <c r="LL103" s="12"/>
      <c r="LM103" s="12"/>
      <c r="LN103" s="12"/>
      <c r="LO103" s="12"/>
      <c r="LP103" s="12"/>
      <c r="LQ103" s="12"/>
      <c r="LR103" s="12"/>
      <c r="LS103" s="12"/>
      <c r="LT103" s="12"/>
      <c r="LU103" s="12"/>
      <c r="LV103" s="12"/>
      <c r="LW103" s="12"/>
      <c r="LX103" s="12"/>
      <c r="LY103" s="12"/>
      <c r="LZ103" s="12"/>
      <c r="MA103" s="12"/>
      <c r="MB103" s="12"/>
      <c r="MC103" s="12"/>
      <c r="MD103" s="12"/>
      <c r="ME103" s="12"/>
      <c r="MF103" s="12"/>
      <c r="MG103" s="12"/>
      <c r="MH103" s="12"/>
      <c r="MI103" s="12"/>
      <c r="MJ103" s="12"/>
      <c r="MK103" s="12"/>
      <c r="ML103" s="12"/>
      <c r="MM103" s="12"/>
      <c r="MN103" s="12"/>
      <c r="MO103" s="12"/>
      <c r="MP103" s="12"/>
      <c r="MQ103" s="12"/>
      <c r="MR103" s="12"/>
      <c r="MS103" s="12"/>
      <c r="MT103" s="12"/>
      <c r="MU103" s="12"/>
      <c r="MV103" s="12"/>
      <c r="MW103" s="12"/>
      <c r="MX103" s="12"/>
      <c r="MY103" s="12"/>
      <c r="MZ103" s="12"/>
      <c r="NA103" s="12"/>
      <c r="NB103" s="12"/>
      <c r="NC103" s="12"/>
      <c r="ND103" s="12"/>
      <c r="NE103" s="12"/>
      <c r="NF103" s="12"/>
      <c r="NG103" s="12"/>
      <c r="NH103" s="12"/>
      <c r="NI103" s="12"/>
      <c r="NJ103" s="12"/>
      <c r="NK103" s="12"/>
      <c r="NL103" s="12"/>
      <c r="NM103" s="12"/>
      <c r="NN103" s="12"/>
      <c r="NO103" s="12"/>
      <c r="NP103" s="12"/>
      <c r="NQ103" s="12"/>
      <c r="NR103" s="12"/>
      <c r="NS103" s="12"/>
      <c r="NT103" s="12"/>
      <c r="NU103" s="12"/>
      <c r="NV103" s="12"/>
      <c r="NW103" s="12"/>
      <c r="NX103" s="12"/>
      <c r="NY103" s="12"/>
      <c r="NZ103" s="12"/>
      <c r="OA103" s="12"/>
      <c r="OB103" s="12"/>
      <c r="OC103" s="12"/>
      <c r="OD103" s="12"/>
      <c r="OE103" s="12"/>
      <c r="OF103" s="12"/>
      <c r="OG103" s="12"/>
      <c r="OH103" s="12"/>
      <c r="OI103" s="12"/>
      <c r="OJ103" s="12"/>
      <c r="OK103" s="12"/>
      <c r="OL103" s="12"/>
      <c r="OM103" s="12"/>
      <c r="ON103" s="12"/>
      <c r="OO103" s="12"/>
      <c r="OP103" s="12"/>
      <c r="OQ103" s="12"/>
      <c r="OR103" s="12"/>
      <c r="OS103" s="12"/>
      <c r="OT103" s="12"/>
      <c r="OU103" s="12"/>
      <c r="OV103" s="12"/>
      <c r="OW103" s="12"/>
      <c r="OX103" s="12"/>
      <c r="OY103" s="12"/>
      <c r="OZ103" s="12"/>
      <c r="PA103" s="12"/>
      <c r="PB103" s="12"/>
      <c r="PC103" s="12"/>
      <c r="PD103" s="12"/>
      <c r="PE103" s="12"/>
      <c r="PF103" s="12"/>
      <c r="PG103" s="12"/>
      <c r="PH103" s="12"/>
      <c r="PI103" s="12"/>
      <c r="PJ103" s="12"/>
      <c r="PK103" s="12"/>
      <c r="PL103" s="12"/>
      <c r="PM103" s="12"/>
      <c r="PN103" s="12"/>
      <c r="PO103" s="12"/>
      <c r="PP103" s="12"/>
      <c r="PQ103" s="12"/>
      <c r="PR103" s="12"/>
      <c r="PS103" s="12"/>
      <c r="PT103" s="12"/>
      <c r="PU103" s="12"/>
      <c r="PV103" s="12"/>
      <c r="PW103" s="12"/>
      <c r="PX103" s="12"/>
      <c r="PY103" s="12"/>
      <c r="PZ103" s="12"/>
      <c r="QA103" s="12"/>
      <c r="QB103" s="12"/>
      <c r="QC103" s="12"/>
      <c r="QD103" s="12"/>
      <c r="QE103" s="12"/>
      <c r="QF103" s="12"/>
      <c r="QG103" s="12"/>
      <c r="QH103" s="12"/>
      <c r="QI103" s="12"/>
      <c r="QJ103" s="12"/>
      <c r="QK103" s="12"/>
      <c r="QL103" s="12"/>
      <c r="QM103" s="12"/>
      <c r="QN103" s="12"/>
      <c r="QO103" s="12"/>
      <c r="QP103" s="12"/>
      <c r="QQ103" s="12"/>
      <c r="QR103" s="12"/>
      <c r="QS103" s="12"/>
      <c r="QT103" s="12"/>
      <c r="QU103" s="12"/>
      <c r="QV103" s="12"/>
      <c r="QW103" s="12"/>
      <c r="QX103" s="12"/>
      <c r="QY103" s="12"/>
      <c r="QZ103" s="12"/>
      <c r="RA103" s="12"/>
      <c r="RB103" s="12"/>
      <c r="RC103" s="12"/>
      <c r="RD103" s="12"/>
      <c r="RE103" s="12"/>
      <c r="RF103" s="12"/>
      <c r="RG103" s="12"/>
      <c r="RH103" s="12"/>
      <c r="RI103" s="12"/>
      <c r="RJ103" s="12"/>
      <c r="RK103" s="12"/>
      <c r="RL103" s="12"/>
      <c r="RM103" s="12"/>
      <c r="RN103" s="12"/>
      <c r="RO103" s="12"/>
      <c r="RP103" s="12"/>
      <c r="RQ103" s="12"/>
      <c r="RR103" s="12"/>
      <c r="RS103" s="12"/>
      <c r="RT103" s="12"/>
      <c r="RU103" s="12"/>
      <c r="RV103" s="12"/>
      <c r="RW103" s="12"/>
      <c r="RX103" s="12"/>
      <c r="RY103" s="12"/>
      <c r="RZ103" s="12"/>
      <c r="SA103" s="12"/>
      <c r="SB103" s="12"/>
      <c r="SC103" s="12"/>
      <c r="SD103" s="12"/>
      <c r="SE103" s="12"/>
      <c r="SF103" s="12"/>
      <c r="SG103" s="12"/>
      <c r="SH103" s="12"/>
      <c r="SI103" s="12"/>
      <c r="SJ103" s="12"/>
      <c r="SK103" s="12"/>
      <c r="SL103" s="12"/>
      <c r="SM103" s="12"/>
      <c r="SN103" s="12"/>
      <c r="SO103" s="12"/>
      <c r="SP103" s="12"/>
      <c r="SQ103" s="12"/>
      <c r="SR103" s="12"/>
      <c r="SS103" s="12"/>
      <c r="ST103" s="12"/>
      <c r="SU103" s="12"/>
      <c r="SV103" s="12"/>
      <c r="SW103" s="12"/>
      <c r="SX103" s="12"/>
      <c r="SY103" s="12"/>
      <c r="SZ103" s="12"/>
      <c r="TA103" s="12"/>
      <c r="TB103" s="12"/>
      <c r="TC103" s="12"/>
      <c r="TD103" s="12"/>
      <c r="TE103" s="12"/>
      <c r="TF103" s="12"/>
      <c r="TG103" s="12"/>
      <c r="TH103" s="12"/>
      <c r="TI103" s="12"/>
      <c r="TJ103" s="12"/>
      <c r="TK103" s="12"/>
      <c r="TL103" s="12"/>
      <c r="TM103" s="12"/>
      <c r="TN103" s="12"/>
      <c r="TO103" s="12"/>
      <c r="TP103" s="12"/>
      <c r="TQ103" s="12"/>
      <c r="TR103" s="12"/>
      <c r="TS103" s="12"/>
      <c r="TT103" s="12"/>
      <c r="TU103" s="12"/>
      <c r="TV103" s="12"/>
      <c r="TW103" s="12"/>
      <c r="TX103" s="12"/>
      <c r="TY103" s="12"/>
      <c r="TZ103" s="12"/>
      <c r="UA103" s="12"/>
      <c r="UB103" s="12"/>
      <c r="UC103" s="12"/>
      <c r="UD103" s="12"/>
      <c r="UE103" s="12"/>
      <c r="UF103" s="12"/>
      <c r="UG103" s="12"/>
      <c r="UH103" s="12"/>
      <c r="UI103" s="12"/>
      <c r="UJ103" s="12"/>
      <c r="UK103" s="12"/>
      <c r="UL103" s="12"/>
      <c r="UM103" s="12"/>
      <c r="UN103" s="12"/>
      <c r="UO103" s="12"/>
      <c r="UP103" s="12"/>
      <c r="UQ103" s="12"/>
      <c r="UR103" s="12"/>
      <c r="US103" s="12"/>
      <c r="UT103" s="12"/>
      <c r="UU103" s="12"/>
      <c r="UV103" s="12"/>
      <c r="UW103" s="12"/>
      <c r="UX103" s="12"/>
      <c r="UY103" s="12"/>
      <c r="UZ103" s="12"/>
      <c r="VA103" s="12"/>
      <c r="VB103" s="12"/>
      <c r="VC103" s="12"/>
      <c r="VD103" s="12"/>
      <c r="VE103" s="12"/>
      <c r="VF103" s="12"/>
      <c r="VG103" s="12"/>
      <c r="VH103" s="12"/>
      <c r="VI103" s="12"/>
      <c r="VJ103" s="12"/>
      <c r="VK103" s="12"/>
      <c r="VL103" s="12"/>
      <c r="VM103" s="12"/>
      <c r="VN103" s="12"/>
      <c r="VO103" s="12"/>
      <c r="VP103" s="12"/>
      <c r="VQ103" s="12"/>
      <c r="VR103" s="12"/>
      <c r="VS103" s="12"/>
      <c r="VT103" s="12"/>
      <c r="VU103" s="12"/>
      <c r="VV103" s="12"/>
      <c r="VW103" s="12"/>
      <c r="VX103" s="12"/>
      <c r="VY103" s="12"/>
      <c r="VZ103" s="12"/>
      <c r="WA103" s="12"/>
      <c r="WB103" s="12"/>
      <c r="WC103" s="12"/>
      <c r="WD103" s="12"/>
      <c r="WE103" s="12"/>
      <c r="WF103" s="12"/>
      <c r="WG103" s="12"/>
      <c r="WH103" s="12"/>
      <c r="WI103" s="12"/>
      <c r="WJ103" s="12"/>
      <c r="WK103" s="12"/>
      <c r="WL103" s="12"/>
      <c r="WM103" s="12"/>
      <c r="WN103" s="12"/>
      <c r="WO103" s="12"/>
      <c r="WP103" s="12"/>
      <c r="WQ103" s="12"/>
      <c r="WR103" s="12"/>
      <c r="WS103" s="12"/>
      <c r="WT103" s="12"/>
      <c r="WU103" s="12"/>
      <c r="WV103" s="12"/>
      <c r="WW103" s="12"/>
      <c r="WX103" s="12"/>
      <c r="WY103" s="12"/>
      <c r="WZ103" s="12"/>
      <c r="XA103" s="12"/>
      <c r="XB103" s="12"/>
      <c r="XC103" s="12"/>
      <c r="XD103" s="12"/>
      <c r="XE103" s="12"/>
      <c r="XF103" s="12"/>
      <c r="XG103" s="12"/>
      <c r="XH103" s="12"/>
      <c r="XI103" s="12"/>
      <c r="XJ103" s="12"/>
      <c r="XK103" s="12"/>
      <c r="XL103" s="12"/>
      <c r="XM103" s="12"/>
      <c r="XN103" s="12"/>
      <c r="XO103" s="12"/>
      <c r="XP103" s="12"/>
      <c r="XQ103" s="12"/>
      <c r="XR103" s="12"/>
      <c r="XS103" s="12"/>
      <c r="XT103" s="12"/>
      <c r="XU103" s="12"/>
      <c r="XV103" s="12"/>
      <c r="XW103" s="12"/>
      <c r="XX103" s="12"/>
      <c r="XY103" s="12"/>
      <c r="XZ103" s="12"/>
      <c r="YA103" s="12"/>
      <c r="YB103" s="12"/>
      <c r="YC103" s="12"/>
      <c r="YD103" s="12"/>
      <c r="YE103" s="12"/>
      <c r="YF103" s="12"/>
      <c r="YG103" s="12"/>
      <c r="YH103" s="12"/>
      <c r="YI103" s="12"/>
      <c r="YJ103" s="12"/>
      <c r="YK103" s="12"/>
      <c r="YL103" s="12"/>
      <c r="YM103" s="12"/>
      <c r="YN103" s="12"/>
      <c r="YO103" s="12"/>
      <c r="YP103" s="12"/>
      <c r="YQ103" s="12"/>
      <c r="YR103" s="12"/>
      <c r="YS103" s="12"/>
      <c r="YT103" s="12"/>
      <c r="YU103" s="12"/>
      <c r="YV103" s="12"/>
      <c r="YW103" s="12"/>
      <c r="YX103" s="12"/>
      <c r="YY103" s="12"/>
      <c r="YZ103" s="12"/>
      <c r="ZA103" s="12"/>
      <c r="ZB103" s="12"/>
      <c r="ZC103" s="12"/>
      <c r="ZD103" s="12"/>
      <c r="ZE103" s="12"/>
      <c r="ZF103" s="12"/>
      <c r="ZG103" s="12"/>
      <c r="ZH103" s="12"/>
      <c r="ZI103" s="12"/>
      <c r="ZJ103" s="12"/>
      <c r="ZK103" s="12"/>
    </row>
    <row r="104" spans="1:687" s="26" customFormat="1" ht="27.75" customHeight="1" x14ac:dyDescent="0.2">
      <c r="A104" s="93" t="s">
        <v>323</v>
      </c>
      <c r="B104" s="180" t="s">
        <v>618</v>
      </c>
      <c r="C104" s="125" t="s">
        <v>405</v>
      </c>
      <c r="D104" s="119"/>
      <c r="E104" s="118"/>
      <c r="F104" s="67">
        <v>10111</v>
      </c>
      <c r="G104" s="67">
        <v>17500</v>
      </c>
      <c r="H104" s="67">
        <v>17500</v>
      </c>
      <c r="I104" s="67">
        <v>10141</v>
      </c>
      <c r="J104" s="67">
        <v>11000</v>
      </c>
      <c r="K104" s="100" t="str">
        <f>IFERROR((I104-#REF!)/#REF!,"No Change")</f>
        <v>No Change</v>
      </c>
      <c r="L104" s="62">
        <f t="shared" si="19"/>
        <v>-0.37142857142857144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2"/>
      <c r="IU104" s="12"/>
      <c r="IV104" s="12"/>
      <c r="IW104" s="12"/>
      <c r="IX104" s="12"/>
      <c r="IY104" s="12"/>
      <c r="IZ104" s="12"/>
      <c r="JA104" s="12"/>
      <c r="JB104" s="12"/>
      <c r="JC104" s="12"/>
      <c r="JD104" s="12"/>
      <c r="JE104" s="12"/>
      <c r="JF104" s="12"/>
      <c r="JG104" s="12"/>
      <c r="JH104" s="12"/>
      <c r="JI104" s="12"/>
      <c r="JJ104" s="12"/>
      <c r="JK104" s="12"/>
      <c r="JL104" s="12"/>
      <c r="JM104" s="12"/>
      <c r="JN104" s="12"/>
      <c r="JO104" s="12"/>
      <c r="JP104" s="12"/>
      <c r="JQ104" s="12"/>
      <c r="JR104" s="12"/>
      <c r="JS104" s="12"/>
      <c r="JT104" s="12"/>
      <c r="JU104" s="12"/>
      <c r="JV104" s="12"/>
      <c r="JW104" s="12"/>
      <c r="JX104" s="12"/>
      <c r="JY104" s="12"/>
      <c r="JZ104" s="12"/>
      <c r="KA104" s="12"/>
      <c r="KB104" s="12"/>
      <c r="KC104" s="12"/>
      <c r="KD104" s="12"/>
      <c r="KE104" s="12"/>
      <c r="KF104" s="12"/>
      <c r="KG104" s="12"/>
      <c r="KH104" s="12"/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/>
      <c r="KX104" s="12"/>
      <c r="KY104" s="12"/>
      <c r="KZ104" s="12"/>
      <c r="LA104" s="12"/>
      <c r="LB104" s="12"/>
      <c r="LC104" s="12"/>
      <c r="LD104" s="12"/>
      <c r="LE104" s="12"/>
      <c r="LF104" s="12"/>
      <c r="LG104" s="12"/>
      <c r="LH104" s="12"/>
      <c r="LI104" s="12"/>
      <c r="LJ104" s="12"/>
      <c r="LK104" s="12"/>
      <c r="LL104" s="12"/>
      <c r="LM104" s="12"/>
      <c r="LN104" s="12"/>
      <c r="LO104" s="12"/>
      <c r="LP104" s="12"/>
      <c r="LQ104" s="12"/>
      <c r="LR104" s="12"/>
      <c r="LS104" s="12"/>
      <c r="LT104" s="12"/>
      <c r="LU104" s="12"/>
      <c r="LV104" s="12"/>
      <c r="LW104" s="12"/>
      <c r="LX104" s="12"/>
      <c r="LY104" s="12"/>
      <c r="LZ104" s="12"/>
      <c r="MA104" s="12"/>
      <c r="MB104" s="12"/>
      <c r="MC104" s="12"/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/>
      <c r="NE104" s="12"/>
      <c r="NF104" s="12"/>
      <c r="NG104" s="12"/>
      <c r="NH104" s="12"/>
      <c r="NI104" s="12"/>
      <c r="NJ104" s="12"/>
      <c r="NK104" s="12"/>
      <c r="NL104" s="12"/>
      <c r="NM104" s="12"/>
      <c r="NN104" s="12"/>
      <c r="NO104" s="12"/>
      <c r="NP104" s="12"/>
      <c r="NQ104" s="12"/>
      <c r="NR104" s="12"/>
      <c r="NS104" s="12"/>
      <c r="NT104" s="12"/>
      <c r="NU104" s="12"/>
      <c r="NV104" s="12"/>
      <c r="NW104" s="12"/>
      <c r="NX104" s="12"/>
      <c r="NY104" s="12"/>
      <c r="NZ104" s="12"/>
      <c r="OA104" s="12"/>
      <c r="OB104" s="12"/>
      <c r="OC104" s="12"/>
      <c r="OD104" s="12"/>
      <c r="OE104" s="12"/>
      <c r="OF104" s="12"/>
      <c r="OG104" s="12"/>
      <c r="OH104" s="12"/>
      <c r="OI104" s="12"/>
      <c r="OJ104" s="12"/>
      <c r="OK104" s="12"/>
      <c r="OL104" s="12"/>
      <c r="OM104" s="12"/>
      <c r="ON104" s="12"/>
      <c r="OO104" s="12"/>
      <c r="OP104" s="12"/>
      <c r="OQ104" s="12"/>
      <c r="OR104" s="12"/>
      <c r="OS104" s="12"/>
      <c r="OT104" s="12"/>
      <c r="OU104" s="12"/>
      <c r="OV104" s="12"/>
      <c r="OW104" s="12"/>
      <c r="OX104" s="12"/>
      <c r="OY104" s="12"/>
      <c r="OZ104" s="12"/>
      <c r="PA104" s="12"/>
      <c r="PB104" s="12"/>
      <c r="PC104" s="12"/>
      <c r="PD104" s="12"/>
      <c r="PE104" s="12"/>
      <c r="PF104" s="12"/>
      <c r="PG104" s="12"/>
      <c r="PH104" s="12"/>
      <c r="PI104" s="12"/>
      <c r="PJ104" s="12"/>
      <c r="PK104" s="12"/>
      <c r="PL104" s="12"/>
      <c r="PM104" s="12"/>
      <c r="PN104" s="12"/>
      <c r="PO104" s="12"/>
      <c r="PP104" s="12"/>
      <c r="PQ104" s="12"/>
      <c r="PR104" s="12"/>
      <c r="PS104" s="12"/>
      <c r="PT104" s="12"/>
      <c r="PU104" s="12"/>
      <c r="PV104" s="12"/>
      <c r="PW104" s="12"/>
      <c r="PX104" s="12"/>
      <c r="PY104" s="12"/>
      <c r="PZ104" s="12"/>
      <c r="QA104" s="12"/>
      <c r="QB104" s="12"/>
      <c r="QC104" s="12"/>
      <c r="QD104" s="12"/>
      <c r="QE104" s="12"/>
      <c r="QF104" s="12"/>
      <c r="QG104" s="12"/>
      <c r="QH104" s="12"/>
      <c r="QI104" s="12"/>
      <c r="QJ104" s="12"/>
      <c r="QK104" s="12"/>
      <c r="QL104" s="12"/>
      <c r="QM104" s="12"/>
      <c r="QN104" s="12"/>
      <c r="QO104" s="12"/>
      <c r="QP104" s="12"/>
      <c r="QQ104" s="12"/>
      <c r="QR104" s="12"/>
      <c r="QS104" s="12"/>
      <c r="QT104" s="12"/>
      <c r="QU104" s="12"/>
      <c r="QV104" s="12"/>
      <c r="QW104" s="12"/>
      <c r="QX104" s="12"/>
      <c r="QY104" s="12"/>
      <c r="QZ104" s="12"/>
      <c r="RA104" s="12"/>
      <c r="RB104" s="12"/>
      <c r="RC104" s="12"/>
      <c r="RD104" s="12"/>
      <c r="RE104" s="12"/>
      <c r="RF104" s="12"/>
      <c r="RG104" s="12"/>
      <c r="RH104" s="12"/>
      <c r="RI104" s="12"/>
      <c r="RJ104" s="12"/>
      <c r="RK104" s="12"/>
      <c r="RL104" s="12"/>
      <c r="RM104" s="12"/>
      <c r="RN104" s="12"/>
      <c r="RO104" s="12"/>
      <c r="RP104" s="12"/>
      <c r="RQ104" s="12"/>
      <c r="RR104" s="12"/>
      <c r="RS104" s="12"/>
      <c r="RT104" s="12"/>
      <c r="RU104" s="12"/>
      <c r="RV104" s="12"/>
      <c r="RW104" s="12"/>
      <c r="RX104" s="12"/>
      <c r="RY104" s="12"/>
      <c r="RZ104" s="12"/>
      <c r="SA104" s="12"/>
      <c r="SB104" s="12"/>
      <c r="SC104" s="12"/>
      <c r="SD104" s="12"/>
      <c r="SE104" s="12"/>
      <c r="SF104" s="12"/>
      <c r="SG104" s="12"/>
      <c r="SH104" s="12"/>
      <c r="SI104" s="12"/>
      <c r="SJ104" s="12"/>
      <c r="SK104" s="12"/>
      <c r="SL104" s="12"/>
      <c r="SM104" s="12"/>
      <c r="SN104" s="12"/>
      <c r="SO104" s="12"/>
      <c r="SP104" s="12"/>
      <c r="SQ104" s="12"/>
      <c r="SR104" s="12"/>
      <c r="SS104" s="12"/>
      <c r="ST104" s="12"/>
      <c r="SU104" s="12"/>
      <c r="SV104" s="12"/>
      <c r="SW104" s="12"/>
      <c r="SX104" s="12"/>
      <c r="SY104" s="12"/>
      <c r="SZ104" s="12"/>
      <c r="TA104" s="12"/>
      <c r="TB104" s="12"/>
      <c r="TC104" s="12"/>
      <c r="TD104" s="12"/>
      <c r="TE104" s="12"/>
      <c r="TF104" s="12"/>
      <c r="TG104" s="12"/>
      <c r="TH104" s="12"/>
      <c r="TI104" s="12"/>
      <c r="TJ104" s="12"/>
      <c r="TK104" s="12"/>
      <c r="TL104" s="12"/>
      <c r="TM104" s="12"/>
      <c r="TN104" s="12"/>
      <c r="TO104" s="12"/>
      <c r="TP104" s="12"/>
      <c r="TQ104" s="12"/>
      <c r="TR104" s="12"/>
      <c r="TS104" s="12"/>
      <c r="TT104" s="12"/>
      <c r="TU104" s="12"/>
      <c r="TV104" s="12"/>
      <c r="TW104" s="12"/>
      <c r="TX104" s="12"/>
      <c r="TY104" s="12"/>
      <c r="TZ104" s="12"/>
      <c r="UA104" s="12"/>
      <c r="UB104" s="12"/>
      <c r="UC104" s="12"/>
      <c r="UD104" s="12"/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/>
      <c r="UT104" s="12"/>
      <c r="UU104" s="12"/>
      <c r="UV104" s="12"/>
      <c r="UW104" s="12"/>
      <c r="UX104" s="12"/>
      <c r="UY104" s="12"/>
      <c r="UZ104" s="12"/>
      <c r="VA104" s="12"/>
      <c r="VB104" s="12"/>
      <c r="VC104" s="12"/>
      <c r="VD104" s="12"/>
      <c r="VE104" s="12"/>
      <c r="VF104" s="12"/>
      <c r="VG104" s="12"/>
      <c r="VH104" s="12"/>
      <c r="VI104" s="12"/>
      <c r="VJ104" s="12"/>
      <c r="VK104" s="12"/>
      <c r="VL104" s="12"/>
      <c r="VM104" s="12"/>
      <c r="VN104" s="12"/>
      <c r="VO104" s="12"/>
      <c r="VP104" s="12"/>
      <c r="VQ104" s="12"/>
      <c r="VR104" s="12"/>
      <c r="VS104" s="12"/>
      <c r="VT104" s="12"/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/>
      <c r="WI104" s="12"/>
      <c r="WJ104" s="12"/>
      <c r="WK104" s="12"/>
      <c r="WL104" s="12"/>
      <c r="WM104" s="12"/>
      <c r="WN104" s="12"/>
      <c r="WO104" s="12"/>
      <c r="WP104" s="12"/>
      <c r="WQ104" s="12"/>
      <c r="WR104" s="12"/>
      <c r="WS104" s="12"/>
      <c r="WT104" s="12"/>
      <c r="WU104" s="12"/>
      <c r="WV104" s="12"/>
      <c r="WW104" s="12"/>
      <c r="WX104" s="12"/>
      <c r="WY104" s="12"/>
      <c r="WZ104" s="12"/>
      <c r="XA104" s="12"/>
      <c r="XB104" s="12"/>
      <c r="XC104" s="12"/>
      <c r="XD104" s="12"/>
      <c r="XE104" s="12"/>
      <c r="XF104" s="12"/>
      <c r="XG104" s="12"/>
      <c r="XH104" s="12"/>
      <c r="XI104" s="12"/>
      <c r="XJ104" s="12"/>
      <c r="XK104" s="12"/>
      <c r="XL104" s="12"/>
      <c r="XM104" s="12"/>
      <c r="XN104" s="12"/>
      <c r="XO104" s="12"/>
      <c r="XP104" s="12"/>
      <c r="XQ104" s="12"/>
      <c r="XR104" s="12"/>
      <c r="XS104" s="12"/>
      <c r="XT104" s="12"/>
      <c r="XU104" s="12"/>
      <c r="XV104" s="12"/>
      <c r="XW104" s="12"/>
      <c r="XX104" s="12"/>
      <c r="XY104" s="12"/>
      <c r="XZ104" s="12"/>
      <c r="YA104" s="12"/>
      <c r="YB104" s="12"/>
      <c r="YC104" s="12"/>
      <c r="YD104" s="12"/>
      <c r="YE104" s="12"/>
      <c r="YF104" s="12"/>
      <c r="YG104" s="12"/>
      <c r="YH104" s="12"/>
      <c r="YI104" s="12"/>
      <c r="YJ104" s="12"/>
      <c r="YK104" s="12"/>
      <c r="YL104" s="12"/>
      <c r="YM104" s="12"/>
      <c r="YN104" s="12"/>
      <c r="YO104" s="12"/>
      <c r="YP104" s="12"/>
      <c r="YQ104" s="12"/>
      <c r="YR104" s="12"/>
      <c r="YS104" s="12"/>
      <c r="YT104" s="12"/>
      <c r="YU104" s="12"/>
      <c r="YV104" s="12"/>
      <c r="YW104" s="12"/>
      <c r="YX104" s="12"/>
      <c r="YY104" s="12"/>
      <c r="YZ104" s="12"/>
      <c r="ZA104" s="12"/>
      <c r="ZB104" s="12"/>
      <c r="ZC104" s="12"/>
      <c r="ZD104" s="12"/>
      <c r="ZE104" s="12"/>
      <c r="ZF104" s="12"/>
      <c r="ZG104" s="12"/>
      <c r="ZH104" s="12"/>
      <c r="ZI104" s="12"/>
      <c r="ZJ104" s="12"/>
      <c r="ZK104" s="12"/>
    </row>
    <row r="105" spans="1:687" s="17" customFormat="1" ht="26.25" customHeight="1" x14ac:dyDescent="0.2">
      <c r="A105" s="93" t="s">
        <v>324</v>
      </c>
      <c r="B105" s="180" t="s">
        <v>618</v>
      </c>
      <c r="C105" s="125" t="s">
        <v>406</v>
      </c>
      <c r="D105" s="119"/>
      <c r="E105" s="118"/>
      <c r="F105" s="67">
        <v>10111</v>
      </c>
      <c r="G105" s="67">
        <v>17500</v>
      </c>
      <c r="H105" s="67">
        <v>17500</v>
      </c>
      <c r="I105" s="67">
        <v>10141</v>
      </c>
      <c r="J105" s="67">
        <v>11000</v>
      </c>
      <c r="K105" s="100" t="str">
        <f>IFERROR((I105-#REF!)/#REF!,"No Change")</f>
        <v>No Change</v>
      </c>
      <c r="L105" s="62">
        <f t="shared" si="19"/>
        <v>-0.37142857142857144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2"/>
      <c r="IU105" s="12"/>
      <c r="IV105" s="12"/>
      <c r="IW105" s="12"/>
      <c r="IX105" s="12"/>
      <c r="IY105" s="12"/>
      <c r="IZ105" s="12"/>
      <c r="JA105" s="12"/>
      <c r="JB105" s="12"/>
      <c r="JC105" s="12"/>
      <c r="JD105" s="12"/>
      <c r="JE105" s="12"/>
      <c r="JF105" s="12"/>
      <c r="JG105" s="12"/>
      <c r="JH105" s="12"/>
      <c r="JI105" s="12"/>
      <c r="JJ105" s="12"/>
      <c r="JK105" s="12"/>
      <c r="JL105" s="12"/>
      <c r="JM105" s="12"/>
      <c r="JN105" s="12"/>
      <c r="JO105" s="12"/>
      <c r="JP105" s="12"/>
      <c r="JQ105" s="12"/>
      <c r="JR105" s="12"/>
      <c r="JS105" s="12"/>
      <c r="JT105" s="12"/>
      <c r="JU105" s="12"/>
      <c r="JV105" s="12"/>
      <c r="JW105" s="12"/>
      <c r="JX105" s="12"/>
      <c r="JY105" s="12"/>
      <c r="JZ105" s="12"/>
      <c r="KA105" s="12"/>
      <c r="KB105" s="12"/>
      <c r="KC105" s="12"/>
      <c r="KD105" s="12"/>
      <c r="KE105" s="12"/>
      <c r="KF105" s="12"/>
      <c r="KG105" s="12"/>
      <c r="KH105" s="12"/>
      <c r="KI105" s="12"/>
      <c r="KJ105" s="12"/>
      <c r="KK105" s="12"/>
      <c r="KL105" s="12"/>
      <c r="KM105" s="12"/>
      <c r="KN105" s="12"/>
      <c r="KO105" s="12"/>
      <c r="KP105" s="12"/>
      <c r="KQ105" s="12"/>
      <c r="KR105" s="12"/>
      <c r="KS105" s="12"/>
      <c r="KT105" s="12"/>
      <c r="KU105" s="12"/>
      <c r="KV105" s="12"/>
      <c r="KW105" s="12"/>
      <c r="KX105" s="12"/>
      <c r="KY105" s="12"/>
      <c r="KZ105" s="12"/>
      <c r="LA105" s="12"/>
      <c r="LB105" s="12"/>
      <c r="LC105" s="12"/>
      <c r="LD105" s="12"/>
      <c r="LE105" s="12"/>
      <c r="LF105" s="12"/>
      <c r="LG105" s="12"/>
      <c r="LH105" s="12"/>
      <c r="LI105" s="12"/>
      <c r="LJ105" s="12"/>
      <c r="LK105" s="12"/>
      <c r="LL105" s="12"/>
      <c r="LM105" s="12"/>
      <c r="LN105" s="12"/>
      <c r="LO105" s="12"/>
      <c r="LP105" s="12"/>
      <c r="LQ105" s="12"/>
      <c r="LR105" s="12"/>
      <c r="LS105" s="12"/>
      <c r="LT105" s="12"/>
      <c r="LU105" s="12"/>
      <c r="LV105" s="12"/>
      <c r="LW105" s="12"/>
      <c r="LX105" s="12"/>
      <c r="LY105" s="12"/>
      <c r="LZ105" s="12"/>
      <c r="MA105" s="12"/>
      <c r="MB105" s="12"/>
      <c r="MC105" s="12"/>
      <c r="MD105" s="12"/>
      <c r="ME105" s="12"/>
      <c r="MF105" s="12"/>
      <c r="MG105" s="12"/>
      <c r="MH105" s="12"/>
      <c r="MI105" s="12"/>
      <c r="MJ105" s="12"/>
      <c r="MK105" s="12"/>
      <c r="ML105" s="12"/>
      <c r="MM105" s="12"/>
      <c r="MN105" s="12"/>
      <c r="MO105" s="12"/>
      <c r="MP105" s="12"/>
      <c r="MQ105" s="12"/>
      <c r="MR105" s="12"/>
      <c r="MS105" s="12"/>
      <c r="MT105" s="12"/>
      <c r="MU105" s="12"/>
      <c r="MV105" s="12"/>
      <c r="MW105" s="12"/>
      <c r="MX105" s="12"/>
      <c r="MY105" s="12"/>
      <c r="MZ105" s="12"/>
      <c r="NA105" s="12"/>
      <c r="NB105" s="12"/>
      <c r="NC105" s="12"/>
      <c r="ND105" s="12"/>
      <c r="NE105" s="12"/>
      <c r="NF105" s="12"/>
      <c r="NG105" s="12"/>
      <c r="NH105" s="12"/>
      <c r="NI105" s="12"/>
      <c r="NJ105" s="12"/>
      <c r="NK105" s="12"/>
      <c r="NL105" s="12"/>
      <c r="NM105" s="12"/>
      <c r="NN105" s="12"/>
      <c r="NO105" s="12"/>
      <c r="NP105" s="12"/>
      <c r="NQ105" s="12"/>
      <c r="NR105" s="12"/>
      <c r="NS105" s="12"/>
      <c r="NT105" s="12"/>
      <c r="NU105" s="12"/>
      <c r="NV105" s="12"/>
      <c r="NW105" s="12"/>
      <c r="NX105" s="12"/>
      <c r="NY105" s="12"/>
      <c r="NZ105" s="12"/>
      <c r="OA105" s="12"/>
      <c r="OB105" s="12"/>
      <c r="OC105" s="12"/>
      <c r="OD105" s="12"/>
      <c r="OE105" s="12"/>
      <c r="OF105" s="12"/>
      <c r="OG105" s="12"/>
      <c r="OH105" s="12"/>
      <c r="OI105" s="12"/>
      <c r="OJ105" s="12"/>
      <c r="OK105" s="12"/>
      <c r="OL105" s="12"/>
      <c r="OM105" s="12"/>
      <c r="ON105" s="12"/>
      <c r="OO105" s="12"/>
      <c r="OP105" s="12"/>
      <c r="OQ105" s="12"/>
      <c r="OR105" s="12"/>
      <c r="OS105" s="12"/>
      <c r="OT105" s="12"/>
      <c r="OU105" s="12"/>
      <c r="OV105" s="12"/>
      <c r="OW105" s="12"/>
      <c r="OX105" s="12"/>
      <c r="OY105" s="12"/>
      <c r="OZ105" s="12"/>
      <c r="PA105" s="12"/>
      <c r="PB105" s="12"/>
      <c r="PC105" s="12"/>
      <c r="PD105" s="12"/>
      <c r="PE105" s="12"/>
      <c r="PF105" s="12"/>
      <c r="PG105" s="12"/>
      <c r="PH105" s="12"/>
      <c r="PI105" s="12"/>
      <c r="PJ105" s="12"/>
      <c r="PK105" s="12"/>
      <c r="PL105" s="12"/>
      <c r="PM105" s="12"/>
      <c r="PN105" s="12"/>
      <c r="PO105" s="12"/>
      <c r="PP105" s="12"/>
      <c r="PQ105" s="12"/>
      <c r="PR105" s="12"/>
      <c r="PS105" s="12"/>
      <c r="PT105" s="12"/>
      <c r="PU105" s="12"/>
      <c r="PV105" s="12"/>
      <c r="PW105" s="12"/>
      <c r="PX105" s="12"/>
      <c r="PY105" s="12"/>
      <c r="PZ105" s="12"/>
      <c r="QA105" s="12"/>
      <c r="QB105" s="12"/>
      <c r="QC105" s="12"/>
      <c r="QD105" s="12"/>
      <c r="QE105" s="12"/>
      <c r="QF105" s="12"/>
      <c r="QG105" s="12"/>
      <c r="QH105" s="12"/>
      <c r="QI105" s="12"/>
      <c r="QJ105" s="12"/>
      <c r="QK105" s="12"/>
      <c r="QL105" s="12"/>
      <c r="QM105" s="12"/>
      <c r="QN105" s="12"/>
      <c r="QO105" s="12"/>
      <c r="QP105" s="12"/>
      <c r="QQ105" s="12"/>
      <c r="QR105" s="12"/>
      <c r="QS105" s="12"/>
      <c r="QT105" s="12"/>
      <c r="QU105" s="12"/>
      <c r="QV105" s="12"/>
      <c r="QW105" s="12"/>
      <c r="QX105" s="12"/>
      <c r="QY105" s="12"/>
      <c r="QZ105" s="12"/>
      <c r="RA105" s="12"/>
      <c r="RB105" s="12"/>
      <c r="RC105" s="12"/>
      <c r="RD105" s="12"/>
      <c r="RE105" s="12"/>
      <c r="RF105" s="12"/>
      <c r="RG105" s="12"/>
      <c r="RH105" s="12"/>
      <c r="RI105" s="12"/>
      <c r="RJ105" s="12"/>
      <c r="RK105" s="12"/>
      <c r="RL105" s="12"/>
      <c r="RM105" s="12"/>
      <c r="RN105" s="12"/>
      <c r="RO105" s="12"/>
      <c r="RP105" s="12"/>
      <c r="RQ105" s="12"/>
      <c r="RR105" s="12"/>
      <c r="RS105" s="12"/>
      <c r="RT105" s="12"/>
      <c r="RU105" s="12"/>
      <c r="RV105" s="12"/>
      <c r="RW105" s="12"/>
      <c r="RX105" s="12"/>
      <c r="RY105" s="12"/>
      <c r="RZ105" s="12"/>
      <c r="SA105" s="12"/>
      <c r="SB105" s="12"/>
      <c r="SC105" s="12"/>
      <c r="SD105" s="12"/>
      <c r="SE105" s="12"/>
      <c r="SF105" s="12"/>
      <c r="SG105" s="12"/>
      <c r="SH105" s="12"/>
      <c r="SI105" s="12"/>
      <c r="SJ105" s="12"/>
      <c r="SK105" s="12"/>
      <c r="SL105" s="12"/>
      <c r="SM105" s="12"/>
      <c r="SN105" s="12"/>
      <c r="SO105" s="12"/>
      <c r="SP105" s="12"/>
      <c r="SQ105" s="12"/>
      <c r="SR105" s="12"/>
      <c r="SS105" s="12"/>
      <c r="ST105" s="12"/>
      <c r="SU105" s="12"/>
      <c r="SV105" s="12"/>
      <c r="SW105" s="12"/>
      <c r="SX105" s="12"/>
      <c r="SY105" s="12"/>
      <c r="SZ105" s="12"/>
      <c r="TA105" s="12"/>
      <c r="TB105" s="12"/>
      <c r="TC105" s="12"/>
      <c r="TD105" s="12"/>
      <c r="TE105" s="12"/>
      <c r="TF105" s="12"/>
      <c r="TG105" s="12"/>
      <c r="TH105" s="12"/>
      <c r="TI105" s="12"/>
      <c r="TJ105" s="12"/>
      <c r="TK105" s="12"/>
      <c r="TL105" s="12"/>
      <c r="TM105" s="12"/>
      <c r="TN105" s="12"/>
      <c r="TO105" s="12"/>
      <c r="TP105" s="12"/>
      <c r="TQ105" s="12"/>
      <c r="TR105" s="12"/>
      <c r="TS105" s="12"/>
      <c r="TT105" s="12"/>
      <c r="TU105" s="12"/>
      <c r="TV105" s="12"/>
      <c r="TW105" s="12"/>
      <c r="TX105" s="12"/>
      <c r="TY105" s="12"/>
      <c r="TZ105" s="12"/>
      <c r="UA105" s="12"/>
      <c r="UB105" s="12"/>
      <c r="UC105" s="12"/>
      <c r="UD105" s="12"/>
      <c r="UE105" s="12"/>
      <c r="UF105" s="12"/>
      <c r="UG105" s="12"/>
      <c r="UH105" s="12"/>
      <c r="UI105" s="12"/>
      <c r="UJ105" s="12"/>
      <c r="UK105" s="12"/>
      <c r="UL105" s="12"/>
      <c r="UM105" s="12"/>
      <c r="UN105" s="12"/>
      <c r="UO105" s="12"/>
      <c r="UP105" s="12"/>
      <c r="UQ105" s="12"/>
      <c r="UR105" s="12"/>
      <c r="US105" s="12"/>
      <c r="UT105" s="12"/>
      <c r="UU105" s="12"/>
      <c r="UV105" s="12"/>
      <c r="UW105" s="12"/>
      <c r="UX105" s="12"/>
      <c r="UY105" s="12"/>
      <c r="UZ105" s="12"/>
      <c r="VA105" s="12"/>
      <c r="VB105" s="12"/>
      <c r="VC105" s="12"/>
      <c r="VD105" s="12"/>
      <c r="VE105" s="12"/>
      <c r="VF105" s="12"/>
      <c r="VG105" s="12"/>
      <c r="VH105" s="12"/>
      <c r="VI105" s="12"/>
      <c r="VJ105" s="12"/>
      <c r="VK105" s="12"/>
      <c r="VL105" s="12"/>
      <c r="VM105" s="12"/>
      <c r="VN105" s="12"/>
      <c r="VO105" s="12"/>
      <c r="VP105" s="12"/>
      <c r="VQ105" s="12"/>
      <c r="VR105" s="12"/>
      <c r="VS105" s="12"/>
      <c r="VT105" s="12"/>
      <c r="VU105" s="12"/>
      <c r="VV105" s="12"/>
      <c r="VW105" s="12"/>
      <c r="VX105" s="12"/>
      <c r="VY105" s="12"/>
      <c r="VZ105" s="12"/>
      <c r="WA105" s="12"/>
      <c r="WB105" s="12"/>
      <c r="WC105" s="12"/>
      <c r="WD105" s="12"/>
      <c r="WE105" s="12"/>
      <c r="WF105" s="12"/>
      <c r="WG105" s="12"/>
      <c r="WH105" s="12"/>
      <c r="WI105" s="12"/>
      <c r="WJ105" s="12"/>
      <c r="WK105" s="12"/>
      <c r="WL105" s="12"/>
      <c r="WM105" s="12"/>
      <c r="WN105" s="12"/>
      <c r="WO105" s="12"/>
      <c r="WP105" s="12"/>
      <c r="WQ105" s="12"/>
      <c r="WR105" s="12"/>
      <c r="WS105" s="12"/>
      <c r="WT105" s="12"/>
      <c r="WU105" s="12"/>
      <c r="WV105" s="12"/>
      <c r="WW105" s="12"/>
      <c r="WX105" s="12"/>
      <c r="WY105" s="12"/>
      <c r="WZ105" s="12"/>
      <c r="XA105" s="12"/>
      <c r="XB105" s="12"/>
      <c r="XC105" s="12"/>
      <c r="XD105" s="12"/>
      <c r="XE105" s="12"/>
      <c r="XF105" s="12"/>
      <c r="XG105" s="12"/>
      <c r="XH105" s="12"/>
      <c r="XI105" s="12"/>
      <c r="XJ105" s="12"/>
      <c r="XK105" s="12"/>
      <c r="XL105" s="12"/>
      <c r="XM105" s="12"/>
      <c r="XN105" s="12"/>
      <c r="XO105" s="12"/>
      <c r="XP105" s="12"/>
      <c r="XQ105" s="12"/>
      <c r="XR105" s="12"/>
      <c r="XS105" s="12"/>
      <c r="XT105" s="12"/>
      <c r="XU105" s="12"/>
      <c r="XV105" s="12"/>
      <c r="XW105" s="12"/>
      <c r="XX105" s="12"/>
      <c r="XY105" s="12"/>
      <c r="XZ105" s="12"/>
      <c r="YA105" s="12"/>
      <c r="YB105" s="12"/>
      <c r="YC105" s="12"/>
      <c r="YD105" s="12"/>
      <c r="YE105" s="12"/>
      <c r="YF105" s="12"/>
      <c r="YG105" s="12"/>
      <c r="YH105" s="12"/>
      <c r="YI105" s="12"/>
      <c r="YJ105" s="12"/>
      <c r="YK105" s="12"/>
      <c r="YL105" s="12"/>
      <c r="YM105" s="12"/>
      <c r="YN105" s="12"/>
      <c r="YO105" s="12"/>
      <c r="YP105" s="12"/>
      <c r="YQ105" s="12"/>
      <c r="YR105" s="12"/>
      <c r="YS105" s="12"/>
      <c r="YT105" s="12"/>
      <c r="YU105" s="12"/>
      <c r="YV105" s="12"/>
      <c r="YW105" s="12"/>
      <c r="YX105" s="12"/>
      <c r="YY105" s="12"/>
      <c r="YZ105" s="12"/>
      <c r="ZA105" s="12"/>
      <c r="ZB105" s="12"/>
      <c r="ZC105" s="12"/>
      <c r="ZD105" s="12"/>
      <c r="ZE105" s="12"/>
      <c r="ZF105" s="12"/>
      <c r="ZG105" s="12"/>
      <c r="ZH105" s="12"/>
      <c r="ZI105" s="12"/>
      <c r="ZJ105" s="12"/>
      <c r="ZK105" s="12"/>
    </row>
    <row r="106" spans="1:687" s="17" customFormat="1" ht="27.75" customHeight="1" x14ac:dyDescent="0.2">
      <c r="A106" s="93" t="s">
        <v>325</v>
      </c>
      <c r="B106" s="93"/>
      <c r="C106" s="125" t="s">
        <v>428</v>
      </c>
      <c r="D106" s="119">
        <v>481863</v>
      </c>
      <c r="E106" s="118">
        <v>2002</v>
      </c>
      <c r="F106" s="67">
        <v>0</v>
      </c>
      <c r="G106" s="67">
        <v>0</v>
      </c>
      <c r="H106" s="161">
        <f>D106*VLOOKUP(E106+1,'inflation rates'!$A$2:$B$22,2,FALSE)</f>
        <v>663907.00681779732</v>
      </c>
      <c r="I106" s="67">
        <v>0</v>
      </c>
      <c r="J106" s="67">
        <v>0</v>
      </c>
      <c r="K106" s="93" t="str">
        <f>IFERROR((I106-#REF!)/#REF!,"No Change")</f>
        <v>No Change</v>
      </c>
      <c r="L106" s="67" t="str">
        <f t="shared" si="19"/>
        <v>No Change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</row>
    <row r="107" spans="1:687" s="24" customFormat="1" ht="18" customHeight="1" x14ac:dyDescent="0.2">
      <c r="A107" s="59" t="s">
        <v>162</v>
      </c>
      <c r="B107" s="59"/>
      <c r="C107" s="124" t="s">
        <v>579</v>
      </c>
      <c r="D107" s="117"/>
      <c r="E107" s="120"/>
      <c r="F107" s="61"/>
      <c r="G107" s="61"/>
      <c r="H107" s="61"/>
      <c r="I107" s="61"/>
      <c r="J107" s="61"/>
      <c r="K107" s="61"/>
      <c r="L107" s="60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  <c r="IW107" s="22"/>
      <c r="IX107" s="22"/>
      <c r="IY107" s="22"/>
      <c r="IZ107" s="22"/>
      <c r="JA107" s="22"/>
      <c r="JB107" s="22"/>
      <c r="JC107" s="22"/>
      <c r="JD107" s="22"/>
      <c r="JE107" s="22"/>
      <c r="JF107" s="22"/>
      <c r="JG107" s="22"/>
      <c r="JH107" s="22"/>
      <c r="JI107" s="22"/>
      <c r="JJ107" s="22"/>
      <c r="JK107" s="22"/>
      <c r="JL107" s="22"/>
      <c r="JM107" s="22"/>
      <c r="JN107" s="22"/>
      <c r="JO107" s="22"/>
      <c r="JP107" s="22"/>
      <c r="JQ107" s="22"/>
      <c r="JR107" s="22"/>
      <c r="JS107" s="22"/>
      <c r="JT107" s="22"/>
      <c r="JU107" s="22"/>
      <c r="JV107" s="22"/>
      <c r="JW107" s="22"/>
      <c r="JX107" s="22"/>
      <c r="JY107" s="22"/>
      <c r="JZ107" s="22"/>
      <c r="KA107" s="22"/>
      <c r="KB107" s="22"/>
      <c r="KC107" s="22"/>
      <c r="KD107" s="22"/>
      <c r="KE107" s="22"/>
      <c r="KF107" s="22"/>
      <c r="KG107" s="22"/>
      <c r="KH107" s="22"/>
      <c r="KI107" s="22"/>
      <c r="KJ107" s="22"/>
      <c r="KK107" s="22"/>
      <c r="KL107" s="22"/>
      <c r="KM107" s="22"/>
      <c r="KN107" s="22"/>
      <c r="KO107" s="22"/>
      <c r="KP107" s="22"/>
      <c r="KQ107" s="22"/>
      <c r="KR107" s="22"/>
      <c r="KS107" s="22"/>
      <c r="KT107" s="22"/>
      <c r="KU107" s="22"/>
      <c r="KV107" s="22"/>
      <c r="KW107" s="22"/>
      <c r="KX107" s="22"/>
      <c r="KY107" s="22"/>
      <c r="KZ107" s="22"/>
      <c r="LA107" s="22"/>
      <c r="LB107" s="22"/>
      <c r="LC107" s="22"/>
      <c r="LD107" s="22"/>
      <c r="LE107" s="22"/>
      <c r="LF107" s="22"/>
      <c r="LG107" s="22"/>
      <c r="LH107" s="22"/>
      <c r="LI107" s="22"/>
      <c r="LJ107" s="22"/>
      <c r="LK107" s="22"/>
      <c r="LL107" s="22"/>
      <c r="LM107" s="22"/>
      <c r="LN107" s="22"/>
      <c r="LO107" s="22"/>
      <c r="LP107" s="22"/>
      <c r="LQ107" s="22"/>
      <c r="LR107" s="22"/>
      <c r="LS107" s="22"/>
      <c r="LT107" s="22"/>
      <c r="LU107" s="22"/>
      <c r="LV107" s="22"/>
      <c r="LW107" s="22"/>
      <c r="LX107" s="22"/>
      <c r="LY107" s="22"/>
      <c r="LZ107" s="22"/>
      <c r="MA107" s="22"/>
      <c r="MB107" s="22"/>
      <c r="MC107" s="22"/>
      <c r="MD107" s="22"/>
      <c r="ME107" s="22"/>
      <c r="MF107" s="22"/>
      <c r="MG107" s="22"/>
      <c r="MH107" s="22"/>
      <c r="MI107" s="22"/>
      <c r="MJ107" s="22"/>
      <c r="MK107" s="22"/>
      <c r="ML107" s="22"/>
      <c r="MM107" s="22"/>
      <c r="MN107" s="22"/>
      <c r="MO107" s="22"/>
      <c r="MP107" s="22"/>
      <c r="MQ107" s="22"/>
      <c r="MR107" s="22"/>
      <c r="MS107" s="22"/>
      <c r="MT107" s="22"/>
      <c r="MU107" s="22"/>
      <c r="MV107" s="22"/>
      <c r="MW107" s="22"/>
      <c r="MX107" s="22"/>
      <c r="MY107" s="22"/>
      <c r="MZ107" s="22"/>
      <c r="NA107" s="22"/>
      <c r="NB107" s="22"/>
      <c r="NC107" s="22"/>
      <c r="ND107" s="22"/>
      <c r="NE107" s="22"/>
      <c r="NF107" s="22"/>
      <c r="NG107" s="22"/>
      <c r="NH107" s="22"/>
      <c r="NI107" s="22"/>
      <c r="NJ107" s="22"/>
      <c r="NK107" s="22"/>
      <c r="NL107" s="22"/>
      <c r="NM107" s="22"/>
      <c r="NN107" s="22"/>
      <c r="NO107" s="22"/>
      <c r="NP107" s="22"/>
      <c r="NQ107" s="22"/>
      <c r="NR107" s="22"/>
      <c r="NS107" s="22"/>
      <c r="NT107" s="22"/>
      <c r="NU107" s="22"/>
      <c r="NV107" s="22"/>
      <c r="NW107" s="22"/>
      <c r="NX107" s="22"/>
      <c r="NY107" s="22"/>
      <c r="NZ107" s="22"/>
      <c r="OA107" s="22"/>
      <c r="OB107" s="22"/>
      <c r="OC107" s="22"/>
      <c r="OD107" s="22"/>
      <c r="OE107" s="22"/>
      <c r="OF107" s="22"/>
      <c r="OG107" s="22"/>
      <c r="OH107" s="22"/>
      <c r="OI107" s="22"/>
      <c r="OJ107" s="22"/>
      <c r="OK107" s="22"/>
      <c r="OL107" s="22"/>
      <c r="OM107" s="22"/>
      <c r="ON107" s="22"/>
      <c r="OO107" s="22"/>
      <c r="OP107" s="22"/>
      <c r="OQ107" s="22"/>
      <c r="OR107" s="22"/>
      <c r="OS107" s="22"/>
      <c r="OT107" s="22"/>
      <c r="OU107" s="22"/>
      <c r="OV107" s="22"/>
      <c r="OW107" s="22"/>
      <c r="OX107" s="22"/>
      <c r="OY107" s="22"/>
      <c r="OZ107" s="22"/>
      <c r="PA107" s="22"/>
      <c r="PB107" s="22"/>
      <c r="PC107" s="22"/>
      <c r="PD107" s="22"/>
      <c r="PE107" s="22"/>
      <c r="PF107" s="22"/>
      <c r="PG107" s="22"/>
      <c r="PH107" s="22"/>
      <c r="PI107" s="22"/>
      <c r="PJ107" s="22"/>
      <c r="PK107" s="22"/>
      <c r="PL107" s="22"/>
      <c r="PM107" s="22"/>
      <c r="PN107" s="22"/>
      <c r="PO107" s="22"/>
      <c r="PP107" s="22"/>
      <c r="PQ107" s="22"/>
      <c r="PR107" s="22"/>
      <c r="PS107" s="22"/>
      <c r="PT107" s="22"/>
      <c r="PU107" s="22"/>
      <c r="PV107" s="22"/>
      <c r="PW107" s="22"/>
      <c r="PX107" s="22"/>
      <c r="PY107" s="22"/>
      <c r="PZ107" s="22"/>
      <c r="QA107" s="22"/>
      <c r="QB107" s="22"/>
      <c r="QC107" s="22"/>
      <c r="QD107" s="22"/>
      <c r="QE107" s="22"/>
      <c r="QF107" s="22"/>
      <c r="QG107" s="22"/>
      <c r="QH107" s="22"/>
      <c r="QI107" s="22"/>
      <c r="QJ107" s="22"/>
      <c r="QK107" s="22"/>
      <c r="QL107" s="22"/>
      <c r="QM107" s="22"/>
      <c r="QN107" s="22"/>
      <c r="QO107" s="22"/>
      <c r="QP107" s="22"/>
      <c r="QQ107" s="22"/>
      <c r="QR107" s="22"/>
      <c r="QS107" s="22"/>
      <c r="QT107" s="22"/>
      <c r="QU107" s="22"/>
      <c r="QV107" s="22"/>
      <c r="QW107" s="22"/>
      <c r="QX107" s="22"/>
      <c r="QY107" s="22"/>
      <c r="QZ107" s="22"/>
      <c r="RA107" s="22"/>
      <c r="RB107" s="22"/>
      <c r="RC107" s="22"/>
      <c r="RD107" s="22"/>
      <c r="RE107" s="22"/>
      <c r="RF107" s="22"/>
      <c r="RG107" s="22"/>
      <c r="RH107" s="22"/>
      <c r="RI107" s="22"/>
      <c r="RJ107" s="22"/>
      <c r="RK107" s="22"/>
      <c r="RL107" s="22"/>
      <c r="RM107" s="22"/>
      <c r="RN107" s="22"/>
      <c r="RO107" s="22"/>
      <c r="RP107" s="22"/>
      <c r="RQ107" s="22"/>
      <c r="RR107" s="22"/>
      <c r="RS107" s="22"/>
      <c r="RT107" s="22"/>
      <c r="RU107" s="22"/>
      <c r="RV107" s="22"/>
      <c r="RW107" s="22"/>
      <c r="RX107" s="22"/>
      <c r="RY107" s="22"/>
      <c r="RZ107" s="22"/>
      <c r="SA107" s="22"/>
      <c r="SB107" s="22"/>
      <c r="SC107" s="22"/>
      <c r="SD107" s="22"/>
      <c r="SE107" s="22"/>
      <c r="SF107" s="22"/>
      <c r="SG107" s="22"/>
      <c r="SH107" s="22"/>
      <c r="SI107" s="22"/>
      <c r="SJ107" s="22"/>
      <c r="SK107" s="22"/>
      <c r="SL107" s="22"/>
      <c r="SM107" s="22"/>
      <c r="SN107" s="22"/>
      <c r="SO107" s="22"/>
      <c r="SP107" s="22"/>
      <c r="SQ107" s="22"/>
      <c r="SR107" s="22"/>
      <c r="SS107" s="22"/>
      <c r="ST107" s="22"/>
      <c r="SU107" s="22"/>
      <c r="SV107" s="22"/>
      <c r="SW107" s="22"/>
      <c r="SX107" s="22"/>
      <c r="SY107" s="22"/>
      <c r="SZ107" s="22"/>
      <c r="TA107" s="22"/>
      <c r="TB107" s="22"/>
      <c r="TC107" s="22"/>
      <c r="TD107" s="22"/>
      <c r="TE107" s="22"/>
      <c r="TF107" s="22"/>
      <c r="TG107" s="22"/>
      <c r="TH107" s="22"/>
      <c r="TI107" s="22"/>
      <c r="TJ107" s="22"/>
      <c r="TK107" s="22"/>
      <c r="TL107" s="22"/>
      <c r="TM107" s="22"/>
      <c r="TN107" s="22"/>
      <c r="TO107" s="22"/>
      <c r="TP107" s="22"/>
      <c r="TQ107" s="22"/>
      <c r="TR107" s="22"/>
      <c r="TS107" s="22"/>
      <c r="TT107" s="22"/>
      <c r="TU107" s="22"/>
      <c r="TV107" s="22"/>
      <c r="TW107" s="22"/>
      <c r="TX107" s="22"/>
      <c r="TY107" s="22"/>
      <c r="TZ107" s="22"/>
      <c r="UA107" s="22"/>
      <c r="UB107" s="22"/>
      <c r="UC107" s="22"/>
      <c r="UD107" s="22"/>
      <c r="UE107" s="22"/>
      <c r="UF107" s="22"/>
      <c r="UG107" s="22"/>
      <c r="UH107" s="22"/>
      <c r="UI107" s="22"/>
      <c r="UJ107" s="22"/>
      <c r="UK107" s="22"/>
      <c r="UL107" s="22"/>
      <c r="UM107" s="22"/>
      <c r="UN107" s="22"/>
      <c r="UO107" s="22"/>
      <c r="UP107" s="22"/>
      <c r="UQ107" s="22"/>
      <c r="UR107" s="22"/>
      <c r="US107" s="22"/>
      <c r="UT107" s="22"/>
      <c r="UU107" s="22"/>
      <c r="UV107" s="22"/>
      <c r="UW107" s="22"/>
      <c r="UX107" s="22"/>
      <c r="UY107" s="22"/>
      <c r="UZ107" s="22"/>
      <c r="VA107" s="22"/>
      <c r="VB107" s="22"/>
      <c r="VC107" s="22"/>
      <c r="VD107" s="22"/>
      <c r="VE107" s="22"/>
      <c r="VF107" s="22"/>
      <c r="VG107" s="22"/>
      <c r="VH107" s="22"/>
      <c r="VI107" s="22"/>
      <c r="VJ107" s="22"/>
      <c r="VK107" s="22"/>
      <c r="VL107" s="22"/>
      <c r="VM107" s="22"/>
      <c r="VN107" s="22"/>
      <c r="VO107" s="22"/>
      <c r="VP107" s="22"/>
      <c r="VQ107" s="22"/>
      <c r="VR107" s="22"/>
      <c r="VS107" s="22"/>
      <c r="VT107" s="22"/>
      <c r="VU107" s="22"/>
      <c r="VV107" s="22"/>
      <c r="VW107" s="22"/>
      <c r="VX107" s="22"/>
      <c r="VY107" s="22"/>
      <c r="VZ107" s="22"/>
      <c r="WA107" s="22"/>
      <c r="WB107" s="22"/>
      <c r="WC107" s="22"/>
      <c r="WD107" s="22"/>
      <c r="WE107" s="22"/>
      <c r="WF107" s="22"/>
      <c r="WG107" s="22"/>
      <c r="WH107" s="22"/>
      <c r="WI107" s="22"/>
      <c r="WJ107" s="22"/>
      <c r="WK107" s="22"/>
      <c r="WL107" s="22"/>
      <c r="WM107" s="22"/>
      <c r="WN107" s="22"/>
      <c r="WO107" s="22"/>
      <c r="WP107" s="22"/>
      <c r="WQ107" s="22"/>
      <c r="WR107" s="22"/>
      <c r="WS107" s="22"/>
      <c r="WT107" s="22"/>
      <c r="WU107" s="22"/>
      <c r="WV107" s="22"/>
      <c r="WW107" s="22"/>
      <c r="WX107" s="22"/>
      <c r="WY107" s="22"/>
      <c r="WZ107" s="22"/>
      <c r="XA107" s="22"/>
      <c r="XB107" s="22"/>
      <c r="XC107" s="22"/>
      <c r="XD107" s="22"/>
      <c r="XE107" s="22"/>
      <c r="XF107" s="22"/>
      <c r="XG107" s="22"/>
      <c r="XH107" s="22"/>
      <c r="XI107" s="22"/>
      <c r="XJ107" s="22"/>
      <c r="XK107" s="22"/>
      <c r="XL107" s="22"/>
      <c r="XM107" s="22"/>
      <c r="XN107" s="22"/>
      <c r="XO107" s="22"/>
      <c r="XP107" s="22"/>
      <c r="XQ107" s="22"/>
      <c r="XR107" s="22"/>
      <c r="XS107" s="22"/>
      <c r="XT107" s="22"/>
      <c r="XU107" s="22"/>
      <c r="XV107" s="22"/>
      <c r="XW107" s="22"/>
      <c r="XX107" s="22"/>
      <c r="XY107" s="22"/>
      <c r="XZ107" s="22"/>
      <c r="YA107" s="22"/>
      <c r="YB107" s="22"/>
      <c r="YC107" s="22"/>
      <c r="YD107" s="22"/>
      <c r="YE107" s="22"/>
      <c r="YF107" s="22"/>
      <c r="YG107" s="22"/>
      <c r="YH107" s="22"/>
      <c r="YI107" s="22"/>
      <c r="YJ107" s="22"/>
      <c r="YK107" s="22"/>
      <c r="YL107" s="22"/>
      <c r="YM107" s="22"/>
      <c r="YN107" s="22"/>
      <c r="YO107" s="22"/>
      <c r="YP107" s="22"/>
      <c r="YQ107" s="22"/>
      <c r="YR107" s="22"/>
      <c r="YS107" s="22"/>
      <c r="YT107" s="22"/>
      <c r="YU107" s="22"/>
      <c r="YV107" s="22"/>
      <c r="YW107" s="22"/>
      <c r="YX107" s="22"/>
      <c r="YY107" s="22"/>
      <c r="YZ107" s="22"/>
      <c r="ZA107" s="22"/>
      <c r="ZB107" s="22"/>
      <c r="ZC107" s="22"/>
      <c r="ZD107" s="22"/>
      <c r="ZE107" s="22"/>
      <c r="ZF107" s="22"/>
      <c r="ZG107" s="22"/>
      <c r="ZH107" s="22"/>
      <c r="ZI107" s="22"/>
      <c r="ZJ107" s="22"/>
      <c r="ZK107" s="22"/>
    </row>
    <row r="108" spans="1:687" s="26" customFormat="1" ht="29.25" customHeight="1" x14ac:dyDescent="0.2">
      <c r="A108" s="93" t="s">
        <v>365</v>
      </c>
      <c r="B108" s="180" t="s">
        <v>618</v>
      </c>
      <c r="C108" s="125" t="s">
        <v>346</v>
      </c>
      <c r="D108" s="119">
        <f>D118*N108</f>
        <v>3613656.1514195586</v>
      </c>
      <c r="E108" s="118">
        <v>2008</v>
      </c>
      <c r="F108" s="67">
        <v>0</v>
      </c>
      <c r="G108" s="67">
        <v>0</v>
      </c>
      <c r="H108" s="161">
        <f>D108*VLOOKUP(E108+1,'inflation rates'!$A$2:$B$22,2,FALSE)</f>
        <v>4277189.3492530845</v>
      </c>
      <c r="I108" s="67">
        <v>0</v>
      </c>
      <c r="J108" s="67">
        <v>0</v>
      </c>
      <c r="K108" s="100" t="str">
        <f>IFERROR((I108-#REF!)/#REF!,"No Change")</f>
        <v>No Change</v>
      </c>
      <c r="L108" s="62" t="str">
        <f t="shared" ref="L108:L133" si="20">IFERROR((J108-G108)/G108,"No Change")</f>
        <v>No Change</v>
      </c>
      <c r="M108" s="12" t="s">
        <v>600</v>
      </c>
      <c r="N108" s="12">
        <f>175.56/6.34</f>
        <v>27.690851735015773</v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</row>
    <row r="109" spans="1:687" s="26" customFormat="1" ht="39.75" customHeight="1" x14ac:dyDescent="0.2">
      <c r="A109" s="93" t="s">
        <v>366</v>
      </c>
      <c r="B109" s="180" t="s">
        <v>618</v>
      </c>
      <c r="C109" s="125" t="s">
        <v>407</v>
      </c>
      <c r="D109" s="166" t="s">
        <v>599</v>
      </c>
      <c r="E109" s="118">
        <v>2008</v>
      </c>
      <c r="F109" s="67">
        <v>0</v>
      </c>
      <c r="G109" s="67">
        <v>0</v>
      </c>
      <c r="H109" s="161">
        <v>251427.39852068716</v>
      </c>
      <c r="I109" s="67">
        <v>0</v>
      </c>
      <c r="J109" s="67">
        <v>0</v>
      </c>
      <c r="K109" s="100" t="str">
        <f>IFERROR((I109-#REF!)/#REF!,"No Change")</f>
        <v>No Change</v>
      </c>
      <c r="L109" s="62" t="str">
        <f t="shared" si="20"/>
        <v>No Change</v>
      </c>
      <c r="M109" s="12" t="s">
        <v>598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  <c r="UP109" s="12"/>
      <c r="UQ109" s="12"/>
      <c r="UR109" s="12"/>
      <c r="US109" s="12"/>
      <c r="UT109" s="12"/>
      <c r="UU109" s="12"/>
      <c r="UV109" s="12"/>
      <c r="UW109" s="12"/>
      <c r="UX109" s="12"/>
      <c r="UY109" s="12"/>
      <c r="UZ109" s="12"/>
      <c r="VA109" s="12"/>
      <c r="VB109" s="12"/>
      <c r="VC109" s="12"/>
      <c r="VD109" s="12"/>
      <c r="VE109" s="12"/>
      <c r="VF109" s="12"/>
      <c r="VG109" s="12"/>
      <c r="VH109" s="12"/>
      <c r="VI109" s="12"/>
      <c r="VJ109" s="12"/>
      <c r="VK109" s="12"/>
      <c r="VL109" s="12"/>
      <c r="VM109" s="12"/>
      <c r="VN109" s="12"/>
      <c r="VO109" s="12"/>
      <c r="VP109" s="12"/>
      <c r="VQ109" s="12"/>
      <c r="VR109" s="12"/>
      <c r="VS109" s="12"/>
      <c r="VT109" s="12"/>
      <c r="VU109" s="12"/>
      <c r="VV109" s="12"/>
      <c r="VW109" s="12"/>
      <c r="VX109" s="12"/>
      <c r="VY109" s="12"/>
      <c r="VZ109" s="12"/>
      <c r="WA109" s="12"/>
      <c r="WB109" s="12"/>
      <c r="WC109" s="12"/>
      <c r="WD109" s="12"/>
      <c r="WE109" s="12"/>
      <c r="WF109" s="12"/>
      <c r="WG109" s="12"/>
      <c r="WH109" s="12"/>
      <c r="WI109" s="12"/>
      <c r="WJ109" s="12"/>
      <c r="WK109" s="12"/>
      <c r="WL109" s="12"/>
      <c r="WM109" s="12"/>
      <c r="WN109" s="12"/>
      <c r="WO109" s="12"/>
      <c r="WP109" s="12"/>
      <c r="WQ109" s="12"/>
      <c r="WR109" s="12"/>
      <c r="WS109" s="12"/>
      <c r="WT109" s="12"/>
      <c r="WU109" s="12"/>
      <c r="WV109" s="12"/>
      <c r="WW109" s="12"/>
      <c r="WX109" s="12"/>
      <c r="WY109" s="12"/>
      <c r="WZ109" s="12"/>
      <c r="XA109" s="12"/>
      <c r="XB109" s="12"/>
      <c r="XC109" s="12"/>
      <c r="XD109" s="12"/>
      <c r="XE109" s="12"/>
      <c r="XF109" s="12"/>
      <c r="XG109" s="12"/>
      <c r="XH109" s="12"/>
      <c r="XI109" s="12"/>
      <c r="XJ109" s="12"/>
      <c r="XK109" s="12"/>
      <c r="XL109" s="12"/>
      <c r="XM109" s="12"/>
      <c r="XN109" s="12"/>
      <c r="XO109" s="12"/>
      <c r="XP109" s="12"/>
      <c r="XQ109" s="12"/>
      <c r="XR109" s="12"/>
      <c r="XS109" s="12"/>
      <c r="XT109" s="12"/>
      <c r="XU109" s="12"/>
      <c r="XV109" s="12"/>
      <c r="XW109" s="12"/>
      <c r="XX109" s="12"/>
      <c r="XY109" s="12"/>
      <c r="XZ109" s="12"/>
      <c r="YA109" s="12"/>
      <c r="YB109" s="12"/>
      <c r="YC109" s="12"/>
      <c r="YD109" s="12"/>
      <c r="YE109" s="12"/>
      <c r="YF109" s="12"/>
      <c r="YG109" s="12"/>
      <c r="YH109" s="12"/>
      <c r="YI109" s="12"/>
      <c r="YJ109" s="12"/>
      <c r="YK109" s="12"/>
      <c r="YL109" s="12"/>
      <c r="YM109" s="12"/>
      <c r="YN109" s="12"/>
      <c r="YO109" s="12"/>
      <c r="YP109" s="12"/>
      <c r="YQ109" s="12"/>
      <c r="YR109" s="12"/>
      <c r="YS109" s="12"/>
      <c r="YT109" s="12"/>
      <c r="YU109" s="12"/>
      <c r="YV109" s="12"/>
      <c r="YW109" s="12"/>
      <c r="YX109" s="12"/>
      <c r="YY109" s="12"/>
      <c r="YZ109" s="12"/>
      <c r="ZA109" s="12"/>
      <c r="ZB109" s="12"/>
      <c r="ZC109" s="12"/>
      <c r="ZD109" s="12"/>
      <c r="ZE109" s="12"/>
      <c r="ZF109" s="12"/>
      <c r="ZG109" s="12"/>
      <c r="ZH109" s="12"/>
      <c r="ZI109" s="12"/>
      <c r="ZJ109" s="12"/>
      <c r="ZK109" s="12"/>
    </row>
    <row r="110" spans="1:687" s="21" customFormat="1" ht="28.5" customHeight="1" x14ac:dyDescent="0.2">
      <c r="A110" s="90" t="s">
        <v>367</v>
      </c>
      <c r="B110" s="180" t="s">
        <v>618</v>
      </c>
      <c r="C110" s="125" t="s">
        <v>480</v>
      </c>
      <c r="D110" s="166" t="s">
        <v>602</v>
      </c>
      <c r="E110" s="118">
        <v>2011</v>
      </c>
      <c r="F110" s="67">
        <v>0</v>
      </c>
      <c r="G110" s="67">
        <v>0</v>
      </c>
      <c r="H110" s="161">
        <v>1783037.2573464822</v>
      </c>
      <c r="I110" s="67">
        <v>0</v>
      </c>
      <c r="J110" s="67">
        <v>0</v>
      </c>
      <c r="K110" s="100" t="str">
        <f>IFERROR((I110-#REF!)/#REF!,"No Change")</f>
        <v>No Change</v>
      </c>
      <c r="L110" s="62" t="str">
        <f t="shared" si="20"/>
        <v>No Change</v>
      </c>
      <c r="M110" s="23" t="s">
        <v>601</v>
      </c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  <c r="FY110" s="23"/>
      <c r="FZ110" s="23"/>
      <c r="GA110" s="23"/>
      <c r="GB110" s="23"/>
      <c r="GC110" s="23"/>
      <c r="GD110" s="23"/>
      <c r="GE110" s="23"/>
      <c r="GF110" s="23"/>
      <c r="GG110" s="23"/>
      <c r="GH110" s="23"/>
      <c r="GI110" s="23"/>
      <c r="GJ110" s="23"/>
      <c r="GK110" s="23"/>
      <c r="GL110" s="23"/>
      <c r="GM110" s="23"/>
      <c r="GN110" s="23"/>
      <c r="GO110" s="23"/>
      <c r="GP110" s="23"/>
      <c r="GQ110" s="23"/>
      <c r="GR110" s="23"/>
      <c r="GS110" s="23"/>
      <c r="GT110" s="23"/>
      <c r="GU110" s="23"/>
      <c r="GV110" s="23"/>
      <c r="GW110" s="23"/>
      <c r="GX110" s="23"/>
      <c r="GY110" s="23"/>
      <c r="GZ110" s="23"/>
      <c r="HA110" s="23"/>
      <c r="HB110" s="23"/>
      <c r="HC110" s="23"/>
      <c r="HD110" s="23"/>
      <c r="HE110" s="23"/>
      <c r="HF110" s="23"/>
      <c r="HG110" s="23"/>
      <c r="HH110" s="23"/>
      <c r="HI110" s="23"/>
      <c r="HJ110" s="23"/>
      <c r="HK110" s="23"/>
      <c r="HL110" s="23"/>
      <c r="HM110" s="23"/>
      <c r="HN110" s="23"/>
      <c r="HO110" s="23"/>
      <c r="HP110" s="23"/>
      <c r="HQ110" s="23"/>
      <c r="HR110" s="23"/>
      <c r="HS110" s="23"/>
      <c r="HT110" s="23"/>
      <c r="HU110" s="23"/>
      <c r="HV110" s="23"/>
      <c r="HW110" s="23"/>
      <c r="HX110" s="23"/>
      <c r="HY110" s="23"/>
      <c r="HZ110" s="23"/>
      <c r="IA110" s="23"/>
      <c r="IB110" s="23"/>
      <c r="IC110" s="23"/>
      <c r="ID110" s="23"/>
      <c r="IE110" s="23"/>
      <c r="IF110" s="23"/>
      <c r="IG110" s="23"/>
      <c r="IH110" s="23"/>
      <c r="II110" s="23"/>
      <c r="IJ110" s="23"/>
      <c r="IK110" s="23"/>
      <c r="IL110" s="23"/>
      <c r="IM110" s="23"/>
      <c r="IN110" s="23"/>
      <c r="IO110" s="23"/>
      <c r="IP110" s="23"/>
      <c r="IQ110" s="23"/>
      <c r="IR110" s="23"/>
      <c r="IS110" s="23"/>
      <c r="IT110" s="23"/>
      <c r="IU110" s="23"/>
      <c r="IV110" s="23"/>
      <c r="IW110" s="23"/>
      <c r="IX110" s="23"/>
      <c r="IY110" s="23"/>
      <c r="IZ110" s="23"/>
      <c r="JA110" s="23"/>
      <c r="JB110" s="23"/>
      <c r="JC110" s="23"/>
      <c r="JD110" s="23"/>
      <c r="JE110" s="23"/>
      <c r="JF110" s="23"/>
      <c r="JG110" s="23"/>
      <c r="JH110" s="23"/>
      <c r="JI110" s="23"/>
      <c r="JJ110" s="23"/>
      <c r="JK110" s="23"/>
      <c r="JL110" s="23"/>
      <c r="JM110" s="23"/>
      <c r="JN110" s="23"/>
      <c r="JO110" s="23"/>
      <c r="JP110" s="23"/>
      <c r="JQ110" s="23"/>
      <c r="JR110" s="23"/>
      <c r="JS110" s="23"/>
      <c r="JT110" s="23"/>
      <c r="JU110" s="23"/>
      <c r="JV110" s="23"/>
      <c r="JW110" s="23"/>
      <c r="JX110" s="23"/>
      <c r="JY110" s="23"/>
      <c r="JZ110" s="23"/>
      <c r="KA110" s="23"/>
      <c r="KB110" s="23"/>
      <c r="KC110" s="23"/>
      <c r="KD110" s="23"/>
      <c r="KE110" s="23"/>
      <c r="KF110" s="23"/>
      <c r="KG110" s="23"/>
      <c r="KH110" s="23"/>
      <c r="KI110" s="23"/>
      <c r="KJ110" s="23"/>
      <c r="KK110" s="23"/>
      <c r="KL110" s="23"/>
      <c r="KM110" s="23"/>
      <c r="KN110" s="23"/>
      <c r="KO110" s="23"/>
      <c r="KP110" s="23"/>
      <c r="KQ110" s="23"/>
      <c r="KR110" s="23"/>
      <c r="KS110" s="23"/>
      <c r="KT110" s="23"/>
      <c r="KU110" s="23"/>
      <c r="KV110" s="23"/>
      <c r="KW110" s="23"/>
      <c r="KX110" s="23"/>
      <c r="KY110" s="23"/>
      <c r="KZ110" s="23"/>
      <c r="LA110" s="23"/>
      <c r="LB110" s="23"/>
      <c r="LC110" s="23"/>
      <c r="LD110" s="23"/>
      <c r="LE110" s="23"/>
      <c r="LF110" s="23"/>
      <c r="LG110" s="23"/>
      <c r="LH110" s="23"/>
      <c r="LI110" s="23"/>
      <c r="LJ110" s="23"/>
      <c r="LK110" s="23"/>
      <c r="LL110" s="23"/>
      <c r="LM110" s="23"/>
      <c r="LN110" s="23"/>
      <c r="LO110" s="23"/>
      <c r="LP110" s="23"/>
      <c r="LQ110" s="23"/>
      <c r="LR110" s="23"/>
      <c r="LS110" s="23"/>
      <c r="LT110" s="23"/>
      <c r="LU110" s="23"/>
      <c r="LV110" s="23"/>
      <c r="LW110" s="23"/>
      <c r="LX110" s="23"/>
      <c r="LY110" s="23"/>
      <c r="LZ110" s="23"/>
      <c r="MA110" s="23"/>
      <c r="MB110" s="23"/>
      <c r="MC110" s="23"/>
      <c r="MD110" s="23"/>
      <c r="ME110" s="23"/>
      <c r="MF110" s="23"/>
      <c r="MG110" s="23"/>
      <c r="MH110" s="23"/>
      <c r="MI110" s="23"/>
      <c r="MJ110" s="23"/>
      <c r="MK110" s="23"/>
      <c r="ML110" s="23"/>
      <c r="MM110" s="23"/>
      <c r="MN110" s="23"/>
      <c r="MO110" s="23"/>
      <c r="MP110" s="23"/>
      <c r="MQ110" s="23"/>
      <c r="MR110" s="23"/>
      <c r="MS110" s="23"/>
      <c r="MT110" s="23"/>
      <c r="MU110" s="23"/>
      <c r="MV110" s="23"/>
      <c r="MW110" s="23"/>
      <c r="MX110" s="23"/>
      <c r="MY110" s="23"/>
      <c r="MZ110" s="23"/>
      <c r="NA110" s="23"/>
      <c r="NB110" s="23"/>
      <c r="NC110" s="23"/>
      <c r="ND110" s="23"/>
      <c r="NE110" s="23"/>
      <c r="NF110" s="23"/>
      <c r="NG110" s="23"/>
      <c r="NH110" s="23"/>
      <c r="NI110" s="23"/>
      <c r="NJ110" s="23"/>
      <c r="NK110" s="23"/>
      <c r="NL110" s="23"/>
      <c r="NM110" s="23"/>
      <c r="NN110" s="23"/>
      <c r="NO110" s="23"/>
      <c r="NP110" s="23"/>
      <c r="NQ110" s="23"/>
      <c r="NR110" s="23"/>
      <c r="NS110" s="23"/>
      <c r="NT110" s="23"/>
      <c r="NU110" s="23"/>
      <c r="NV110" s="23"/>
      <c r="NW110" s="23"/>
      <c r="NX110" s="23"/>
      <c r="NY110" s="23"/>
      <c r="NZ110" s="23"/>
      <c r="OA110" s="23"/>
      <c r="OB110" s="23"/>
      <c r="OC110" s="23"/>
      <c r="OD110" s="23"/>
      <c r="OE110" s="23"/>
      <c r="OF110" s="23"/>
      <c r="OG110" s="23"/>
      <c r="OH110" s="23"/>
      <c r="OI110" s="23"/>
      <c r="OJ110" s="23"/>
      <c r="OK110" s="23"/>
      <c r="OL110" s="23"/>
      <c r="OM110" s="23"/>
      <c r="ON110" s="23"/>
      <c r="OO110" s="23"/>
      <c r="OP110" s="23"/>
      <c r="OQ110" s="23"/>
      <c r="OR110" s="23"/>
      <c r="OS110" s="23"/>
      <c r="OT110" s="23"/>
      <c r="OU110" s="23"/>
      <c r="OV110" s="23"/>
      <c r="OW110" s="23"/>
      <c r="OX110" s="23"/>
      <c r="OY110" s="23"/>
      <c r="OZ110" s="23"/>
      <c r="PA110" s="23"/>
      <c r="PB110" s="23"/>
      <c r="PC110" s="23"/>
      <c r="PD110" s="23"/>
      <c r="PE110" s="23"/>
      <c r="PF110" s="23"/>
      <c r="PG110" s="23"/>
      <c r="PH110" s="23"/>
      <c r="PI110" s="23"/>
      <c r="PJ110" s="23"/>
      <c r="PK110" s="23"/>
      <c r="PL110" s="23"/>
      <c r="PM110" s="23"/>
      <c r="PN110" s="23"/>
      <c r="PO110" s="23"/>
      <c r="PP110" s="23"/>
      <c r="PQ110" s="23"/>
      <c r="PR110" s="23"/>
      <c r="PS110" s="23"/>
      <c r="PT110" s="23"/>
      <c r="PU110" s="23"/>
      <c r="PV110" s="23"/>
      <c r="PW110" s="23"/>
      <c r="PX110" s="23"/>
      <c r="PY110" s="23"/>
      <c r="PZ110" s="23"/>
      <c r="QA110" s="23"/>
      <c r="QB110" s="23"/>
      <c r="QC110" s="23"/>
      <c r="QD110" s="23"/>
      <c r="QE110" s="23"/>
      <c r="QF110" s="23"/>
      <c r="QG110" s="23"/>
      <c r="QH110" s="23"/>
      <c r="QI110" s="23"/>
      <c r="QJ110" s="23"/>
      <c r="QK110" s="23"/>
      <c r="QL110" s="23"/>
      <c r="QM110" s="23"/>
      <c r="QN110" s="23"/>
      <c r="QO110" s="23"/>
      <c r="QP110" s="23"/>
      <c r="QQ110" s="23"/>
      <c r="QR110" s="23"/>
      <c r="QS110" s="23"/>
      <c r="QT110" s="23"/>
      <c r="QU110" s="23"/>
      <c r="QV110" s="23"/>
      <c r="QW110" s="23"/>
      <c r="QX110" s="23"/>
      <c r="QY110" s="23"/>
      <c r="QZ110" s="23"/>
      <c r="RA110" s="23"/>
      <c r="RB110" s="23"/>
      <c r="RC110" s="23"/>
      <c r="RD110" s="23"/>
      <c r="RE110" s="23"/>
      <c r="RF110" s="23"/>
      <c r="RG110" s="23"/>
      <c r="RH110" s="23"/>
      <c r="RI110" s="23"/>
      <c r="RJ110" s="23"/>
      <c r="RK110" s="23"/>
      <c r="RL110" s="23"/>
      <c r="RM110" s="23"/>
      <c r="RN110" s="23"/>
      <c r="RO110" s="23"/>
      <c r="RP110" s="23"/>
      <c r="RQ110" s="23"/>
      <c r="RR110" s="23"/>
      <c r="RS110" s="23"/>
      <c r="RT110" s="23"/>
      <c r="RU110" s="23"/>
      <c r="RV110" s="23"/>
      <c r="RW110" s="23"/>
      <c r="RX110" s="23"/>
      <c r="RY110" s="23"/>
      <c r="RZ110" s="23"/>
      <c r="SA110" s="23"/>
      <c r="SB110" s="23"/>
      <c r="SC110" s="23"/>
      <c r="SD110" s="23"/>
      <c r="SE110" s="23"/>
      <c r="SF110" s="23"/>
      <c r="SG110" s="23"/>
      <c r="SH110" s="23"/>
      <c r="SI110" s="23"/>
      <c r="SJ110" s="23"/>
      <c r="SK110" s="23"/>
      <c r="SL110" s="23"/>
      <c r="SM110" s="23"/>
      <c r="SN110" s="23"/>
      <c r="SO110" s="23"/>
      <c r="SP110" s="23"/>
      <c r="SQ110" s="23"/>
      <c r="SR110" s="23"/>
      <c r="SS110" s="23"/>
      <c r="ST110" s="23"/>
      <c r="SU110" s="23"/>
      <c r="SV110" s="23"/>
      <c r="SW110" s="23"/>
      <c r="SX110" s="23"/>
      <c r="SY110" s="23"/>
      <c r="SZ110" s="23"/>
      <c r="TA110" s="23"/>
      <c r="TB110" s="23"/>
      <c r="TC110" s="23"/>
      <c r="TD110" s="23"/>
      <c r="TE110" s="23"/>
      <c r="TF110" s="23"/>
      <c r="TG110" s="23"/>
      <c r="TH110" s="23"/>
      <c r="TI110" s="23"/>
      <c r="TJ110" s="23"/>
      <c r="TK110" s="23"/>
      <c r="TL110" s="23"/>
      <c r="TM110" s="23"/>
      <c r="TN110" s="23"/>
      <c r="TO110" s="23"/>
      <c r="TP110" s="23"/>
      <c r="TQ110" s="23"/>
      <c r="TR110" s="23"/>
      <c r="TS110" s="23"/>
      <c r="TT110" s="23"/>
      <c r="TU110" s="23"/>
      <c r="TV110" s="23"/>
      <c r="TW110" s="23"/>
      <c r="TX110" s="23"/>
      <c r="TY110" s="23"/>
      <c r="TZ110" s="23"/>
      <c r="UA110" s="23"/>
      <c r="UB110" s="23"/>
      <c r="UC110" s="23"/>
      <c r="UD110" s="23"/>
      <c r="UE110" s="23"/>
      <c r="UF110" s="23"/>
      <c r="UG110" s="23"/>
      <c r="UH110" s="23"/>
      <c r="UI110" s="23"/>
      <c r="UJ110" s="23"/>
      <c r="UK110" s="23"/>
      <c r="UL110" s="23"/>
      <c r="UM110" s="23"/>
      <c r="UN110" s="23"/>
      <c r="UO110" s="23"/>
      <c r="UP110" s="23"/>
      <c r="UQ110" s="23"/>
      <c r="UR110" s="23"/>
      <c r="US110" s="23"/>
      <c r="UT110" s="23"/>
      <c r="UU110" s="23"/>
      <c r="UV110" s="23"/>
      <c r="UW110" s="23"/>
      <c r="UX110" s="23"/>
      <c r="UY110" s="23"/>
      <c r="UZ110" s="23"/>
      <c r="VA110" s="23"/>
      <c r="VB110" s="23"/>
      <c r="VC110" s="23"/>
      <c r="VD110" s="23"/>
      <c r="VE110" s="23"/>
      <c r="VF110" s="23"/>
      <c r="VG110" s="23"/>
      <c r="VH110" s="23"/>
      <c r="VI110" s="23"/>
      <c r="VJ110" s="23"/>
      <c r="VK110" s="23"/>
      <c r="VL110" s="23"/>
      <c r="VM110" s="23"/>
      <c r="VN110" s="23"/>
      <c r="VO110" s="23"/>
      <c r="VP110" s="23"/>
      <c r="VQ110" s="23"/>
      <c r="VR110" s="23"/>
      <c r="VS110" s="23"/>
      <c r="VT110" s="23"/>
      <c r="VU110" s="23"/>
      <c r="VV110" s="23"/>
      <c r="VW110" s="23"/>
      <c r="VX110" s="23"/>
      <c r="VY110" s="23"/>
      <c r="VZ110" s="23"/>
      <c r="WA110" s="23"/>
      <c r="WB110" s="23"/>
      <c r="WC110" s="23"/>
      <c r="WD110" s="23"/>
      <c r="WE110" s="23"/>
      <c r="WF110" s="23"/>
      <c r="WG110" s="23"/>
      <c r="WH110" s="23"/>
      <c r="WI110" s="23"/>
      <c r="WJ110" s="23"/>
      <c r="WK110" s="23"/>
      <c r="WL110" s="23"/>
      <c r="WM110" s="23"/>
      <c r="WN110" s="23"/>
      <c r="WO110" s="23"/>
      <c r="WP110" s="23"/>
      <c r="WQ110" s="23"/>
      <c r="WR110" s="23"/>
      <c r="WS110" s="23"/>
      <c r="WT110" s="23"/>
      <c r="WU110" s="23"/>
      <c r="WV110" s="23"/>
      <c r="WW110" s="23"/>
      <c r="WX110" s="23"/>
      <c r="WY110" s="23"/>
      <c r="WZ110" s="23"/>
      <c r="XA110" s="23"/>
      <c r="XB110" s="23"/>
      <c r="XC110" s="23"/>
      <c r="XD110" s="23"/>
      <c r="XE110" s="23"/>
      <c r="XF110" s="23"/>
      <c r="XG110" s="23"/>
      <c r="XH110" s="23"/>
      <c r="XI110" s="23"/>
      <c r="XJ110" s="23"/>
      <c r="XK110" s="23"/>
      <c r="XL110" s="23"/>
      <c r="XM110" s="23"/>
      <c r="XN110" s="23"/>
      <c r="XO110" s="23"/>
      <c r="XP110" s="23"/>
      <c r="XQ110" s="23"/>
      <c r="XR110" s="23"/>
      <c r="XS110" s="23"/>
      <c r="XT110" s="23"/>
      <c r="XU110" s="23"/>
      <c r="XV110" s="23"/>
      <c r="XW110" s="23"/>
      <c r="XX110" s="23"/>
      <c r="XY110" s="23"/>
      <c r="XZ110" s="23"/>
      <c r="YA110" s="23"/>
      <c r="YB110" s="23"/>
      <c r="YC110" s="23"/>
      <c r="YD110" s="23"/>
      <c r="YE110" s="23"/>
      <c r="YF110" s="23"/>
      <c r="YG110" s="23"/>
      <c r="YH110" s="23"/>
      <c r="YI110" s="23"/>
      <c r="YJ110" s="23"/>
      <c r="YK110" s="23"/>
      <c r="YL110" s="23"/>
      <c r="YM110" s="23"/>
      <c r="YN110" s="23"/>
      <c r="YO110" s="23"/>
      <c r="YP110" s="23"/>
      <c r="YQ110" s="23"/>
      <c r="YR110" s="23"/>
      <c r="YS110" s="23"/>
      <c r="YT110" s="23"/>
      <c r="YU110" s="23"/>
      <c r="YV110" s="23"/>
      <c r="YW110" s="23"/>
      <c r="YX110" s="23"/>
      <c r="YY110" s="23"/>
      <c r="YZ110" s="23"/>
      <c r="ZA110" s="23"/>
      <c r="ZB110" s="23"/>
      <c r="ZC110" s="23"/>
      <c r="ZD110" s="23"/>
      <c r="ZE110" s="23"/>
      <c r="ZF110" s="23"/>
      <c r="ZG110" s="23"/>
      <c r="ZH110" s="23"/>
      <c r="ZI110" s="23"/>
      <c r="ZJ110" s="23"/>
      <c r="ZK110" s="23"/>
    </row>
    <row r="111" spans="1:687" s="17" customFormat="1" ht="27" customHeight="1" x14ac:dyDescent="0.2">
      <c r="A111" s="93" t="s">
        <v>31</v>
      </c>
      <c r="B111" s="181" t="s">
        <v>618</v>
      </c>
      <c r="C111" s="125" t="s">
        <v>274</v>
      </c>
      <c r="D111" s="119">
        <v>1594650</v>
      </c>
      <c r="E111" s="118">
        <v>2011</v>
      </c>
      <c r="F111" s="67">
        <v>0</v>
      </c>
      <c r="G111" s="67">
        <v>0</v>
      </c>
      <c r="H111" s="161">
        <f>D111*VLOOKUP(E111+1,'inflation rates'!$A$2:$B$22,2,FALSE)</f>
        <v>1783037.2573464822</v>
      </c>
      <c r="I111" s="67">
        <v>0</v>
      </c>
      <c r="J111" s="67">
        <v>0</v>
      </c>
      <c r="K111" s="100" t="str">
        <f>IFERROR((I111-#REF!)/#REF!,"No Change")</f>
        <v>No Change</v>
      </c>
      <c r="L111" s="62" t="str">
        <f t="shared" si="20"/>
        <v>No Change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</row>
    <row r="112" spans="1:687" s="17" customFormat="1" ht="27" customHeight="1" x14ac:dyDescent="0.2">
      <c r="A112" s="93" t="s">
        <v>368</v>
      </c>
      <c r="B112" s="180" t="s">
        <v>618</v>
      </c>
      <c r="C112" s="125" t="s">
        <v>11</v>
      </c>
      <c r="D112" s="119"/>
      <c r="E112" s="118"/>
      <c r="F112" s="67">
        <v>5097400</v>
      </c>
      <c r="G112" s="67">
        <v>5097400</v>
      </c>
      <c r="H112" s="67">
        <v>5097400</v>
      </c>
      <c r="I112" s="67">
        <v>5097400</v>
      </c>
      <c r="J112" s="67">
        <v>5097400</v>
      </c>
      <c r="K112" s="100" t="str">
        <f>IFERROR((I112-#REF!)/#REF!,"No Change")</f>
        <v>No Change</v>
      </c>
      <c r="L112" s="67">
        <f t="shared" si="20"/>
        <v>0</v>
      </c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  <c r="RN112" s="12"/>
      <c r="RO112" s="12"/>
      <c r="RP112" s="12"/>
      <c r="RQ112" s="12"/>
      <c r="RR112" s="12"/>
      <c r="RS112" s="12"/>
      <c r="RT112" s="12"/>
      <c r="RU112" s="12"/>
      <c r="RV112" s="12"/>
      <c r="RW112" s="12"/>
      <c r="RX112" s="12"/>
      <c r="RY112" s="12"/>
      <c r="RZ112" s="12"/>
      <c r="SA112" s="12"/>
      <c r="SB112" s="12"/>
      <c r="SC112" s="12"/>
      <c r="SD112" s="12"/>
      <c r="SE112" s="12"/>
      <c r="SF112" s="12"/>
      <c r="SG112" s="12"/>
      <c r="SH112" s="12"/>
      <c r="SI112" s="12"/>
      <c r="SJ112" s="12"/>
      <c r="SK112" s="12"/>
      <c r="SL112" s="12"/>
      <c r="SM112" s="12"/>
      <c r="SN112" s="12"/>
      <c r="SO112" s="12"/>
      <c r="SP112" s="12"/>
      <c r="SQ112" s="12"/>
      <c r="SR112" s="12"/>
      <c r="SS112" s="12"/>
      <c r="ST112" s="12"/>
      <c r="SU112" s="12"/>
      <c r="SV112" s="12"/>
      <c r="SW112" s="12"/>
      <c r="SX112" s="12"/>
      <c r="SY112" s="12"/>
      <c r="SZ112" s="12"/>
      <c r="TA112" s="12"/>
      <c r="TB112" s="12"/>
      <c r="TC112" s="12"/>
      <c r="TD112" s="12"/>
      <c r="TE112" s="12"/>
      <c r="TF112" s="12"/>
      <c r="TG112" s="12"/>
      <c r="TH112" s="12"/>
      <c r="TI112" s="12"/>
      <c r="TJ112" s="12"/>
      <c r="TK112" s="12"/>
      <c r="TL112" s="12"/>
      <c r="TM112" s="12"/>
      <c r="TN112" s="12"/>
      <c r="TO112" s="12"/>
      <c r="TP112" s="12"/>
      <c r="TQ112" s="12"/>
      <c r="TR112" s="12"/>
      <c r="TS112" s="12"/>
      <c r="TT112" s="12"/>
      <c r="TU112" s="12"/>
      <c r="TV112" s="12"/>
      <c r="TW112" s="12"/>
      <c r="TX112" s="12"/>
      <c r="TY112" s="12"/>
      <c r="TZ112" s="12"/>
      <c r="UA112" s="12"/>
      <c r="UB112" s="12"/>
      <c r="UC112" s="12"/>
      <c r="UD112" s="12"/>
      <c r="UE112" s="12"/>
      <c r="UF112" s="12"/>
      <c r="UG112" s="12"/>
      <c r="UH112" s="12"/>
      <c r="UI112" s="12"/>
      <c r="UJ112" s="12"/>
      <c r="UK112" s="12"/>
      <c r="UL112" s="12"/>
      <c r="UM112" s="12"/>
      <c r="UN112" s="12"/>
      <c r="UO112" s="12"/>
      <c r="UP112" s="12"/>
      <c r="UQ112" s="12"/>
      <c r="UR112" s="12"/>
      <c r="US112" s="12"/>
      <c r="UT112" s="12"/>
      <c r="UU112" s="12"/>
      <c r="UV112" s="12"/>
      <c r="UW112" s="12"/>
      <c r="UX112" s="12"/>
      <c r="UY112" s="12"/>
      <c r="UZ112" s="12"/>
      <c r="VA112" s="12"/>
      <c r="VB112" s="12"/>
      <c r="VC112" s="12"/>
      <c r="VD112" s="12"/>
      <c r="VE112" s="12"/>
      <c r="VF112" s="12"/>
      <c r="VG112" s="12"/>
      <c r="VH112" s="12"/>
      <c r="VI112" s="12"/>
      <c r="VJ112" s="12"/>
      <c r="VK112" s="12"/>
      <c r="VL112" s="12"/>
      <c r="VM112" s="12"/>
      <c r="VN112" s="12"/>
      <c r="VO112" s="12"/>
      <c r="VP112" s="12"/>
      <c r="VQ112" s="12"/>
      <c r="VR112" s="12"/>
      <c r="VS112" s="12"/>
      <c r="VT112" s="12"/>
      <c r="VU112" s="12"/>
      <c r="VV112" s="12"/>
      <c r="VW112" s="12"/>
      <c r="VX112" s="12"/>
      <c r="VY112" s="12"/>
      <c r="VZ112" s="12"/>
      <c r="WA112" s="12"/>
      <c r="WB112" s="12"/>
      <c r="WC112" s="12"/>
      <c r="WD112" s="12"/>
      <c r="WE112" s="12"/>
      <c r="WF112" s="12"/>
      <c r="WG112" s="12"/>
      <c r="WH112" s="12"/>
      <c r="WI112" s="12"/>
      <c r="WJ112" s="12"/>
      <c r="WK112" s="12"/>
      <c r="WL112" s="12"/>
      <c r="WM112" s="12"/>
      <c r="WN112" s="12"/>
      <c r="WO112" s="12"/>
      <c r="WP112" s="12"/>
      <c r="WQ112" s="12"/>
      <c r="WR112" s="12"/>
      <c r="WS112" s="12"/>
      <c r="WT112" s="12"/>
      <c r="WU112" s="12"/>
      <c r="WV112" s="12"/>
      <c r="WW112" s="12"/>
      <c r="WX112" s="12"/>
      <c r="WY112" s="12"/>
      <c r="WZ112" s="12"/>
      <c r="XA112" s="12"/>
      <c r="XB112" s="12"/>
      <c r="XC112" s="12"/>
      <c r="XD112" s="12"/>
      <c r="XE112" s="12"/>
      <c r="XF112" s="12"/>
      <c r="XG112" s="12"/>
      <c r="XH112" s="12"/>
      <c r="XI112" s="12"/>
      <c r="XJ112" s="12"/>
      <c r="XK112" s="12"/>
      <c r="XL112" s="12"/>
      <c r="XM112" s="12"/>
      <c r="XN112" s="12"/>
      <c r="XO112" s="12"/>
      <c r="XP112" s="12"/>
      <c r="XQ112" s="12"/>
      <c r="XR112" s="12"/>
      <c r="XS112" s="12"/>
      <c r="XT112" s="12"/>
      <c r="XU112" s="12"/>
      <c r="XV112" s="12"/>
      <c r="XW112" s="12"/>
      <c r="XX112" s="12"/>
      <c r="XY112" s="12"/>
      <c r="XZ112" s="12"/>
      <c r="YA112" s="12"/>
      <c r="YB112" s="12"/>
      <c r="YC112" s="12"/>
      <c r="YD112" s="12"/>
      <c r="YE112" s="12"/>
      <c r="YF112" s="12"/>
      <c r="YG112" s="12"/>
      <c r="YH112" s="12"/>
      <c r="YI112" s="12"/>
      <c r="YJ112" s="12"/>
      <c r="YK112" s="12"/>
      <c r="YL112" s="12"/>
      <c r="YM112" s="12"/>
      <c r="YN112" s="12"/>
      <c r="YO112" s="12"/>
      <c r="YP112" s="12"/>
      <c r="YQ112" s="12"/>
      <c r="YR112" s="12"/>
      <c r="YS112" s="12"/>
      <c r="YT112" s="12"/>
      <c r="YU112" s="12"/>
      <c r="YV112" s="12"/>
      <c r="YW112" s="12"/>
      <c r="YX112" s="12"/>
      <c r="YY112" s="12"/>
      <c r="YZ112" s="12"/>
      <c r="ZA112" s="12"/>
      <c r="ZB112" s="12"/>
      <c r="ZC112" s="12"/>
      <c r="ZD112" s="12"/>
      <c r="ZE112" s="12"/>
      <c r="ZF112" s="12"/>
      <c r="ZG112" s="12"/>
      <c r="ZH112" s="12"/>
      <c r="ZI112" s="12"/>
      <c r="ZJ112" s="12"/>
      <c r="ZK112" s="12"/>
    </row>
    <row r="113" spans="1:687" s="21" customFormat="1" ht="30" customHeight="1" x14ac:dyDescent="0.2">
      <c r="A113" s="93" t="s">
        <v>186</v>
      </c>
      <c r="B113" s="181" t="s">
        <v>618</v>
      </c>
      <c r="C113" s="125" t="s">
        <v>210</v>
      </c>
      <c r="D113" s="119"/>
      <c r="E113" s="118"/>
      <c r="F113" s="67">
        <v>0</v>
      </c>
      <c r="G113" s="67">
        <v>0</v>
      </c>
      <c r="H113" s="161">
        <v>183000</v>
      </c>
      <c r="I113" s="67">
        <v>0</v>
      </c>
      <c r="J113" s="67">
        <v>0</v>
      </c>
      <c r="K113" s="100" t="str">
        <f>IFERROR((I113-#REF!)/#REF!,"No Change")</f>
        <v>No Change</v>
      </c>
      <c r="L113" s="62" t="str">
        <f t="shared" ref="L113" si="21">IFERROR((J113-G113)/G113,"No Change")</f>
        <v>No Change</v>
      </c>
      <c r="M113" s="12" t="s">
        <v>592</v>
      </c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  <c r="FY113" s="23"/>
      <c r="FZ113" s="23"/>
      <c r="GA113" s="23"/>
      <c r="GB113" s="23"/>
      <c r="GC113" s="23"/>
      <c r="GD113" s="23"/>
      <c r="GE113" s="23"/>
      <c r="GF113" s="23"/>
      <c r="GG113" s="23"/>
      <c r="GH113" s="23"/>
      <c r="GI113" s="23"/>
      <c r="GJ113" s="23"/>
      <c r="GK113" s="23"/>
      <c r="GL113" s="23"/>
      <c r="GM113" s="23"/>
      <c r="GN113" s="23"/>
      <c r="GO113" s="23"/>
      <c r="GP113" s="23"/>
      <c r="GQ113" s="23"/>
      <c r="GR113" s="23"/>
      <c r="GS113" s="23"/>
      <c r="GT113" s="23"/>
      <c r="GU113" s="23"/>
      <c r="GV113" s="23"/>
      <c r="GW113" s="23"/>
      <c r="GX113" s="23"/>
      <c r="GY113" s="23"/>
      <c r="GZ113" s="23"/>
      <c r="HA113" s="23"/>
      <c r="HB113" s="23"/>
      <c r="HC113" s="23"/>
      <c r="HD113" s="23"/>
      <c r="HE113" s="23"/>
      <c r="HF113" s="23"/>
      <c r="HG113" s="23"/>
      <c r="HH113" s="23"/>
      <c r="HI113" s="23"/>
      <c r="HJ113" s="23"/>
      <c r="HK113" s="23"/>
      <c r="HL113" s="23"/>
      <c r="HM113" s="23"/>
      <c r="HN113" s="23"/>
      <c r="HO113" s="23"/>
      <c r="HP113" s="23"/>
      <c r="HQ113" s="23"/>
      <c r="HR113" s="23"/>
      <c r="HS113" s="23"/>
      <c r="HT113" s="23"/>
      <c r="HU113" s="23"/>
      <c r="HV113" s="23"/>
      <c r="HW113" s="23"/>
      <c r="HX113" s="23"/>
      <c r="HY113" s="23"/>
      <c r="HZ113" s="23"/>
      <c r="IA113" s="23"/>
      <c r="IB113" s="23"/>
      <c r="IC113" s="23"/>
      <c r="ID113" s="23"/>
      <c r="IE113" s="23"/>
      <c r="IF113" s="23"/>
      <c r="IG113" s="23"/>
      <c r="IH113" s="23"/>
      <c r="II113" s="23"/>
      <c r="IJ113" s="23"/>
      <c r="IK113" s="23"/>
      <c r="IL113" s="23"/>
      <c r="IM113" s="23"/>
      <c r="IN113" s="23"/>
      <c r="IO113" s="23"/>
      <c r="IP113" s="23"/>
      <c r="IQ113" s="23"/>
      <c r="IR113" s="23"/>
      <c r="IS113" s="23"/>
      <c r="IT113" s="23"/>
      <c r="IU113" s="23"/>
      <c r="IV113" s="23"/>
      <c r="IW113" s="23"/>
      <c r="IX113" s="23"/>
      <c r="IY113" s="23"/>
      <c r="IZ113" s="23"/>
      <c r="JA113" s="23"/>
      <c r="JB113" s="23"/>
      <c r="JC113" s="23"/>
      <c r="JD113" s="23"/>
      <c r="JE113" s="23"/>
      <c r="JF113" s="23"/>
      <c r="JG113" s="23"/>
      <c r="JH113" s="23"/>
      <c r="JI113" s="23"/>
      <c r="JJ113" s="23"/>
      <c r="JK113" s="23"/>
      <c r="JL113" s="23"/>
      <c r="JM113" s="23"/>
      <c r="JN113" s="23"/>
      <c r="JO113" s="23"/>
      <c r="JP113" s="23"/>
      <c r="JQ113" s="23"/>
      <c r="JR113" s="23"/>
      <c r="JS113" s="23"/>
      <c r="JT113" s="23"/>
      <c r="JU113" s="23"/>
      <c r="JV113" s="23"/>
      <c r="JW113" s="23"/>
      <c r="JX113" s="23"/>
      <c r="JY113" s="23"/>
      <c r="JZ113" s="23"/>
      <c r="KA113" s="23"/>
      <c r="KB113" s="23"/>
      <c r="KC113" s="23"/>
      <c r="KD113" s="23"/>
      <c r="KE113" s="23"/>
      <c r="KF113" s="23"/>
      <c r="KG113" s="23"/>
      <c r="KH113" s="23"/>
      <c r="KI113" s="23"/>
      <c r="KJ113" s="23"/>
      <c r="KK113" s="23"/>
      <c r="KL113" s="23"/>
      <c r="KM113" s="23"/>
      <c r="KN113" s="23"/>
      <c r="KO113" s="23"/>
      <c r="KP113" s="23"/>
      <c r="KQ113" s="23"/>
      <c r="KR113" s="23"/>
      <c r="KS113" s="23"/>
      <c r="KT113" s="23"/>
      <c r="KU113" s="23"/>
      <c r="KV113" s="23"/>
      <c r="KW113" s="23"/>
      <c r="KX113" s="23"/>
      <c r="KY113" s="23"/>
      <c r="KZ113" s="23"/>
      <c r="LA113" s="23"/>
      <c r="LB113" s="23"/>
      <c r="LC113" s="23"/>
      <c r="LD113" s="23"/>
      <c r="LE113" s="23"/>
      <c r="LF113" s="23"/>
      <c r="LG113" s="23"/>
      <c r="LH113" s="23"/>
      <c r="LI113" s="23"/>
      <c r="LJ113" s="23"/>
      <c r="LK113" s="23"/>
      <c r="LL113" s="23"/>
      <c r="LM113" s="23"/>
      <c r="LN113" s="23"/>
      <c r="LO113" s="23"/>
      <c r="LP113" s="23"/>
      <c r="LQ113" s="23"/>
      <c r="LR113" s="23"/>
      <c r="LS113" s="23"/>
      <c r="LT113" s="23"/>
      <c r="LU113" s="23"/>
      <c r="LV113" s="23"/>
      <c r="LW113" s="23"/>
      <c r="LX113" s="23"/>
      <c r="LY113" s="23"/>
      <c r="LZ113" s="23"/>
      <c r="MA113" s="23"/>
      <c r="MB113" s="23"/>
      <c r="MC113" s="23"/>
      <c r="MD113" s="23"/>
      <c r="ME113" s="23"/>
      <c r="MF113" s="23"/>
      <c r="MG113" s="23"/>
      <c r="MH113" s="23"/>
      <c r="MI113" s="23"/>
      <c r="MJ113" s="23"/>
      <c r="MK113" s="23"/>
      <c r="ML113" s="23"/>
      <c r="MM113" s="23"/>
      <c r="MN113" s="23"/>
      <c r="MO113" s="23"/>
      <c r="MP113" s="23"/>
      <c r="MQ113" s="23"/>
      <c r="MR113" s="23"/>
      <c r="MS113" s="23"/>
      <c r="MT113" s="23"/>
      <c r="MU113" s="23"/>
      <c r="MV113" s="23"/>
      <c r="MW113" s="23"/>
      <c r="MX113" s="23"/>
      <c r="MY113" s="23"/>
      <c r="MZ113" s="23"/>
      <c r="NA113" s="23"/>
      <c r="NB113" s="23"/>
      <c r="NC113" s="23"/>
      <c r="ND113" s="23"/>
      <c r="NE113" s="23"/>
      <c r="NF113" s="23"/>
      <c r="NG113" s="23"/>
      <c r="NH113" s="23"/>
      <c r="NI113" s="23"/>
      <c r="NJ113" s="23"/>
      <c r="NK113" s="23"/>
      <c r="NL113" s="23"/>
      <c r="NM113" s="23"/>
      <c r="NN113" s="23"/>
      <c r="NO113" s="23"/>
      <c r="NP113" s="23"/>
      <c r="NQ113" s="23"/>
      <c r="NR113" s="23"/>
      <c r="NS113" s="23"/>
      <c r="NT113" s="23"/>
      <c r="NU113" s="23"/>
      <c r="NV113" s="23"/>
      <c r="NW113" s="23"/>
      <c r="NX113" s="23"/>
      <c r="NY113" s="23"/>
      <c r="NZ113" s="23"/>
      <c r="OA113" s="23"/>
      <c r="OB113" s="23"/>
      <c r="OC113" s="23"/>
      <c r="OD113" s="23"/>
      <c r="OE113" s="23"/>
      <c r="OF113" s="23"/>
      <c r="OG113" s="23"/>
      <c r="OH113" s="23"/>
      <c r="OI113" s="23"/>
      <c r="OJ113" s="23"/>
      <c r="OK113" s="23"/>
      <c r="OL113" s="23"/>
      <c r="OM113" s="23"/>
      <c r="ON113" s="23"/>
      <c r="OO113" s="23"/>
      <c r="OP113" s="23"/>
      <c r="OQ113" s="23"/>
      <c r="OR113" s="23"/>
      <c r="OS113" s="23"/>
      <c r="OT113" s="23"/>
      <c r="OU113" s="23"/>
      <c r="OV113" s="23"/>
      <c r="OW113" s="23"/>
      <c r="OX113" s="23"/>
      <c r="OY113" s="23"/>
      <c r="OZ113" s="23"/>
      <c r="PA113" s="23"/>
      <c r="PB113" s="23"/>
      <c r="PC113" s="23"/>
      <c r="PD113" s="23"/>
      <c r="PE113" s="23"/>
      <c r="PF113" s="23"/>
      <c r="PG113" s="23"/>
      <c r="PH113" s="23"/>
      <c r="PI113" s="23"/>
      <c r="PJ113" s="23"/>
      <c r="PK113" s="23"/>
      <c r="PL113" s="23"/>
      <c r="PM113" s="23"/>
      <c r="PN113" s="23"/>
      <c r="PO113" s="23"/>
      <c r="PP113" s="23"/>
      <c r="PQ113" s="23"/>
      <c r="PR113" s="23"/>
      <c r="PS113" s="23"/>
      <c r="PT113" s="23"/>
      <c r="PU113" s="23"/>
      <c r="PV113" s="23"/>
      <c r="PW113" s="23"/>
      <c r="PX113" s="23"/>
      <c r="PY113" s="23"/>
      <c r="PZ113" s="23"/>
      <c r="QA113" s="23"/>
      <c r="QB113" s="23"/>
      <c r="QC113" s="23"/>
      <c r="QD113" s="23"/>
      <c r="QE113" s="23"/>
      <c r="QF113" s="23"/>
      <c r="QG113" s="23"/>
      <c r="QH113" s="23"/>
      <c r="QI113" s="23"/>
      <c r="QJ113" s="23"/>
      <c r="QK113" s="23"/>
      <c r="QL113" s="23"/>
      <c r="QM113" s="23"/>
      <c r="QN113" s="23"/>
      <c r="QO113" s="23"/>
      <c r="QP113" s="23"/>
      <c r="QQ113" s="23"/>
      <c r="QR113" s="23"/>
      <c r="QS113" s="23"/>
      <c r="QT113" s="23"/>
      <c r="QU113" s="23"/>
      <c r="QV113" s="23"/>
      <c r="QW113" s="23"/>
      <c r="QX113" s="23"/>
      <c r="QY113" s="23"/>
      <c r="QZ113" s="23"/>
      <c r="RA113" s="23"/>
      <c r="RB113" s="23"/>
      <c r="RC113" s="23"/>
      <c r="RD113" s="23"/>
      <c r="RE113" s="23"/>
      <c r="RF113" s="23"/>
      <c r="RG113" s="23"/>
      <c r="RH113" s="23"/>
      <c r="RI113" s="23"/>
      <c r="RJ113" s="23"/>
      <c r="RK113" s="23"/>
      <c r="RL113" s="23"/>
      <c r="RM113" s="23"/>
      <c r="RN113" s="23"/>
      <c r="RO113" s="23"/>
      <c r="RP113" s="23"/>
      <c r="RQ113" s="23"/>
      <c r="RR113" s="23"/>
      <c r="RS113" s="23"/>
      <c r="RT113" s="23"/>
      <c r="RU113" s="23"/>
      <c r="RV113" s="23"/>
      <c r="RW113" s="23"/>
      <c r="RX113" s="23"/>
      <c r="RY113" s="23"/>
      <c r="RZ113" s="23"/>
      <c r="SA113" s="23"/>
      <c r="SB113" s="23"/>
      <c r="SC113" s="23"/>
      <c r="SD113" s="23"/>
      <c r="SE113" s="23"/>
      <c r="SF113" s="23"/>
      <c r="SG113" s="23"/>
      <c r="SH113" s="23"/>
      <c r="SI113" s="23"/>
      <c r="SJ113" s="23"/>
      <c r="SK113" s="23"/>
      <c r="SL113" s="23"/>
      <c r="SM113" s="23"/>
      <c r="SN113" s="23"/>
      <c r="SO113" s="23"/>
      <c r="SP113" s="23"/>
      <c r="SQ113" s="23"/>
      <c r="SR113" s="23"/>
      <c r="SS113" s="23"/>
      <c r="ST113" s="23"/>
      <c r="SU113" s="23"/>
      <c r="SV113" s="23"/>
      <c r="SW113" s="23"/>
      <c r="SX113" s="23"/>
      <c r="SY113" s="23"/>
      <c r="SZ113" s="23"/>
      <c r="TA113" s="23"/>
      <c r="TB113" s="23"/>
      <c r="TC113" s="23"/>
      <c r="TD113" s="23"/>
      <c r="TE113" s="23"/>
      <c r="TF113" s="23"/>
      <c r="TG113" s="23"/>
      <c r="TH113" s="23"/>
      <c r="TI113" s="23"/>
      <c r="TJ113" s="23"/>
      <c r="TK113" s="23"/>
      <c r="TL113" s="23"/>
      <c r="TM113" s="23"/>
      <c r="TN113" s="23"/>
      <c r="TO113" s="23"/>
      <c r="TP113" s="23"/>
      <c r="TQ113" s="23"/>
      <c r="TR113" s="23"/>
      <c r="TS113" s="23"/>
      <c r="TT113" s="23"/>
      <c r="TU113" s="23"/>
      <c r="TV113" s="23"/>
      <c r="TW113" s="23"/>
      <c r="TX113" s="23"/>
      <c r="TY113" s="23"/>
      <c r="TZ113" s="23"/>
      <c r="UA113" s="23"/>
      <c r="UB113" s="23"/>
      <c r="UC113" s="23"/>
      <c r="UD113" s="23"/>
      <c r="UE113" s="23"/>
      <c r="UF113" s="23"/>
      <c r="UG113" s="23"/>
      <c r="UH113" s="23"/>
      <c r="UI113" s="23"/>
      <c r="UJ113" s="23"/>
      <c r="UK113" s="23"/>
      <c r="UL113" s="23"/>
      <c r="UM113" s="23"/>
      <c r="UN113" s="23"/>
      <c r="UO113" s="23"/>
      <c r="UP113" s="23"/>
      <c r="UQ113" s="23"/>
      <c r="UR113" s="23"/>
      <c r="US113" s="23"/>
      <c r="UT113" s="23"/>
      <c r="UU113" s="23"/>
      <c r="UV113" s="23"/>
      <c r="UW113" s="23"/>
      <c r="UX113" s="23"/>
      <c r="UY113" s="23"/>
      <c r="UZ113" s="23"/>
      <c r="VA113" s="23"/>
      <c r="VB113" s="23"/>
      <c r="VC113" s="23"/>
      <c r="VD113" s="23"/>
      <c r="VE113" s="23"/>
      <c r="VF113" s="23"/>
      <c r="VG113" s="23"/>
      <c r="VH113" s="23"/>
      <c r="VI113" s="23"/>
      <c r="VJ113" s="23"/>
      <c r="VK113" s="23"/>
      <c r="VL113" s="23"/>
      <c r="VM113" s="23"/>
      <c r="VN113" s="23"/>
      <c r="VO113" s="23"/>
      <c r="VP113" s="23"/>
      <c r="VQ113" s="23"/>
      <c r="VR113" s="23"/>
      <c r="VS113" s="23"/>
      <c r="VT113" s="23"/>
      <c r="VU113" s="23"/>
      <c r="VV113" s="23"/>
      <c r="VW113" s="23"/>
      <c r="VX113" s="23"/>
      <c r="VY113" s="23"/>
      <c r="VZ113" s="23"/>
      <c r="WA113" s="23"/>
      <c r="WB113" s="23"/>
      <c r="WC113" s="23"/>
      <c r="WD113" s="23"/>
      <c r="WE113" s="23"/>
      <c r="WF113" s="23"/>
      <c r="WG113" s="23"/>
      <c r="WH113" s="23"/>
      <c r="WI113" s="23"/>
      <c r="WJ113" s="23"/>
      <c r="WK113" s="23"/>
      <c r="WL113" s="23"/>
      <c r="WM113" s="23"/>
      <c r="WN113" s="23"/>
      <c r="WO113" s="23"/>
      <c r="WP113" s="23"/>
      <c r="WQ113" s="23"/>
      <c r="WR113" s="23"/>
      <c r="WS113" s="23"/>
      <c r="WT113" s="23"/>
      <c r="WU113" s="23"/>
      <c r="WV113" s="23"/>
      <c r="WW113" s="23"/>
      <c r="WX113" s="23"/>
      <c r="WY113" s="23"/>
      <c r="WZ113" s="23"/>
      <c r="XA113" s="23"/>
      <c r="XB113" s="23"/>
      <c r="XC113" s="23"/>
      <c r="XD113" s="23"/>
      <c r="XE113" s="23"/>
      <c r="XF113" s="23"/>
      <c r="XG113" s="23"/>
      <c r="XH113" s="23"/>
      <c r="XI113" s="23"/>
      <c r="XJ113" s="23"/>
      <c r="XK113" s="23"/>
      <c r="XL113" s="23"/>
      <c r="XM113" s="23"/>
      <c r="XN113" s="23"/>
      <c r="XO113" s="23"/>
      <c r="XP113" s="23"/>
      <c r="XQ113" s="23"/>
      <c r="XR113" s="23"/>
      <c r="XS113" s="23"/>
      <c r="XT113" s="23"/>
      <c r="XU113" s="23"/>
      <c r="XV113" s="23"/>
      <c r="XW113" s="23"/>
      <c r="XX113" s="23"/>
      <c r="XY113" s="23"/>
      <c r="XZ113" s="23"/>
      <c r="YA113" s="23"/>
      <c r="YB113" s="23"/>
      <c r="YC113" s="23"/>
      <c r="YD113" s="23"/>
      <c r="YE113" s="23"/>
      <c r="YF113" s="23"/>
      <c r="YG113" s="23"/>
      <c r="YH113" s="23"/>
      <c r="YI113" s="23"/>
      <c r="YJ113" s="23"/>
      <c r="YK113" s="23"/>
      <c r="YL113" s="23"/>
      <c r="YM113" s="23"/>
      <c r="YN113" s="23"/>
      <c r="YO113" s="23"/>
      <c r="YP113" s="23"/>
      <c r="YQ113" s="23"/>
      <c r="YR113" s="23"/>
      <c r="YS113" s="23"/>
      <c r="YT113" s="23"/>
      <c r="YU113" s="23"/>
      <c r="YV113" s="23"/>
      <c r="YW113" s="23"/>
      <c r="YX113" s="23"/>
      <c r="YY113" s="23"/>
      <c r="YZ113" s="23"/>
      <c r="ZA113" s="23"/>
      <c r="ZB113" s="23"/>
      <c r="ZC113" s="23"/>
      <c r="ZD113" s="23"/>
      <c r="ZE113" s="23"/>
      <c r="ZF113" s="23"/>
      <c r="ZG113" s="23"/>
      <c r="ZH113" s="23"/>
      <c r="ZI113" s="23"/>
      <c r="ZJ113" s="23"/>
      <c r="ZK113" s="23"/>
    </row>
    <row r="114" spans="1:687" s="17" customFormat="1" ht="27.75" customHeight="1" x14ac:dyDescent="0.2">
      <c r="A114" s="93" t="s">
        <v>369</v>
      </c>
      <c r="B114" s="180" t="s">
        <v>618</v>
      </c>
      <c r="C114" s="125" t="s">
        <v>211</v>
      </c>
      <c r="D114" s="119">
        <v>286800</v>
      </c>
      <c r="E114" s="168" t="s">
        <v>594</v>
      </c>
      <c r="F114" s="67">
        <v>108409</v>
      </c>
      <c r="G114" s="67">
        <v>239300</v>
      </c>
      <c r="H114" s="161">
        <v>325154.89698260615</v>
      </c>
      <c r="I114" s="67">
        <v>108734</v>
      </c>
      <c r="J114" s="67">
        <v>241200</v>
      </c>
      <c r="K114" s="100" t="str">
        <f>IFERROR((I114-#REF!)/#REF!,"No Change")</f>
        <v>No Change</v>
      </c>
      <c r="L114" s="62">
        <f t="shared" si="20"/>
        <v>7.9398244880902625E-3</v>
      </c>
      <c r="M114" s="12" t="s">
        <v>593</v>
      </c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</row>
    <row r="115" spans="1:687" s="17" customFormat="1" ht="26.25" customHeight="1" x14ac:dyDescent="0.2">
      <c r="A115" s="93" t="s">
        <v>370</v>
      </c>
      <c r="B115" s="180" t="s">
        <v>618</v>
      </c>
      <c r="C115" s="125" t="s">
        <v>212</v>
      </c>
      <c r="D115" s="119">
        <v>130500</v>
      </c>
      <c r="E115" s="118">
        <v>2009</v>
      </c>
      <c r="F115" s="67">
        <v>108409</v>
      </c>
      <c r="G115" s="67">
        <v>108500</v>
      </c>
      <c r="H115" s="161">
        <f>D115*VLOOKUP(E115+1,'inflation rates'!$A$2:$B$22,2,FALSE)</f>
        <v>147952.28053078835</v>
      </c>
      <c r="I115" s="67">
        <v>108500</v>
      </c>
      <c r="J115" s="67">
        <v>108500</v>
      </c>
      <c r="K115" s="100" t="str">
        <f>IFERROR((I115-#REF!)/#REF!,"No Change")</f>
        <v>No Change</v>
      </c>
      <c r="L115" s="62">
        <f t="shared" si="20"/>
        <v>0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  <c r="IK115" s="12"/>
      <c r="IL115" s="12"/>
      <c r="IM115" s="12"/>
      <c r="IN115" s="12"/>
      <c r="IO115" s="12"/>
      <c r="IP115" s="12"/>
      <c r="IQ115" s="12"/>
      <c r="IR115" s="12"/>
      <c r="IS115" s="12"/>
      <c r="IT115" s="12"/>
      <c r="IU115" s="12"/>
      <c r="IV115" s="12"/>
      <c r="IW115" s="12"/>
      <c r="IX115" s="12"/>
      <c r="IY115" s="12"/>
      <c r="IZ115" s="12"/>
      <c r="JA115" s="12"/>
      <c r="JB115" s="12"/>
      <c r="JC115" s="12"/>
      <c r="JD115" s="12"/>
      <c r="JE115" s="12"/>
      <c r="JF115" s="12"/>
      <c r="JG115" s="12"/>
      <c r="JH115" s="12"/>
      <c r="JI115" s="12"/>
      <c r="JJ115" s="12"/>
      <c r="JK115" s="12"/>
      <c r="JL115" s="12"/>
      <c r="JM115" s="12"/>
      <c r="JN115" s="12"/>
      <c r="JO115" s="12"/>
      <c r="JP115" s="12"/>
      <c r="JQ115" s="12"/>
      <c r="JR115" s="12"/>
      <c r="JS115" s="12"/>
      <c r="JT115" s="12"/>
      <c r="JU115" s="12"/>
      <c r="JV115" s="12"/>
      <c r="JW115" s="12"/>
      <c r="JX115" s="12"/>
      <c r="JY115" s="12"/>
      <c r="JZ115" s="12"/>
      <c r="KA115" s="12"/>
      <c r="KB115" s="12"/>
      <c r="KC115" s="12"/>
      <c r="KD115" s="12"/>
      <c r="KE115" s="12"/>
      <c r="KF115" s="12"/>
      <c r="KG115" s="12"/>
      <c r="KH115" s="12"/>
      <c r="KI115" s="12"/>
      <c r="KJ115" s="12"/>
      <c r="KK115" s="12"/>
      <c r="KL115" s="12"/>
      <c r="KM115" s="12"/>
      <c r="KN115" s="12"/>
      <c r="KO115" s="12"/>
      <c r="KP115" s="12"/>
      <c r="KQ115" s="12"/>
      <c r="KR115" s="12"/>
      <c r="KS115" s="12"/>
      <c r="KT115" s="12"/>
      <c r="KU115" s="12"/>
      <c r="KV115" s="12"/>
      <c r="KW115" s="12"/>
      <c r="KX115" s="12"/>
      <c r="KY115" s="12"/>
      <c r="KZ115" s="12"/>
      <c r="LA115" s="12"/>
      <c r="LB115" s="12"/>
      <c r="LC115" s="12"/>
      <c r="LD115" s="12"/>
      <c r="LE115" s="12"/>
      <c r="LF115" s="12"/>
      <c r="LG115" s="12"/>
      <c r="LH115" s="12"/>
      <c r="LI115" s="12"/>
      <c r="LJ115" s="12"/>
      <c r="LK115" s="12"/>
      <c r="LL115" s="12"/>
      <c r="LM115" s="12"/>
      <c r="LN115" s="12"/>
      <c r="LO115" s="12"/>
      <c r="LP115" s="12"/>
      <c r="LQ115" s="12"/>
      <c r="LR115" s="12"/>
      <c r="LS115" s="12"/>
      <c r="LT115" s="12"/>
      <c r="LU115" s="12"/>
      <c r="LV115" s="12"/>
      <c r="LW115" s="12"/>
      <c r="LX115" s="12"/>
      <c r="LY115" s="12"/>
      <c r="LZ115" s="12"/>
      <c r="MA115" s="12"/>
      <c r="MB115" s="12"/>
      <c r="MC115" s="12"/>
      <c r="MD115" s="12"/>
      <c r="ME115" s="12"/>
      <c r="MF115" s="12"/>
      <c r="MG115" s="12"/>
      <c r="MH115" s="12"/>
      <c r="MI115" s="12"/>
      <c r="MJ115" s="12"/>
      <c r="MK115" s="12"/>
      <c r="ML115" s="12"/>
      <c r="MM115" s="12"/>
      <c r="MN115" s="12"/>
      <c r="MO115" s="12"/>
      <c r="MP115" s="12"/>
      <c r="MQ115" s="12"/>
      <c r="MR115" s="12"/>
      <c r="MS115" s="12"/>
      <c r="MT115" s="12"/>
      <c r="MU115" s="12"/>
      <c r="MV115" s="12"/>
      <c r="MW115" s="12"/>
      <c r="MX115" s="12"/>
      <c r="MY115" s="12"/>
      <c r="MZ115" s="12"/>
      <c r="NA115" s="12"/>
      <c r="NB115" s="12"/>
      <c r="NC115" s="12"/>
      <c r="ND115" s="12"/>
      <c r="NE115" s="12"/>
      <c r="NF115" s="12"/>
      <c r="NG115" s="12"/>
      <c r="NH115" s="12"/>
      <c r="NI115" s="12"/>
      <c r="NJ115" s="12"/>
      <c r="NK115" s="12"/>
      <c r="NL115" s="12"/>
      <c r="NM115" s="12"/>
      <c r="NN115" s="12"/>
      <c r="NO115" s="12"/>
      <c r="NP115" s="12"/>
      <c r="NQ115" s="12"/>
      <c r="NR115" s="12"/>
      <c r="NS115" s="12"/>
      <c r="NT115" s="12"/>
      <c r="NU115" s="12"/>
      <c r="NV115" s="12"/>
      <c r="NW115" s="12"/>
      <c r="NX115" s="12"/>
      <c r="NY115" s="12"/>
      <c r="NZ115" s="12"/>
      <c r="OA115" s="12"/>
      <c r="OB115" s="12"/>
      <c r="OC115" s="12"/>
      <c r="OD115" s="12"/>
      <c r="OE115" s="12"/>
      <c r="OF115" s="12"/>
      <c r="OG115" s="12"/>
      <c r="OH115" s="12"/>
      <c r="OI115" s="12"/>
      <c r="OJ115" s="12"/>
      <c r="OK115" s="12"/>
      <c r="OL115" s="12"/>
      <c r="OM115" s="12"/>
      <c r="ON115" s="12"/>
      <c r="OO115" s="12"/>
      <c r="OP115" s="12"/>
      <c r="OQ115" s="12"/>
      <c r="OR115" s="12"/>
      <c r="OS115" s="12"/>
      <c r="OT115" s="12"/>
      <c r="OU115" s="12"/>
      <c r="OV115" s="12"/>
      <c r="OW115" s="12"/>
      <c r="OX115" s="12"/>
      <c r="OY115" s="12"/>
      <c r="OZ115" s="12"/>
      <c r="PA115" s="12"/>
      <c r="PB115" s="12"/>
      <c r="PC115" s="12"/>
      <c r="PD115" s="12"/>
      <c r="PE115" s="12"/>
      <c r="PF115" s="12"/>
      <c r="PG115" s="12"/>
      <c r="PH115" s="12"/>
      <c r="PI115" s="12"/>
      <c r="PJ115" s="12"/>
      <c r="PK115" s="12"/>
      <c r="PL115" s="12"/>
      <c r="PM115" s="12"/>
      <c r="PN115" s="12"/>
      <c r="PO115" s="12"/>
      <c r="PP115" s="12"/>
      <c r="PQ115" s="12"/>
      <c r="PR115" s="12"/>
      <c r="PS115" s="12"/>
      <c r="PT115" s="12"/>
      <c r="PU115" s="12"/>
      <c r="PV115" s="12"/>
      <c r="PW115" s="12"/>
      <c r="PX115" s="12"/>
      <c r="PY115" s="12"/>
      <c r="PZ115" s="12"/>
      <c r="QA115" s="12"/>
      <c r="QB115" s="12"/>
      <c r="QC115" s="12"/>
      <c r="QD115" s="12"/>
      <c r="QE115" s="12"/>
      <c r="QF115" s="12"/>
      <c r="QG115" s="12"/>
      <c r="QH115" s="12"/>
      <c r="QI115" s="12"/>
      <c r="QJ115" s="12"/>
      <c r="QK115" s="12"/>
      <c r="QL115" s="12"/>
      <c r="QM115" s="12"/>
      <c r="QN115" s="12"/>
      <c r="QO115" s="12"/>
      <c r="QP115" s="12"/>
      <c r="QQ115" s="12"/>
      <c r="QR115" s="12"/>
      <c r="QS115" s="12"/>
      <c r="QT115" s="12"/>
      <c r="QU115" s="12"/>
      <c r="QV115" s="12"/>
      <c r="QW115" s="12"/>
      <c r="QX115" s="12"/>
      <c r="QY115" s="12"/>
      <c r="QZ115" s="12"/>
      <c r="RA115" s="12"/>
      <c r="RB115" s="12"/>
      <c r="RC115" s="12"/>
      <c r="RD115" s="12"/>
      <c r="RE115" s="12"/>
      <c r="RF115" s="12"/>
      <c r="RG115" s="12"/>
      <c r="RH115" s="12"/>
      <c r="RI115" s="12"/>
      <c r="RJ115" s="12"/>
      <c r="RK115" s="12"/>
      <c r="RL115" s="12"/>
      <c r="RM115" s="12"/>
      <c r="RN115" s="12"/>
      <c r="RO115" s="12"/>
      <c r="RP115" s="12"/>
      <c r="RQ115" s="12"/>
      <c r="RR115" s="12"/>
      <c r="RS115" s="12"/>
      <c r="RT115" s="12"/>
      <c r="RU115" s="12"/>
      <c r="RV115" s="12"/>
      <c r="RW115" s="12"/>
      <c r="RX115" s="12"/>
      <c r="RY115" s="12"/>
      <c r="RZ115" s="12"/>
      <c r="SA115" s="12"/>
      <c r="SB115" s="12"/>
      <c r="SC115" s="12"/>
      <c r="SD115" s="12"/>
      <c r="SE115" s="12"/>
      <c r="SF115" s="12"/>
      <c r="SG115" s="12"/>
      <c r="SH115" s="12"/>
      <c r="SI115" s="12"/>
      <c r="SJ115" s="12"/>
      <c r="SK115" s="12"/>
      <c r="SL115" s="12"/>
      <c r="SM115" s="12"/>
      <c r="SN115" s="12"/>
      <c r="SO115" s="12"/>
      <c r="SP115" s="12"/>
      <c r="SQ115" s="12"/>
      <c r="SR115" s="12"/>
      <c r="SS115" s="12"/>
      <c r="ST115" s="12"/>
      <c r="SU115" s="12"/>
      <c r="SV115" s="12"/>
      <c r="SW115" s="12"/>
      <c r="SX115" s="12"/>
      <c r="SY115" s="12"/>
      <c r="SZ115" s="12"/>
      <c r="TA115" s="12"/>
      <c r="TB115" s="12"/>
      <c r="TC115" s="12"/>
      <c r="TD115" s="12"/>
      <c r="TE115" s="12"/>
      <c r="TF115" s="12"/>
      <c r="TG115" s="12"/>
      <c r="TH115" s="12"/>
      <c r="TI115" s="12"/>
      <c r="TJ115" s="12"/>
      <c r="TK115" s="12"/>
      <c r="TL115" s="12"/>
      <c r="TM115" s="12"/>
      <c r="TN115" s="12"/>
      <c r="TO115" s="12"/>
      <c r="TP115" s="12"/>
      <c r="TQ115" s="12"/>
      <c r="TR115" s="12"/>
      <c r="TS115" s="12"/>
      <c r="TT115" s="12"/>
      <c r="TU115" s="12"/>
      <c r="TV115" s="12"/>
      <c r="TW115" s="12"/>
      <c r="TX115" s="12"/>
      <c r="TY115" s="12"/>
      <c r="TZ115" s="12"/>
      <c r="UA115" s="12"/>
      <c r="UB115" s="12"/>
      <c r="UC115" s="12"/>
      <c r="UD115" s="12"/>
      <c r="UE115" s="12"/>
      <c r="UF115" s="12"/>
      <c r="UG115" s="12"/>
      <c r="UH115" s="12"/>
      <c r="UI115" s="12"/>
      <c r="UJ115" s="12"/>
      <c r="UK115" s="12"/>
      <c r="UL115" s="12"/>
      <c r="UM115" s="12"/>
      <c r="UN115" s="12"/>
      <c r="UO115" s="12"/>
      <c r="UP115" s="12"/>
      <c r="UQ115" s="12"/>
      <c r="UR115" s="12"/>
      <c r="US115" s="12"/>
      <c r="UT115" s="12"/>
      <c r="UU115" s="12"/>
      <c r="UV115" s="12"/>
      <c r="UW115" s="12"/>
      <c r="UX115" s="12"/>
      <c r="UY115" s="12"/>
      <c r="UZ115" s="12"/>
      <c r="VA115" s="12"/>
      <c r="VB115" s="12"/>
      <c r="VC115" s="12"/>
      <c r="VD115" s="12"/>
      <c r="VE115" s="12"/>
      <c r="VF115" s="12"/>
      <c r="VG115" s="12"/>
      <c r="VH115" s="12"/>
      <c r="VI115" s="12"/>
      <c r="VJ115" s="12"/>
      <c r="VK115" s="12"/>
      <c r="VL115" s="12"/>
      <c r="VM115" s="12"/>
      <c r="VN115" s="12"/>
      <c r="VO115" s="12"/>
      <c r="VP115" s="12"/>
      <c r="VQ115" s="12"/>
      <c r="VR115" s="12"/>
      <c r="VS115" s="12"/>
      <c r="VT115" s="12"/>
      <c r="VU115" s="12"/>
      <c r="VV115" s="12"/>
      <c r="VW115" s="12"/>
      <c r="VX115" s="12"/>
      <c r="VY115" s="12"/>
      <c r="VZ115" s="12"/>
      <c r="WA115" s="12"/>
      <c r="WB115" s="12"/>
      <c r="WC115" s="12"/>
      <c r="WD115" s="12"/>
      <c r="WE115" s="12"/>
      <c r="WF115" s="12"/>
      <c r="WG115" s="12"/>
      <c r="WH115" s="12"/>
      <c r="WI115" s="12"/>
      <c r="WJ115" s="12"/>
      <c r="WK115" s="12"/>
      <c r="WL115" s="12"/>
      <c r="WM115" s="12"/>
      <c r="WN115" s="12"/>
      <c r="WO115" s="12"/>
      <c r="WP115" s="12"/>
      <c r="WQ115" s="12"/>
      <c r="WR115" s="12"/>
      <c r="WS115" s="12"/>
      <c r="WT115" s="12"/>
      <c r="WU115" s="12"/>
      <c r="WV115" s="12"/>
      <c r="WW115" s="12"/>
      <c r="WX115" s="12"/>
      <c r="WY115" s="12"/>
      <c r="WZ115" s="12"/>
      <c r="XA115" s="12"/>
      <c r="XB115" s="12"/>
      <c r="XC115" s="12"/>
      <c r="XD115" s="12"/>
      <c r="XE115" s="12"/>
      <c r="XF115" s="12"/>
      <c r="XG115" s="12"/>
      <c r="XH115" s="12"/>
      <c r="XI115" s="12"/>
      <c r="XJ115" s="12"/>
      <c r="XK115" s="12"/>
      <c r="XL115" s="12"/>
      <c r="XM115" s="12"/>
      <c r="XN115" s="12"/>
      <c r="XO115" s="12"/>
      <c r="XP115" s="12"/>
      <c r="XQ115" s="12"/>
      <c r="XR115" s="12"/>
      <c r="XS115" s="12"/>
      <c r="XT115" s="12"/>
      <c r="XU115" s="12"/>
      <c r="XV115" s="12"/>
      <c r="XW115" s="12"/>
      <c r="XX115" s="12"/>
      <c r="XY115" s="12"/>
      <c r="XZ115" s="12"/>
      <c r="YA115" s="12"/>
      <c r="YB115" s="12"/>
      <c r="YC115" s="12"/>
      <c r="YD115" s="12"/>
      <c r="YE115" s="12"/>
      <c r="YF115" s="12"/>
      <c r="YG115" s="12"/>
      <c r="YH115" s="12"/>
      <c r="YI115" s="12"/>
      <c r="YJ115" s="12"/>
      <c r="YK115" s="12"/>
      <c r="YL115" s="12"/>
      <c r="YM115" s="12"/>
      <c r="YN115" s="12"/>
      <c r="YO115" s="12"/>
      <c r="YP115" s="12"/>
      <c r="YQ115" s="12"/>
      <c r="YR115" s="12"/>
      <c r="YS115" s="12"/>
      <c r="YT115" s="12"/>
      <c r="YU115" s="12"/>
      <c r="YV115" s="12"/>
      <c r="YW115" s="12"/>
      <c r="YX115" s="12"/>
      <c r="YY115" s="12"/>
      <c r="YZ115" s="12"/>
      <c r="ZA115" s="12"/>
      <c r="ZB115" s="12"/>
      <c r="ZC115" s="12"/>
      <c r="ZD115" s="12"/>
      <c r="ZE115" s="12"/>
      <c r="ZF115" s="12"/>
      <c r="ZG115" s="12"/>
      <c r="ZH115" s="12"/>
      <c r="ZI115" s="12"/>
      <c r="ZJ115" s="12"/>
      <c r="ZK115" s="12"/>
    </row>
    <row r="116" spans="1:687" s="17" customFormat="1" ht="27.75" customHeight="1" x14ac:dyDescent="0.2">
      <c r="A116" s="93" t="s">
        <v>371</v>
      </c>
      <c r="B116" s="180" t="s">
        <v>618</v>
      </c>
      <c r="C116" s="125" t="s">
        <v>213</v>
      </c>
      <c r="D116" s="119">
        <v>133700</v>
      </c>
      <c r="E116" s="118">
        <v>2008</v>
      </c>
      <c r="F116" s="67">
        <v>108409</v>
      </c>
      <c r="G116" s="67">
        <v>111700</v>
      </c>
      <c r="H116" s="161">
        <f>D116*VLOOKUP(E116+1,'inflation rates'!$A$2:$B$22,2,FALSE)</f>
        <v>158249.75925573125</v>
      </c>
      <c r="I116" s="67">
        <v>108734</v>
      </c>
      <c r="J116" s="67">
        <v>111700</v>
      </c>
      <c r="K116" s="100" t="str">
        <f>IFERROR((I116-#REF!)/#REF!,"No Change")</f>
        <v>No Change</v>
      </c>
      <c r="L116" s="62">
        <f t="shared" si="20"/>
        <v>0</v>
      </c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  <c r="IK116" s="12"/>
      <c r="IL116" s="12"/>
      <c r="IM116" s="12"/>
      <c r="IN116" s="12"/>
      <c r="IO116" s="12"/>
      <c r="IP116" s="12"/>
      <c r="IQ116" s="12"/>
      <c r="IR116" s="12"/>
      <c r="IS116" s="12"/>
      <c r="IT116" s="12"/>
      <c r="IU116" s="12"/>
      <c r="IV116" s="12"/>
      <c r="IW116" s="12"/>
      <c r="IX116" s="12"/>
      <c r="IY116" s="12"/>
      <c r="IZ116" s="12"/>
      <c r="JA116" s="12"/>
      <c r="JB116" s="12"/>
      <c r="JC116" s="12"/>
      <c r="JD116" s="12"/>
      <c r="JE116" s="12"/>
      <c r="JF116" s="12"/>
      <c r="JG116" s="12"/>
      <c r="JH116" s="12"/>
      <c r="JI116" s="12"/>
      <c r="JJ116" s="12"/>
      <c r="JK116" s="12"/>
      <c r="JL116" s="12"/>
      <c r="JM116" s="12"/>
      <c r="JN116" s="12"/>
      <c r="JO116" s="12"/>
      <c r="JP116" s="12"/>
      <c r="JQ116" s="12"/>
      <c r="JR116" s="12"/>
      <c r="JS116" s="12"/>
      <c r="JT116" s="12"/>
      <c r="JU116" s="12"/>
      <c r="JV116" s="12"/>
      <c r="JW116" s="12"/>
      <c r="JX116" s="12"/>
      <c r="JY116" s="12"/>
      <c r="JZ116" s="12"/>
      <c r="KA116" s="12"/>
      <c r="KB116" s="12"/>
      <c r="KC116" s="12"/>
      <c r="KD116" s="12"/>
      <c r="KE116" s="12"/>
      <c r="KF116" s="12"/>
      <c r="KG116" s="12"/>
      <c r="KH116" s="12"/>
      <c r="KI116" s="12"/>
      <c r="KJ116" s="12"/>
      <c r="KK116" s="12"/>
      <c r="KL116" s="12"/>
      <c r="KM116" s="12"/>
      <c r="KN116" s="12"/>
      <c r="KO116" s="12"/>
      <c r="KP116" s="12"/>
      <c r="KQ116" s="12"/>
      <c r="KR116" s="12"/>
      <c r="KS116" s="12"/>
      <c r="KT116" s="12"/>
      <c r="KU116" s="12"/>
      <c r="KV116" s="12"/>
      <c r="KW116" s="12"/>
      <c r="KX116" s="12"/>
      <c r="KY116" s="12"/>
      <c r="KZ116" s="12"/>
      <c r="LA116" s="12"/>
      <c r="LB116" s="12"/>
      <c r="LC116" s="12"/>
      <c r="LD116" s="12"/>
      <c r="LE116" s="12"/>
      <c r="LF116" s="12"/>
      <c r="LG116" s="12"/>
      <c r="LH116" s="12"/>
      <c r="LI116" s="12"/>
      <c r="LJ116" s="12"/>
      <c r="LK116" s="12"/>
      <c r="LL116" s="12"/>
      <c r="LM116" s="12"/>
      <c r="LN116" s="12"/>
      <c r="LO116" s="12"/>
      <c r="LP116" s="12"/>
      <c r="LQ116" s="12"/>
      <c r="LR116" s="12"/>
      <c r="LS116" s="12"/>
      <c r="LT116" s="12"/>
      <c r="LU116" s="12"/>
      <c r="LV116" s="12"/>
      <c r="LW116" s="12"/>
      <c r="LX116" s="12"/>
      <c r="LY116" s="12"/>
      <c r="LZ116" s="12"/>
      <c r="MA116" s="12"/>
      <c r="MB116" s="12"/>
      <c r="MC116" s="12"/>
      <c r="MD116" s="12"/>
      <c r="ME116" s="12"/>
      <c r="MF116" s="12"/>
      <c r="MG116" s="12"/>
      <c r="MH116" s="12"/>
      <c r="MI116" s="12"/>
      <c r="MJ116" s="12"/>
      <c r="MK116" s="12"/>
      <c r="ML116" s="12"/>
      <c r="MM116" s="12"/>
      <c r="MN116" s="12"/>
      <c r="MO116" s="12"/>
      <c r="MP116" s="12"/>
      <c r="MQ116" s="12"/>
      <c r="MR116" s="12"/>
      <c r="MS116" s="12"/>
      <c r="MT116" s="12"/>
      <c r="MU116" s="12"/>
      <c r="MV116" s="12"/>
      <c r="MW116" s="12"/>
      <c r="MX116" s="12"/>
      <c r="MY116" s="12"/>
      <c r="MZ116" s="12"/>
      <c r="NA116" s="12"/>
      <c r="NB116" s="12"/>
      <c r="NC116" s="12"/>
      <c r="ND116" s="12"/>
      <c r="NE116" s="12"/>
      <c r="NF116" s="12"/>
      <c r="NG116" s="12"/>
      <c r="NH116" s="12"/>
      <c r="NI116" s="12"/>
      <c r="NJ116" s="12"/>
      <c r="NK116" s="12"/>
      <c r="NL116" s="12"/>
      <c r="NM116" s="12"/>
      <c r="NN116" s="12"/>
      <c r="NO116" s="12"/>
      <c r="NP116" s="12"/>
      <c r="NQ116" s="12"/>
      <c r="NR116" s="12"/>
      <c r="NS116" s="12"/>
      <c r="NT116" s="12"/>
      <c r="NU116" s="12"/>
      <c r="NV116" s="12"/>
      <c r="NW116" s="12"/>
      <c r="NX116" s="12"/>
      <c r="NY116" s="12"/>
      <c r="NZ116" s="12"/>
      <c r="OA116" s="12"/>
      <c r="OB116" s="12"/>
      <c r="OC116" s="12"/>
      <c r="OD116" s="12"/>
      <c r="OE116" s="12"/>
      <c r="OF116" s="12"/>
      <c r="OG116" s="12"/>
      <c r="OH116" s="12"/>
      <c r="OI116" s="12"/>
      <c r="OJ116" s="12"/>
      <c r="OK116" s="12"/>
      <c r="OL116" s="12"/>
      <c r="OM116" s="12"/>
      <c r="ON116" s="12"/>
      <c r="OO116" s="12"/>
      <c r="OP116" s="12"/>
      <c r="OQ116" s="12"/>
      <c r="OR116" s="12"/>
      <c r="OS116" s="12"/>
      <c r="OT116" s="12"/>
      <c r="OU116" s="12"/>
      <c r="OV116" s="12"/>
      <c r="OW116" s="12"/>
      <c r="OX116" s="12"/>
      <c r="OY116" s="12"/>
      <c r="OZ116" s="12"/>
      <c r="PA116" s="12"/>
      <c r="PB116" s="12"/>
      <c r="PC116" s="12"/>
      <c r="PD116" s="12"/>
      <c r="PE116" s="12"/>
      <c r="PF116" s="12"/>
      <c r="PG116" s="12"/>
      <c r="PH116" s="12"/>
      <c r="PI116" s="12"/>
      <c r="PJ116" s="12"/>
      <c r="PK116" s="12"/>
      <c r="PL116" s="12"/>
      <c r="PM116" s="12"/>
      <c r="PN116" s="12"/>
      <c r="PO116" s="12"/>
      <c r="PP116" s="12"/>
      <c r="PQ116" s="12"/>
      <c r="PR116" s="12"/>
      <c r="PS116" s="12"/>
      <c r="PT116" s="12"/>
      <c r="PU116" s="12"/>
      <c r="PV116" s="12"/>
      <c r="PW116" s="12"/>
      <c r="PX116" s="12"/>
      <c r="PY116" s="12"/>
      <c r="PZ116" s="12"/>
      <c r="QA116" s="12"/>
      <c r="QB116" s="12"/>
      <c r="QC116" s="12"/>
      <c r="QD116" s="12"/>
      <c r="QE116" s="12"/>
      <c r="QF116" s="12"/>
      <c r="QG116" s="12"/>
      <c r="QH116" s="12"/>
      <c r="QI116" s="12"/>
      <c r="QJ116" s="12"/>
      <c r="QK116" s="12"/>
      <c r="QL116" s="12"/>
      <c r="QM116" s="12"/>
      <c r="QN116" s="12"/>
      <c r="QO116" s="12"/>
      <c r="QP116" s="12"/>
      <c r="QQ116" s="12"/>
      <c r="QR116" s="12"/>
      <c r="QS116" s="12"/>
      <c r="QT116" s="12"/>
      <c r="QU116" s="12"/>
      <c r="QV116" s="12"/>
      <c r="QW116" s="12"/>
      <c r="QX116" s="12"/>
      <c r="QY116" s="12"/>
      <c r="QZ116" s="12"/>
      <c r="RA116" s="12"/>
      <c r="RB116" s="12"/>
      <c r="RC116" s="12"/>
      <c r="RD116" s="12"/>
      <c r="RE116" s="12"/>
      <c r="RF116" s="12"/>
      <c r="RG116" s="12"/>
      <c r="RH116" s="12"/>
      <c r="RI116" s="12"/>
      <c r="RJ116" s="12"/>
      <c r="RK116" s="12"/>
      <c r="RL116" s="12"/>
      <c r="RM116" s="12"/>
      <c r="RN116" s="12"/>
      <c r="RO116" s="12"/>
      <c r="RP116" s="12"/>
      <c r="RQ116" s="12"/>
      <c r="RR116" s="12"/>
      <c r="RS116" s="12"/>
      <c r="RT116" s="12"/>
      <c r="RU116" s="12"/>
      <c r="RV116" s="12"/>
      <c r="RW116" s="12"/>
      <c r="RX116" s="12"/>
      <c r="RY116" s="12"/>
      <c r="RZ116" s="12"/>
      <c r="SA116" s="12"/>
      <c r="SB116" s="12"/>
      <c r="SC116" s="12"/>
      <c r="SD116" s="12"/>
      <c r="SE116" s="12"/>
      <c r="SF116" s="12"/>
      <c r="SG116" s="12"/>
      <c r="SH116" s="12"/>
      <c r="SI116" s="12"/>
      <c r="SJ116" s="12"/>
      <c r="SK116" s="12"/>
      <c r="SL116" s="12"/>
      <c r="SM116" s="12"/>
      <c r="SN116" s="12"/>
      <c r="SO116" s="12"/>
      <c r="SP116" s="12"/>
      <c r="SQ116" s="12"/>
      <c r="SR116" s="12"/>
      <c r="SS116" s="12"/>
      <c r="ST116" s="12"/>
      <c r="SU116" s="12"/>
      <c r="SV116" s="12"/>
      <c r="SW116" s="12"/>
      <c r="SX116" s="12"/>
      <c r="SY116" s="12"/>
      <c r="SZ116" s="12"/>
      <c r="TA116" s="12"/>
      <c r="TB116" s="12"/>
      <c r="TC116" s="12"/>
      <c r="TD116" s="12"/>
      <c r="TE116" s="12"/>
      <c r="TF116" s="12"/>
      <c r="TG116" s="12"/>
      <c r="TH116" s="12"/>
      <c r="TI116" s="12"/>
      <c r="TJ116" s="12"/>
      <c r="TK116" s="12"/>
      <c r="TL116" s="12"/>
      <c r="TM116" s="12"/>
      <c r="TN116" s="12"/>
      <c r="TO116" s="12"/>
      <c r="TP116" s="12"/>
      <c r="TQ116" s="12"/>
      <c r="TR116" s="12"/>
      <c r="TS116" s="12"/>
      <c r="TT116" s="12"/>
      <c r="TU116" s="12"/>
      <c r="TV116" s="12"/>
      <c r="TW116" s="12"/>
      <c r="TX116" s="12"/>
      <c r="TY116" s="12"/>
      <c r="TZ116" s="12"/>
      <c r="UA116" s="12"/>
      <c r="UB116" s="12"/>
      <c r="UC116" s="12"/>
      <c r="UD116" s="12"/>
      <c r="UE116" s="12"/>
      <c r="UF116" s="12"/>
      <c r="UG116" s="12"/>
      <c r="UH116" s="12"/>
      <c r="UI116" s="12"/>
      <c r="UJ116" s="12"/>
      <c r="UK116" s="12"/>
      <c r="UL116" s="12"/>
      <c r="UM116" s="12"/>
      <c r="UN116" s="12"/>
      <c r="UO116" s="12"/>
      <c r="UP116" s="12"/>
      <c r="UQ116" s="12"/>
      <c r="UR116" s="12"/>
      <c r="US116" s="12"/>
      <c r="UT116" s="12"/>
      <c r="UU116" s="12"/>
      <c r="UV116" s="12"/>
      <c r="UW116" s="12"/>
      <c r="UX116" s="12"/>
      <c r="UY116" s="12"/>
      <c r="UZ116" s="12"/>
      <c r="VA116" s="12"/>
      <c r="VB116" s="12"/>
      <c r="VC116" s="12"/>
      <c r="VD116" s="12"/>
      <c r="VE116" s="12"/>
      <c r="VF116" s="12"/>
      <c r="VG116" s="12"/>
      <c r="VH116" s="12"/>
      <c r="VI116" s="12"/>
      <c r="VJ116" s="12"/>
      <c r="VK116" s="12"/>
      <c r="VL116" s="12"/>
      <c r="VM116" s="12"/>
      <c r="VN116" s="12"/>
      <c r="VO116" s="12"/>
      <c r="VP116" s="12"/>
      <c r="VQ116" s="12"/>
      <c r="VR116" s="12"/>
      <c r="VS116" s="12"/>
      <c r="VT116" s="12"/>
      <c r="VU116" s="12"/>
      <c r="VV116" s="12"/>
      <c r="VW116" s="12"/>
      <c r="VX116" s="12"/>
      <c r="VY116" s="12"/>
      <c r="VZ116" s="12"/>
      <c r="WA116" s="12"/>
      <c r="WB116" s="12"/>
      <c r="WC116" s="12"/>
      <c r="WD116" s="12"/>
      <c r="WE116" s="12"/>
      <c r="WF116" s="12"/>
      <c r="WG116" s="12"/>
      <c r="WH116" s="12"/>
      <c r="WI116" s="12"/>
      <c r="WJ116" s="12"/>
      <c r="WK116" s="12"/>
      <c r="WL116" s="12"/>
      <c r="WM116" s="12"/>
      <c r="WN116" s="12"/>
      <c r="WO116" s="12"/>
      <c r="WP116" s="12"/>
      <c r="WQ116" s="12"/>
      <c r="WR116" s="12"/>
      <c r="WS116" s="12"/>
      <c r="WT116" s="12"/>
      <c r="WU116" s="12"/>
      <c r="WV116" s="12"/>
      <c r="WW116" s="12"/>
      <c r="WX116" s="12"/>
      <c r="WY116" s="12"/>
      <c r="WZ116" s="12"/>
      <c r="XA116" s="12"/>
      <c r="XB116" s="12"/>
      <c r="XC116" s="12"/>
      <c r="XD116" s="12"/>
      <c r="XE116" s="12"/>
      <c r="XF116" s="12"/>
      <c r="XG116" s="12"/>
      <c r="XH116" s="12"/>
      <c r="XI116" s="12"/>
      <c r="XJ116" s="12"/>
      <c r="XK116" s="12"/>
      <c r="XL116" s="12"/>
      <c r="XM116" s="12"/>
      <c r="XN116" s="12"/>
      <c r="XO116" s="12"/>
      <c r="XP116" s="12"/>
      <c r="XQ116" s="12"/>
      <c r="XR116" s="12"/>
      <c r="XS116" s="12"/>
      <c r="XT116" s="12"/>
      <c r="XU116" s="12"/>
      <c r="XV116" s="12"/>
      <c r="XW116" s="12"/>
      <c r="XX116" s="12"/>
      <c r="XY116" s="12"/>
      <c r="XZ116" s="12"/>
      <c r="YA116" s="12"/>
      <c r="YB116" s="12"/>
      <c r="YC116" s="12"/>
      <c r="YD116" s="12"/>
      <c r="YE116" s="12"/>
      <c r="YF116" s="12"/>
      <c r="YG116" s="12"/>
      <c r="YH116" s="12"/>
      <c r="YI116" s="12"/>
      <c r="YJ116" s="12"/>
      <c r="YK116" s="12"/>
      <c r="YL116" s="12"/>
      <c r="YM116" s="12"/>
      <c r="YN116" s="12"/>
      <c r="YO116" s="12"/>
      <c r="YP116" s="12"/>
      <c r="YQ116" s="12"/>
      <c r="YR116" s="12"/>
      <c r="YS116" s="12"/>
      <c r="YT116" s="12"/>
      <c r="YU116" s="12"/>
      <c r="YV116" s="12"/>
      <c r="YW116" s="12"/>
      <c r="YX116" s="12"/>
      <c r="YY116" s="12"/>
      <c r="YZ116" s="12"/>
      <c r="ZA116" s="12"/>
      <c r="ZB116" s="12"/>
      <c r="ZC116" s="12"/>
      <c r="ZD116" s="12"/>
      <c r="ZE116" s="12"/>
      <c r="ZF116" s="12"/>
      <c r="ZG116" s="12"/>
      <c r="ZH116" s="12"/>
      <c r="ZI116" s="12"/>
      <c r="ZJ116" s="12"/>
      <c r="ZK116" s="12"/>
    </row>
    <row r="117" spans="1:687" s="17" customFormat="1" ht="27.75" customHeight="1" x14ac:dyDescent="0.2">
      <c r="A117" s="93" t="s">
        <v>372</v>
      </c>
      <c r="B117" s="180" t="s">
        <v>618</v>
      </c>
      <c r="C117" s="125" t="s">
        <v>214</v>
      </c>
      <c r="D117" s="119">
        <v>130500</v>
      </c>
      <c r="E117" s="118">
        <v>2008</v>
      </c>
      <c r="F117" s="67">
        <v>101500</v>
      </c>
      <c r="G117" s="67">
        <v>101500</v>
      </c>
      <c r="H117" s="161">
        <f>D117*VLOOKUP(E117+1,'inflation rates'!$A$2:$B$22,2,FALSE)</f>
        <v>154462.18087414306</v>
      </c>
      <c r="I117" s="67">
        <v>101500</v>
      </c>
      <c r="J117" s="67">
        <v>101500</v>
      </c>
      <c r="K117" s="100" t="str">
        <f>IFERROR((I117-#REF!)/#REF!,"No Change")</f>
        <v>No Change</v>
      </c>
      <c r="L117" s="62">
        <f t="shared" si="20"/>
        <v>0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  <c r="IW117" s="12"/>
      <c r="IX117" s="12"/>
      <c r="IY117" s="12"/>
      <c r="IZ117" s="12"/>
      <c r="JA117" s="12"/>
      <c r="JB117" s="12"/>
      <c r="JC117" s="12"/>
      <c r="JD117" s="12"/>
      <c r="JE117" s="12"/>
      <c r="JF117" s="12"/>
      <c r="JG117" s="12"/>
      <c r="JH117" s="12"/>
      <c r="JI117" s="12"/>
      <c r="JJ117" s="12"/>
      <c r="JK117" s="12"/>
      <c r="JL117" s="12"/>
      <c r="JM117" s="12"/>
      <c r="JN117" s="12"/>
      <c r="JO117" s="12"/>
      <c r="JP117" s="12"/>
      <c r="JQ117" s="12"/>
      <c r="JR117" s="12"/>
      <c r="JS117" s="12"/>
      <c r="JT117" s="12"/>
      <c r="JU117" s="12"/>
      <c r="JV117" s="12"/>
      <c r="JW117" s="12"/>
      <c r="JX117" s="12"/>
      <c r="JY117" s="12"/>
      <c r="JZ117" s="12"/>
      <c r="KA117" s="12"/>
      <c r="KB117" s="12"/>
      <c r="KC117" s="12"/>
      <c r="KD117" s="12"/>
      <c r="KE117" s="12"/>
      <c r="KF117" s="12"/>
      <c r="KG117" s="12"/>
      <c r="KH117" s="12"/>
      <c r="KI117" s="12"/>
      <c r="KJ117" s="12"/>
      <c r="KK117" s="12"/>
      <c r="KL117" s="12"/>
      <c r="KM117" s="12"/>
      <c r="KN117" s="12"/>
      <c r="KO117" s="12"/>
      <c r="KP117" s="12"/>
      <c r="KQ117" s="12"/>
      <c r="KR117" s="12"/>
      <c r="KS117" s="12"/>
      <c r="KT117" s="12"/>
      <c r="KU117" s="12"/>
      <c r="KV117" s="12"/>
      <c r="KW117" s="12"/>
      <c r="KX117" s="12"/>
      <c r="KY117" s="12"/>
      <c r="KZ117" s="12"/>
      <c r="LA117" s="12"/>
      <c r="LB117" s="12"/>
      <c r="LC117" s="12"/>
      <c r="LD117" s="12"/>
      <c r="LE117" s="12"/>
      <c r="LF117" s="12"/>
      <c r="LG117" s="12"/>
      <c r="LH117" s="12"/>
      <c r="LI117" s="12"/>
      <c r="LJ117" s="12"/>
      <c r="LK117" s="12"/>
      <c r="LL117" s="12"/>
      <c r="LM117" s="12"/>
      <c r="LN117" s="12"/>
      <c r="LO117" s="12"/>
      <c r="LP117" s="12"/>
      <c r="LQ117" s="12"/>
      <c r="LR117" s="12"/>
      <c r="LS117" s="12"/>
      <c r="LT117" s="12"/>
      <c r="LU117" s="12"/>
      <c r="LV117" s="12"/>
      <c r="LW117" s="12"/>
      <c r="LX117" s="12"/>
      <c r="LY117" s="12"/>
      <c r="LZ117" s="12"/>
      <c r="MA117" s="12"/>
      <c r="MB117" s="12"/>
      <c r="MC117" s="12"/>
      <c r="MD117" s="12"/>
      <c r="ME117" s="12"/>
      <c r="MF117" s="12"/>
      <c r="MG117" s="12"/>
      <c r="MH117" s="12"/>
      <c r="MI117" s="12"/>
      <c r="MJ117" s="12"/>
      <c r="MK117" s="12"/>
      <c r="ML117" s="12"/>
      <c r="MM117" s="12"/>
      <c r="MN117" s="12"/>
      <c r="MO117" s="12"/>
      <c r="MP117" s="12"/>
      <c r="MQ117" s="12"/>
      <c r="MR117" s="12"/>
      <c r="MS117" s="12"/>
      <c r="MT117" s="12"/>
      <c r="MU117" s="12"/>
      <c r="MV117" s="12"/>
      <c r="MW117" s="12"/>
      <c r="MX117" s="12"/>
      <c r="MY117" s="12"/>
      <c r="MZ117" s="12"/>
      <c r="NA117" s="12"/>
      <c r="NB117" s="12"/>
      <c r="NC117" s="12"/>
      <c r="ND117" s="12"/>
      <c r="NE117" s="12"/>
      <c r="NF117" s="12"/>
      <c r="NG117" s="12"/>
      <c r="NH117" s="12"/>
      <c r="NI117" s="12"/>
      <c r="NJ117" s="12"/>
      <c r="NK117" s="12"/>
      <c r="NL117" s="12"/>
      <c r="NM117" s="12"/>
      <c r="NN117" s="12"/>
      <c r="NO117" s="12"/>
      <c r="NP117" s="12"/>
      <c r="NQ117" s="12"/>
      <c r="NR117" s="12"/>
      <c r="NS117" s="12"/>
      <c r="NT117" s="12"/>
      <c r="NU117" s="12"/>
      <c r="NV117" s="12"/>
      <c r="NW117" s="12"/>
      <c r="NX117" s="12"/>
      <c r="NY117" s="12"/>
      <c r="NZ117" s="12"/>
      <c r="OA117" s="12"/>
      <c r="OB117" s="12"/>
      <c r="OC117" s="12"/>
      <c r="OD117" s="12"/>
      <c r="OE117" s="12"/>
      <c r="OF117" s="12"/>
      <c r="OG117" s="12"/>
      <c r="OH117" s="12"/>
      <c r="OI117" s="12"/>
      <c r="OJ117" s="12"/>
      <c r="OK117" s="12"/>
      <c r="OL117" s="12"/>
      <c r="OM117" s="12"/>
      <c r="ON117" s="12"/>
      <c r="OO117" s="12"/>
      <c r="OP117" s="12"/>
      <c r="OQ117" s="12"/>
      <c r="OR117" s="12"/>
      <c r="OS117" s="12"/>
      <c r="OT117" s="12"/>
      <c r="OU117" s="12"/>
      <c r="OV117" s="12"/>
      <c r="OW117" s="12"/>
      <c r="OX117" s="12"/>
      <c r="OY117" s="12"/>
      <c r="OZ117" s="12"/>
      <c r="PA117" s="12"/>
      <c r="PB117" s="12"/>
      <c r="PC117" s="12"/>
      <c r="PD117" s="12"/>
      <c r="PE117" s="12"/>
      <c r="PF117" s="12"/>
      <c r="PG117" s="12"/>
      <c r="PH117" s="12"/>
      <c r="PI117" s="12"/>
      <c r="PJ117" s="12"/>
      <c r="PK117" s="12"/>
      <c r="PL117" s="12"/>
      <c r="PM117" s="12"/>
      <c r="PN117" s="12"/>
      <c r="PO117" s="12"/>
      <c r="PP117" s="12"/>
      <c r="PQ117" s="12"/>
      <c r="PR117" s="12"/>
      <c r="PS117" s="12"/>
      <c r="PT117" s="12"/>
      <c r="PU117" s="12"/>
      <c r="PV117" s="12"/>
      <c r="PW117" s="12"/>
      <c r="PX117" s="12"/>
      <c r="PY117" s="12"/>
      <c r="PZ117" s="12"/>
      <c r="QA117" s="12"/>
      <c r="QB117" s="12"/>
      <c r="QC117" s="12"/>
      <c r="QD117" s="12"/>
      <c r="QE117" s="12"/>
      <c r="QF117" s="12"/>
      <c r="QG117" s="12"/>
      <c r="QH117" s="12"/>
      <c r="QI117" s="12"/>
      <c r="QJ117" s="12"/>
      <c r="QK117" s="12"/>
      <c r="QL117" s="12"/>
      <c r="QM117" s="12"/>
      <c r="QN117" s="12"/>
      <c r="QO117" s="12"/>
      <c r="QP117" s="12"/>
      <c r="QQ117" s="12"/>
      <c r="QR117" s="12"/>
      <c r="QS117" s="12"/>
      <c r="QT117" s="12"/>
      <c r="QU117" s="12"/>
      <c r="QV117" s="12"/>
      <c r="QW117" s="12"/>
      <c r="QX117" s="12"/>
      <c r="QY117" s="12"/>
      <c r="QZ117" s="12"/>
      <c r="RA117" s="12"/>
      <c r="RB117" s="12"/>
      <c r="RC117" s="12"/>
      <c r="RD117" s="12"/>
      <c r="RE117" s="12"/>
      <c r="RF117" s="12"/>
      <c r="RG117" s="12"/>
      <c r="RH117" s="12"/>
      <c r="RI117" s="12"/>
      <c r="RJ117" s="12"/>
      <c r="RK117" s="12"/>
      <c r="RL117" s="12"/>
      <c r="RM117" s="12"/>
      <c r="RN117" s="12"/>
      <c r="RO117" s="12"/>
      <c r="RP117" s="12"/>
      <c r="RQ117" s="12"/>
      <c r="RR117" s="12"/>
      <c r="RS117" s="12"/>
      <c r="RT117" s="12"/>
      <c r="RU117" s="12"/>
      <c r="RV117" s="12"/>
      <c r="RW117" s="12"/>
      <c r="RX117" s="12"/>
      <c r="RY117" s="12"/>
      <c r="RZ117" s="12"/>
      <c r="SA117" s="12"/>
      <c r="SB117" s="12"/>
      <c r="SC117" s="12"/>
      <c r="SD117" s="12"/>
      <c r="SE117" s="12"/>
      <c r="SF117" s="12"/>
      <c r="SG117" s="12"/>
      <c r="SH117" s="12"/>
      <c r="SI117" s="12"/>
      <c r="SJ117" s="12"/>
      <c r="SK117" s="12"/>
      <c r="SL117" s="12"/>
      <c r="SM117" s="12"/>
      <c r="SN117" s="12"/>
      <c r="SO117" s="12"/>
      <c r="SP117" s="12"/>
      <c r="SQ117" s="12"/>
      <c r="SR117" s="12"/>
      <c r="SS117" s="12"/>
      <c r="ST117" s="12"/>
      <c r="SU117" s="12"/>
      <c r="SV117" s="12"/>
      <c r="SW117" s="12"/>
      <c r="SX117" s="12"/>
      <c r="SY117" s="12"/>
      <c r="SZ117" s="12"/>
      <c r="TA117" s="12"/>
      <c r="TB117" s="12"/>
      <c r="TC117" s="12"/>
      <c r="TD117" s="12"/>
      <c r="TE117" s="12"/>
      <c r="TF117" s="12"/>
      <c r="TG117" s="12"/>
      <c r="TH117" s="12"/>
      <c r="TI117" s="12"/>
      <c r="TJ117" s="12"/>
      <c r="TK117" s="12"/>
      <c r="TL117" s="12"/>
      <c r="TM117" s="12"/>
      <c r="TN117" s="12"/>
      <c r="TO117" s="12"/>
      <c r="TP117" s="12"/>
      <c r="TQ117" s="12"/>
      <c r="TR117" s="12"/>
      <c r="TS117" s="12"/>
      <c r="TT117" s="12"/>
      <c r="TU117" s="12"/>
      <c r="TV117" s="12"/>
      <c r="TW117" s="12"/>
      <c r="TX117" s="12"/>
      <c r="TY117" s="12"/>
      <c r="TZ117" s="12"/>
      <c r="UA117" s="12"/>
      <c r="UB117" s="12"/>
      <c r="UC117" s="12"/>
      <c r="UD117" s="12"/>
      <c r="UE117" s="12"/>
      <c r="UF117" s="12"/>
      <c r="UG117" s="12"/>
      <c r="UH117" s="12"/>
      <c r="UI117" s="12"/>
      <c r="UJ117" s="12"/>
      <c r="UK117" s="12"/>
      <c r="UL117" s="12"/>
      <c r="UM117" s="12"/>
      <c r="UN117" s="12"/>
      <c r="UO117" s="12"/>
      <c r="UP117" s="12"/>
      <c r="UQ117" s="12"/>
      <c r="UR117" s="12"/>
      <c r="US117" s="12"/>
      <c r="UT117" s="12"/>
      <c r="UU117" s="12"/>
      <c r="UV117" s="12"/>
      <c r="UW117" s="12"/>
      <c r="UX117" s="12"/>
      <c r="UY117" s="12"/>
      <c r="UZ117" s="12"/>
      <c r="VA117" s="12"/>
      <c r="VB117" s="12"/>
      <c r="VC117" s="12"/>
      <c r="VD117" s="12"/>
      <c r="VE117" s="12"/>
      <c r="VF117" s="12"/>
      <c r="VG117" s="12"/>
      <c r="VH117" s="12"/>
      <c r="VI117" s="12"/>
      <c r="VJ117" s="12"/>
      <c r="VK117" s="12"/>
      <c r="VL117" s="12"/>
      <c r="VM117" s="12"/>
      <c r="VN117" s="12"/>
      <c r="VO117" s="12"/>
      <c r="VP117" s="12"/>
      <c r="VQ117" s="12"/>
      <c r="VR117" s="12"/>
      <c r="VS117" s="12"/>
      <c r="VT117" s="12"/>
      <c r="VU117" s="12"/>
      <c r="VV117" s="12"/>
      <c r="VW117" s="12"/>
      <c r="VX117" s="12"/>
      <c r="VY117" s="12"/>
      <c r="VZ117" s="12"/>
      <c r="WA117" s="12"/>
      <c r="WB117" s="12"/>
      <c r="WC117" s="12"/>
      <c r="WD117" s="12"/>
      <c r="WE117" s="12"/>
      <c r="WF117" s="12"/>
      <c r="WG117" s="12"/>
      <c r="WH117" s="12"/>
      <c r="WI117" s="12"/>
      <c r="WJ117" s="12"/>
      <c r="WK117" s="12"/>
      <c r="WL117" s="12"/>
      <c r="WM117" s="12"/>
      <c r="WN117" s="12"/>
      <c r="WO117" s="12"/>
      <c r="WP117" s="12"/>
      <c r="WQ117" s="12"/>
      <c r="WR117" s="12"/>
      <c r="WS117" s="12"/>
      <c r="WT117" s="12"/>
      <c r="WU117" s="12"/>
      <c r="WV117" s="12"/>
      <c r="WW117" s="12"/>
      <c r="WX117" s="12"/>
      <c r="WY117" s="12"/>
      <c r="WZ117" s="12"/>
      <c r="XA117" s="12"/>
      <c r="XB117" s="12"/>
      <c r="XC117" s="12"/>
      <c r="XD117" s="12"/>
      <c r="XE117" s="12"/>
      <c r="XF117" s="12"/>
      <c r="XG117" s="12"/>
      <c r="XH117" s="12"/>
      <c r="XI117" s="12"/>
      <c r="XJ117" s="12"/>
      <c r="XK117" s="12"/>
      <c r="XL117" s="12"/>
      <c r="XM117" s="12"/>
      <c r="XN117" s="12"/>
      <c r="XO117" s="12"/>
      <c r="XP117" s="12"/>
      <c r="XQ117" s="12"/>
      <c r="XR117" s="12"/>
      <c r="XS117" s="12"/>
      <c r="XT117" s="12"/>
      <c r="XU117" s="12"/>
      <c r="XV117" s="12"/>
      <c r="XW117" s="12"/>
      <c r="XX117" s="12"/>
      <c r="XY117" s="12"/>
      <c r="XZ117" s="12"/>
      <c r="YA117" s="12"/>
      <c r="YB117" s="12"/>
      <c r="YC117" s="12"/>
      <c r="YD117" s="12"/>
      <c r="YE117" s="12"/>
      <c r="YF117" s="12"/>
      <c r="YG117" s="12"/>
      <c r="YH117" s="12"/>
      <c r="YI117" s="12"/>
      <c r="YJ117" s="12"/>
      <c r="YK117" s="12"/>
      <c r="YL117" s="12"/>
      <c r="YM117" s="12"/>
      <c r="YN117" s="12"/>
      <c r="YO117" s="12"/>
      <c r="YP117" s="12"/>
      <c r="YQ117" s="12"/>
      <c r="YR117" s="12"/>
      <c r="YS117" s="12"/>
      <c r="YT117" s="12"/>
      <c r="YU117" s="12"/>
      <c r="YV117" s="12"/>
      <c r="YW117" s="12"/>
      <c r="YX117" s="12"/>
      <c r="YY117" s="12"/>
      <c r="YZ117" s="12"/>
      <c r="ZA117" s="12"/>
      <c r="ZB117" s="12"/>
      <c r="ZC117" s="12"/>
      <c r="ZD117" s="12"/>
      <c r="ZE117" s="12"/>
      <c r="ZF117" s="12"/>
      <c r="ZG117" s="12"/>
      <c r="ZH117" s="12"/>
      <c r="ZI117" s="12"/>
      <c r="ZJ117" s="12"/>
      <c r="ZK117" s="12"/>
    </row>
    <row r="118" spans="1:687" s="17" customFormat="1" ht="28.5" customHeight="1" x14ac:dyDescent="0.2">
      <c r="A118" s="93" t="s">
        <v>373</v>
      </c>
      <c r="B118" s="180" t="s">
        <v>618</v>
      </c>
      <c r="C118" s="125" t="s">
        <v>215</v>
      </c>
      <c r="D118" s="119">
        <v>130500</v>
      </c>
      <c r="E118" s="118">
        <v>2008</v>
      </c>
      <c r="F118" s="67">
        <v>101500</v>
      </c>
      <c r="G118" s="67">
        <v>101500</v>
      </c>
      <c r="H118" s="161">
        <f>D118*VLOOKUP(E118+1,'inflation rates'!$A$2:$B$22,2,FALSE)</f>
        <v>154462.18087414306</v>
      </c>
      <c r="I118" s="67">
        <v>101500</v>
      </c>
      <c r="J118" s="67">
        <v>101500</v>
      </c>
      <c r="K118" s="93" t="str">
        <f>IFERROR((I118-#REF!)/#REF!,"No Change")</f>
        <v>No Change</v>
      </c>
      <c r="L118" s="67">
        <f t="shared" si="20"/>
        <v>0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2"/>
      <c r="IU118" s="12"/>
      <c r="IV118" s="12"/>
      <c r="IW118" s="12"/>
      <c r="IX118" s="12"/>
      <c r="IY118" s="12"/>
      <c r="IZ118" s="12"/>
      <c r="JA118" s="12"/>
      <c r="JB118" s="12"/>
      <c r="JC118" s="12"/>
      <c r="JD118" s="12"/>
      <c r="JE118" s="12"/>
      <c r="JF118" s="12"/>
      <c r="JG118" s="12"/>
      <c r="JH118" s="12"/>
      <c r="JI118" s="12"/>
      <c r="JJ118" s="12"/>
      <c r="JK118" s="12"/>
      <c r="JL118" s="12"/>
      <c r="JM118" s="12"/>
      <c r="JN118" s="12"/>
      <c r="JO118" s="12"/>
      <c r="JP118" s="12"/>
      <c r="JQ118" s="12"/>
      <c r="JR118" s="12"/>
      <c r="JS118" s="12"/>
      <c r="JT118" s="12"/>
      <c r="JU118" s="12"/>
      <c r="JV118" s="12"/>
      <c r="JW118" s="12"/>
      <c r="JX118" s="12"/>
      <c r="JY118" s="12"/>
      <c r="JZ118" s="12"/>
      <c r="KA118" s="12"/>
      <c r="KB118" s="12"/>
      <c r="KC118" s="12"/>
      <c r="KD118" s="12"/>
      <c r="KE118" s="12"/>
      <c r="KF118" s="12"/>
      <c r="KG118" s="12"/>
      <c r="KH118" s="12"/>
      <c r="KI118" s="12"/>
      <c r="KJ118" s="12"/>
      <c r="KK118" s="12"/>
      <c r="KL118" s="12"/>
      <c r="KM118" s="12"/>
      <c r="KN118" s="12"/>
      <c r="KO118" s="12"/>
      <c r="KP118" s="12"/>
      <c r="KQ118" s="12"/>
      <c r="KR118" s="12"/>
      <c r="KS118" s="12"/>
      <c r="KT118" s="12"/>
      <c r="KU118" s="12"/>
      <c r="KV118" s="12"/>
      <c r="KW118" s="12"/>
      <c r="KX118" s="12"/>
      <c r="KY118" s="12"/>
      <c r="KZ118" s="12"/>
      <c r="LA118" s="12"/>
      <c r="LB118" s="12"/>
      <c r="LC118" s="12"/>
      <c r="LD118" s="12"/>
      <c r="LE118" s="12"/>
      <c r="LF118" s="12"/>
      <c r="LG118" s="12"/>
      <c r="LH118" s="12"/>
      <c r="LI118" s="12"/>
      <c r="LJ118" s="12"/>
      <c r="LK118" s="12"/>
      <c r="LL118" s="12"/>
      <c r="LM118" s="12"/>
      <c r="LN118" s="12"/>
      <c r="LO118" s="12"/>
      <c r="LP118" s="12"/>
      <c r="LQ118" s="12"/>
      <c r="LR118" s="12"/>
      <c r="LS118" s="12"/>
      <c r="LT118" s="12"/>
      <c r="LU118" s="12"/>
      <c r="LV118" s="12"/>
      <c r="LW118" s="12"/>
      <c r="LX118" s="12"/>
      <c r="LY118" s="12"/>
      <c r="LZ118" s="12"/>
      <c r="MA118" s="12"/>
      <c r="MB118" s="12"/>
      <c r="MC118" s="12"/>
      <c r="MD118" s="12"/>
      <c r="ME118" s="12"/>
      <c r="MF118" s="12"/>
      <c r="MG118" s="12"/>
      <c r="MH118" s="12"/>
      <c r="MI118" s="12"/>
      <c r="MJ118" s="12"/>
      <c r="MK118" s="12"/>
      <c r="ML118" s="12"/>
      <c r="MM118" s="12"/>
      <c r="MN118" s="12"/>
      <c r="MO118" s="12"/>
      <c r="MP118" s="12"/>
      <c r="MQ118" s="12"/>
      <c r="MR118" s="12"/>
      <c r="MS118" s="12"/>
      <c r="MT118" s="12"/>
      <c r="MU118" s="12"/>
      <c r="MV118" s="12"/>
      <c r="MW118" s="12"/>
      <c r="MX118" s="12"/>
      <c r="MY118" s="12"/>
      <c r="MZ118" s="12"/>
      <c r="NA118" s="12"/>
      <c r="NB118" s="12"/>
      <c r="NC118" s="12"/>
      <c r="ND118" s="12"/>
      <c r="NE118" s="12"/>
      <c r="NF118" s="12"/>
      <c r="NG118" s="12"/>
      <c r="NH118" s="12"/>
      <c r="NI118" s="12"/>
      <c r="NJ118" s="12"/>
      <c r="NK118" s="12"/>
      <c r="NL118" s="12"/>
      <c r="NM118" s="12"/>
      <c r="NN118" s="12"/>
      <c r="NO118" s="12"/>
      <c r="NP118" s="12"/>
      <c r="NQ118" s="12"/>
      <c r="NR118" s="12"/>
      <c r="NS118" s="12"/>
      <c r="NT118" s="12"/>
      <c r="NU118" s="12"/>
      <c r="NV118" s="12"/>
      <c r="NW118" s="12"/>
      <c r="NX118" s="12"/>
      <c r="NY118" s="12"/>
      <c r="NZ118" s="12"/>
      <c r="OA118" s="12"/>
      <c r="OB118" s="12"/>
      <c r="OC118" s="12"/>
      <c r="OD118" s="12"/>
      <c r="OE118" s="12"/>
      <c r="OF118" s="12"/>
      <c r="OG118" s="12"/>
      <c r="OH118" s="12"/>
      <c r="OI118" s="12"/>
      <c r="OJ118" s="12"/>
      <c r="OK118" s="12"/>
      <c r="OL118" s="12"/>
      <c r="OM118" s="12"/>
      <c r="ON118" s="12"/>
      <c r="OO118" s="12"/>
      <c r="OP118" s="12"/>
      <c r="OQ118" s="12"/>
      <c r="OR118" s="12"/>
      <c r="OS118" s="12"/>
      <c r="OT118" s="12"/>
      <c r="OU118" s="12"/>
      <c r="OV118" s="12"/>
      <c r="OW118" s="12"/>
      <c r="OX118" s="12"/>
      <c r="OY118" s="12"/>
      <c r="OZ118" s="12"/>
      <c r="PA118" s="12"/>
      <c r="PB118" s="12"/>
      <c r="PC118" s="12"/>
      <c r="PD118" s="12"/>
      <c r="PE118" s="12"/>
      <c r="PF118" s="12"/>
      <c r="PG118" s="12"/>
      <c r="PH118" s="12"/>
      <c r="PI118" s="12"/>
      <c r="PJ118" s="12"/>
      <c r="PK118" s="12"/>
      <c r="PL118" s="12"/>
      <c r="PM118" s="12"/>
      <c r="PN118" s="12"/>
      <c r="PO118" s="12"/>
      <c r="PP118" s="12"/>
      <c r="PQ118" s="12"/>
      <c r="PR118" s="12"/>
      <c r="PS118" s="12"/>
      <c r="PT118" s="12"/>
      <c r="PU118" s="12"/>
      <c r="PV118" s="12"/>
      <c r="PW118" s="12"/>
      <c r="PX118" s="12"/>
      <c r="PY118" s="12"/>
      <c r="PZ118" s="12"/>
      <c r="QA118" s="12"/>
      <c r="QB118" s="12"/>
      <c r="QC118" s="12"/>
      <c r="QD118" s="12"/>
      <c r="QE118" s="12"/>
      <c r="QF118" s="12"/>
      <c r="QG118" s="12"/>
      <c r="QH118" s="12"/>
      <c r="QI118" s="12"/>
      <c r="QJ118" s="12"/>
      <c r="QK118" s="12"/>
      <c r="QL118" s="12"/>
      <c r="QM118" s="12"/>
      <c r="QN118" s="12"/>
      <c r="QO118" s="12"/>
      <c r="QP118" s="12"/>
      <c r="QQ118" s="12"/>
      <c r="QR118" s="12"/>
      <c r="QS118" s="12"/>
      <c r="QT118" s="12"/>
      <c r="QU118" s="12"/>
      <c r="QV118" s="12"/>
      <c r="QW118" s="12"/>
      <c r="QX118" s="12"/>
      <c r="QY118" s="12"/>
      <c r="QZ118" s="12"/>
      <c r="RA118" s="12"/>
      <c r="RB118" s="12"/>
      <c r="RC118" s="12"/>
      <c r="RD118" s="12"/>
      <c r="RE118" s="12"/>
      <c r="RF118" s="12"/>
      <c r="RG118" s="12"/>
      <c r="RH118" s="12"/>
      <c r="RI118" s="12"/>
      <c r="RJ118" s="12"/>
      <c r="RK118" s="12"/>
      <c r="RL118" s="12"/>
      <c r="RM118" s="12"/>
      <c r="RN118" s="12"/>
      <c r="RO118" s="12"/>
      <c r="RP118" s="12"/>
      <c r="RQ118" s="12"/>
      <c r="RR118" s="12"/>
      <c r="RS118" s="12"/>
      <c r="RT118" s="12"/>
      <c r="RU118" s="12"/>
      <c r="RV118" s="12"/>
      <c r="RW118" s="12"/>
      <c r="RX118" s="12"/>
      <c r="RY118" s="12"/>
      <c r="RZ118" s="12"/>
      <c r="SA118" s="12"/>
      <c r="SB118" s="12"/>
      <c r="SC118" s="12"/>
      <c r="SD118" s="12"/>
      <c r="SE118" s="12"/>
      <c r="SF118" s="12"/>
      <c r="SG118" s="12"/>
      <c r="SH118" s="12"/>
      <c r="SI118" s="12"/>
      <c r="SJ118" s="12"/>
      <c r="SK118" s="12"/>
      <c r="SL118" s="12"/>
      <c r="SM118" s="12"/>
      <c r="SN118" s="12"/>
      <c r="SO118" s="12"/>
      <c r="SP118" s="12"/>
      <c r="SQ118" s="12"/>
      <c r="SR118" s="12"/>
      <c r="SS118" s="12"/>
      <c r="ST118" s="12"/>
      <c r="SU118" s="12"/>
      <c r="SV118" s="12"/>
      <c r="SW118" s="12"/>
      <c r="SX118" s="12"/>
      <c r="SY118" s="12"/>
      <c r="SZ118" s="12"/>
      <c r="TA118" s="12"/>
      <c r="TB118" s="12"/>
      <c r="TC118" s="12"/>
      <c r="TD118" s="12"/>
      <c r="TE118" s="12"/>
      <c r="TF118" s="12"/>
      <c r="TG118" s="12"/>
      <c r="TH118" s="12"/>
      <c r="TI118" s="12"/>
      <c r="TJ118" s="12"/>
      <c r="TK118" s="12"/>
      <c r="TL118" s="12"/>
      <c r="TM118" s="12"/>
      <c r="TN118" s="12"/>
      <c r="TO118" s="12"/>
      <c r="TP118" s="12"/>
      <c r="TQ118" s="12"/>
      <c r="TR118" s="12"/>
      <c r="TS118" s="12"/>
      <c r="TT118" s="12"/>
      <c r="TU118" s="12"/>
      <c r="TV118" s="12"/>
      <c r="TW118" s="12"/>
      <c r="TX118" s="12"/>
      <c r="TY118" s="12"/>
      <c r="TZ118" s="12"/>
      <c r="UA118" s="12"/>
      <c r="UB118" s="12"/>
      <c r="UC118" s="12"/>
      <c r="UD118" s="12"/>
      <c r="UE118" s="12"/>
      <c r="UF118" s="12"/>
      <c r="UG118" s="12"/>
      <c r="UH118" s="12"/>
      <c r="UI118" s="12"/>
      <c r="UJ118" s="12"/>
      <c r="UK118" s="12"/>
      <c r="UL118" s="12"/>
      <c r="UM118" s="12"/>
      <c r="UN118" s="12"/>
      <c r="UO118" s="12"/>
      <c r="UP118" s="12"/>
      <c r="UQ118" s="12"/>
      <c r="UR118" s="12"/>
      <c r="US118" s="12"/>
      <c r="UT118" s="12"/>
      <c r="UU118" s="12"/>
      <c r="UV118" s="12"/>
      <c r="UW118" s="12"/>
      <c r="UX118" s="12"/>
      <c r="UY118" s="12"/>
      <c r="UZ118" s="12"/>
      <c r="VA118" s="12"/>
      <c r="VB118" s="12"/>
      <c r="VC118" s="12"/>
      <c r="VD118" s="12"/>
      <c r="VE118" s="12"/>
      <c r="VF118" s="12"/>
      <c r="VG118" s="12"/>
      <c r="VH118" s="12"/>
      <c r="VI118" s="12"/>
      <c r="VJ118" s="12"/>
      <c r="VK118" s="12"/>
      <c r="VL118" s="12"/>
      <c r="VM118" s="12"/>
      <c r="VN118" s="12"/>
      <c r="VO118" s="12"/>
      <c r="VP118" s="12"/>
      <c r="VQ118" s="12"/>
      <c r="VR118" s="12"/>
      <c r="VS118" s="12"/>
      <c r="VT118" s="12"/>
      <c r="VU118" s="12"/>
      <c r="VV118" s="12"/>
      <c r="VW118" s="12"/>
      <c r="VX118" s="12"/>
      <c r="VY118" s="12"/>
      <c r="VZ118" s="12"/>
      <c r="WA118" s="12"/>
      <c r="WB118" s="12"/>
      <c r="WC118" s="12"/>
      <c r="WD118" s="12"/>
      <c r="WE118" s="12"/>
      <c r="WF118" s="12"/>
      <c r="WG118" s="12"/>
      <c r="WH118" s="12"/>
      <c r="WI118" s="12"/>
      <c r="WJ118" s="12"/>
      <c r="WK118" s="12"/>
      <c r="WL118" s="12"/>
      <c r="WM118" s="12"/>
      <c r="WN118" s="12"/>
      <c r="WO118" s="12"/>
      <c r="WP118" s="12"/>
      <c r="WQ118" s="12"/>
      <c r="WR118" s="12"/>
      <c r="WS118" s="12"/>
      <c r="WT118" s="12"/>
      <c r="WU118" s="12"/>
      <c r="WV118" s="12"/>
      <c r="WW118" s="12"/>
      <c r="WX118" s="12"/>
      <c r="WY118" s="12"/>
      <c r="WZ118" s="12"/>
      <c r="XA118" s="12"/>
      <c r="XB118" s="12"/>
      <c r="XC118" s="12"/>
      <c r="XD118" s="12"/>
      <c r="XE118" s="12"/>
      <c r="XF118" s="12"/>
      <c r="XG118" s="12"/>
      <c r="XH118" s="12"/>
      <c r="XI118" s="12"/>
      <c r="XJ118" s="12"/>
      <c r="XK118" s="12"/>
      <c r="XL118" s="12"/>
      <c r="XM118" s="12"/>
      <c r="XN118" s="12"/>
      <c r="XO118" s="12"/>
      <c r="XP118" s="12"/>
      <c r="XQ118" s="12"/>
      <c r="XR118" s="12"/>
      <c r="XS118" s="12"/>
      <c r="XT118" s="12"/>
      <c r="XU118" s="12"/>
      <c r="XV118" s="12"/>
      <c r="XW118" s="12"/>
      <c r="XX118" s="12"/>
      <c r="XY118" s="12"/>
      <c r="XZ118" s="12"/>
      <c r="YA118" s="12"/>
      <c r="YB118" s="12"/>
      <c r="YC118" s="12"/>
      <c r="YD118" s="12"/>
      <c r="YE118" s="12"/>
      <c r="YF118" s="12"/>
      <c r="YG118" s="12"/>
      <c r="YH118" s="12"/>
      <c r="YI118" s="12"/>
      <c r="YJ118" s="12"/>
      <c r="YK118" s="12"/>
      <c r="YL118" s="12"/>
      <c r="YM118" s="12"/>
      <c r="YN118" s="12"/>
      <c r="YO118" s="12"/>
      <c r="YP118" s="12"/>
      <c r="YQ118" s="12"/>
      <c r="YR118" s="12"/>
      <c r="YS118" s="12"/>
      <c r="YT118" s="12"/>
      <c r="YU118" s="12"/>
      <c r="YV118" s="12"/>
      <c r="YW118" s="12"/>
      <c r="YX118" s="12"/>
      <c r="YY118" s="12"/>
      <c r="YZ118" s="12"/>
      <c r="ZA118" s="12"/>
      <c r="ZB118" s="12"/>
      <c r="ZC118" s="12"/>
      <c r="ZD118" s="12"/>
      <c r="ZE118" s="12"/>
      <c r="ZF118" s="12"/>
      <c r="ZG118" s="12"/>
      <c r="ZH118" s="12"/>
      <c r="ZI118" s="12"/>
      <c r="ZJ118" s="12"/>
      <c r="ZK118" s="12"/>
    </row>
    <row r="119" spans="1:687" s="17" customFormat="1" ht="28.5" customHeight="1" x14ac:dyDescent="0.2">
      <c r="A119" s="93" t="s">
        <v>374</v>
      </c>
      <c r="B119" s="180" t="s">
        <v>618</v>
      </c>
      <c r="C119" s="125" t="s">
        <v>216</v>
      </c>
      <c r="D119" s="119">
        <v>130500</v>
      </c>
      <c r="E119" s="118">
        <v>2008</v>
      </c>
      <c r="F119" s="67">
        <v>101500</v>
      </c>
      <c r="G119" s="67">
        <v>101500</v>
      </c>
      <c r="H119" s="161">
        <f>D119*VLOOKUP(E119+1,'inflation rates'!$A$2:$B$22,2,FALSE)</f>
        <v>154462.18087414306</v>
      </c>
      <c r="I119" s="67">
        <v>101500</v>
      </c>
      <c r="J119" s="67">
        <v>101500</v>
      </c>
      <c r="K119" s="100" t="str">
        <f>IFERROR((I119-#REF!)/#REF!,"No Change")</f>
        <v>No Change</v>
      </c>
      <c r="L119" s="62">
        <f t="shared" si="20"/>
        <v>0</v>
      </c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2"/>
      <c r="IT119" s="12"/>
      <c r="IU119" s="12"/>
      <c r="IV119" s="12"/>
      <c r="IW119" s="12"/>
      <c r="IX119" s="12"/>
      <c r="IY119" s="12"/>
      <c r="IZ119" s="12"/>
      <c r="JA119" s="12"/>
      <c r="JB119" s="12"/>
      <c r="JC119" s="12"/>
      <c r="JD119" s="12"/>
      <c r="JE119" s="12"/>
      <c r="JF119" s="12"/>
      <c r="JG119" s="12"/>
      <c r="JH119" s="12"/>
      <c r="JI119" s="12"/>
      <c r="JJ119" s="12"/>
      <c r="JK119" s="12"/>
      <c r="JL119" s="12"/>
      <c r="JM119" s="12"/>
      <c r="JN119" s="12"/>
      <c r="JO119" s="12"/>
      <c r="JP119" s="12"/>
      <c r="JQ119" s="12"/>
      <c r="JR119" s="12"/>
      <c r="JS119" s="12"/>
      <c r="JT119" s="12"/>
      <c r="JU119" s="12"/>
      <c r="JV119" s="12"/>
      <c r="JW119" s="12"/>
      <c r="JX119" s="12"/>
      <c r="JY119" s="12"/>
      <c r="JZ119" s="12"/>
      <c r="KA119" s="12"/>
      <c r="KB119" s="12"/>
      <c r="KC119" s="12"/>
      <c r="KD119" s="12"/>
      <c r="KE119" s="12"/>
      <c r="KF119" s="12"/>
      <c r="KG119" s="12"/>
      <c r="KH119" s="12"/>
      <c r="KI119" s="12"/>
      <c r="KJ119" s="12"/>
      <c r="KK119" s="12"/>
      <c r="KL119" s="12"/>
      <c r="KM119" s="12"/>
      <c r="KN119" s="12"/>
      <c r="KO119" s="12"/>
      <c r="KP119" s="12"/>
      <c r="KQ119" s="12"/>
      <c r="KR119" s="12"/>
      <c r="KS119" s="12"/>
      <c r="KT119" s="12"/>
      <c r="KU119" s="12"/>
      <c r="KV119" s="12"/>
      <c r="KW119" s="12"/>
      <c r="KX119" s="12"/>
      <c r="KY119" s="12"/>
      <c r="KZ119" s="12"/>
      <c r="LA119" s="12"/>
      <c r="LB119" s="12"/>
      <c r="LC119" s="12"/>
      <c r="LD119" s="12"/>
      <c r="LE119" s="12"/>
      <c r="LF119" s="12"/>
      <c r="LG119" s="12"/>
      <c r="LH119" s="12"/>
      <c r="LI119" s="12"/>
      <c r="LJ119" s="12"/>
      <c r="LK119" s="12"/>
      <c r="LL119" s="12"/>
      <c r="LM119" s="12"/>
      <c r="LN119" s="12"/>
      <c r="LO119" s="12"/>
      <c r="LP119" s="12"/>
      <c r="LQ119" s="12"/>
      <c r="LR119" s="12"/>
      <c r="LS119" s="12"/>
      <c r="LT119" s="12"/>
      <c r="LU119" s="12"/>
      <c r="LV119" s="12"/>
      <c r="LW119" s="12"/>
      <c r="LX119" s="12"/>
      <c r="LY119" s="12"/>
      <c r="LZ119" s="12"/>
      <c r="MA119" s="12"/>
      <c r="MB119" s="12"/>
      <c r="MC119" s="12"/>
      <c r="MD119" s="12"/>
      <c r="ME119" s="12"/>
      <c r="MF119" s="12"/>
      <c r="MG119" s="12"/>
      <c r="MH119" s="12"/>
      <c r="MI119" s="12"/>
      <c r="MJ119" s="12"/>
      <c r="MK119" s="12"/>
      <c r="ML119" s="12"/>
      <c r="MM119" s="12"/>
      <c r="MN119" s="12"/>
      <c r="MO119" s="12"/>
      <c r="MP119" s="12"/>
      <c r="MQ119" s="12"/>
      <c r="MR119" s="12"/>
      <c r="MS119" s="12"/>
      <c r="MT119" s="12"/>
      <c r="MU119" s="12"/>
      <c r="MV119" s="12"/>
      <c r="MW119" s="12"/>
      <c r="MX119" s="12"/>
      <c r="MY119" s="12"/>
      <c r="MZ119" s="12"/>
      <c r="NA119" s="12"/>
      <c r="NB119" s="12"/>
      <c r="NC119" s="12"/>
      <c r="ND119" s="12"/>
      <c r="NE119" s="12"/>
      <c r="NF119" s="12"/>
      <c r="NG119" s="12"/>
      <c r="NH119" s="12"/>
      <c r="NI119" s="12"/>
      <c r="NJ119" s="12"/>
      <c r="NK119" s="12"/>
      <c r="NL119" s="12"/>
      <c r="NM119" s="12"/>
      <c r="NN119" s="12"/>
      <c r="NO119" s="12"/>
      <c r="NP119" s="12"/>
      <c r="NQ119" s="12"/>
      <c r="NR119" s="12"/>
      <c r="NS119" s="12"/>
      <c r="NT119" s="12"/>
      <c r="NU119" s="12"/>
      <c r="NV119" s="12"/>
      <c r="NW119" s="12"/>
      <c r="NX119" s="12"/>
      <c r="NY119" s="12"/>
      <c r="NZ119" s="12"/>
      <c r="OA119" s="12"/>
      <c r="OB119" s="12"/>
      <c r="OC119" s="12"/>
      <c r="OD119" s="12"/>
      <c r="OE119" s="12"/>
      <c r="OF119" s="12"/>
      <c r="OG119" s="12"/>
      <c r="OH119" s="12"/>
      <c r="OI119" s="12"/>
      <c r="OJ119" s="12"/>
      <c r="OK119" s="12"/>
      <c r="OL119" s="12"/>
      <c r="OM119" s="12"/>
      <c r="ON119" s="12"/>
      <c r="OO119" s="12"/>
      <c r="OP119" s="12"/>
      <c r="OQ119" s="12"/>
      <c r="OR119" s="12"/>
      <c r="OS119" s="12"/>
      <c r="OT119" s="12"/>
      <c r="OU119" s="12"/>
      <c r="OV119" s="12"/>
      <c r="OW119" s="12"/>
      <c r="OX119" s="12"/>
      <c r="OY119" s="12"/>
      <c r="OZ119" s="12"/>
      <c r="PA119" s="12"/>
      <c r="PB119" s="12"/>
      <c r="PC119" s="12"/>
      <c r="PD119" s="12"/>
      <c r="PE119" s="12"/>
      <c r="PF119" s="12"/>
      <c r="PG119" s="12"/>
      <c r="PH119" s="12"/>
      <c r="PI119" s="12"/>
      <c r="PJ119" s="12"/>
      <c r="PK119" s="12"/>
      <c r="PL119" s="12"/>
      <c r="PM119" s="12"/>
      <c r="PN119" s="12"/>
      <c r="PO119" s="12"/>
      <c r="PP119" s="12"/>
      <c r="PQ119" s="12"/>
      <c r="PR119" s="12"/>
      <c r="PS119" s="12"/>
      <c r="PT119" s="12"/>
      <c r="PU119" s="12"/>
      <c r="PV119" s="12"/>
      <c r="PW119" s="12"/>
      <c r="PX119" s="12"/>
      <c r="PY119" s="12"/>
      <c r="PZ119" s="12"/>
      <c r="QA119" s="12"/>
      <c r="QB119" s="12"/>
      <c r="QC119" s="12"/>
      <c r="QD119" s="12"/>
      <c r="QE119" s="12"/>
      <c r="QF119" s="12"/>
      <c r="QG119" s="12"/>
      <c r="QH119" s="12"/>
      <c r="QI119" s="12"/>
      <c r="QJ119" s="12"/>
      <c r="QK119" s="12"/>
      <c r="QL119" s="12"/>
      <c r="QM119" s="12"/>
      <c r="QN119" s="12"/>
      <c r="QO119" s="12"/>
      <c r="QP119" s="12"/>
      <c r="QQ119" s="12"/>
      <c r="QR119" s="12"/>
      <c r="QS119" s="12"/>
      <c r="QT119" s="12"/>
      <c r="QU119" s="12"/>
      <c r="QV119" s="12"/>
      <c r="QW119" s="12"/>
      <c r="QX119" s="12"/>
      <c r="QY119" s="12"/>
      <c r="QZ119" s="12"/>
      <c r="RA119" s="12"/>
      <c r="RB119" s="12"/>
      <c r="RC119" s="12"/>
      <c r="RD119" s="12"/>
      <c r="RE119" s="12"/>
      <c r="RF119" s="12"/>
      <c r="RG119" s="12"/>
      <c r="RH119" s="12"/>
      <c r="RI119" s="12"/>
      <c r="RJ119" s="12"/>
      <c r="RK119" s="12"/>
      <c r="RL119" s="12"/>
      <c r="RM119" s="12"/>
      <c r="RN119" s="12"/>
      <c r="RO119" s="12"/>
      <c r="RP119" s="12"/>
      <c r="RQ119" s="12"/>
      <c r="RR119" s="12"/>
      <c r="RS119" s="12"/>
      <c r="RT119" s="12"/>
      <c r="RU119" s="12"/>
      <c r="RV119" s="12"/>
      <c r="RW119" s="12"/>
      <c r="RX119" s="12"/>
      <c r="RY119" s="12"/>
      <c r="RZ119" s="12"/>
      <c r="SA119" s="12"/>
      <c r="SB119" s="12"/>
      <c r="SC119" s="12"/>
      <c r="SD119" s="12"/>
      <c r="SE119" s="12"/>
      <c r="SF119" s="12"/>
      <c r="SG119" s="12"/>
      <c r="SH119" s="12"/>
      <c r="SI119" s="12"/>
      <c r="SJ119" s="12"/>
      <c r="SK119" s="12"/>
      <c r="SL119" s="12"/>
      <c r="SM119" s="12"/>
      <c r="SN119" s="12"/>
      <c r="SO119" s="12"/>
      <c r="SP119" s="12"/>
      <c r="SQ119" s="12"/>
      <c r="SR119" s="12"/>
      <c r="SS119" s="12"/>
      <c r="ST119" s="12"/>
      <c r="SU119" s="12"/>
      <c r="SV119" s="12"/>
      <c r="SW119" s="12"/>
      <c r="SX119" s="12"/>
      <c r="SY119" s="12"/>
      <c r="SZ119" s="12"/>
      <c r="TA119" s="12"/>
      <c r="TB119" s="12"/>
      <c r="TC119" s="12"/>
      <c r="TD119" s="12"/>
      <c r="TE119" s="12"/>
      <c r="TF119" s="12"/>
      <c r="TG119" s="12"/>
      <c r="TH119" s="12"/>
      <c r="TI119" s="12"/>
      <c r="TJ119" s="12"/>
      <c r="TK119" s="12"/>
      <c r="TL119" s="12"/>
      <c r="TM119" s="12"/>
      <c r="TN119" s="12"/>
      <c r="TO119" s="12"/>
      <c r="TP119" s="12"/>
      <c r="TQ119" s="12"/>
      <c r="TR119" s="12"/>
      <c r="TS119" s="12"/>
      <c r="TT119" s="12"/>
      <c r="TU119" s="12"/>
      <c r="TV119" s="12"/>
      <c r="TW119" s="12"/>
      <c r="TX119" s="12"/>
      <c r="TY119" s="12"/>
      <c r="TZ119" s="12"/>
      <c r="UA119" s="12"/>
      <c r="UB119" s="12"/>
      <c r="UC119" s="12"/>
      <c r="UD119" s="12"/>
      <c r="UE119" s="12"/>
      <c r="UF119" s="12"/>
      <c r="UG119" s="12"/>
      <c r="UH119" s="12"/>
      <c r="UI119" s="12"/>
      <c r="UJ119" s="12"/>
      <c r="UK119" s="12"/>
      <c r="UL119" s="12"/>
      <c r="UM119" s="12"/>
      <c r="UN119" s="12"/>
      <c r="UO119" s="12"/>
      <c r="UP119" s="12"/>
      <c r="UQ119" s="12"/>
      <c r="UR119" s="12"/>
      <c r="US119" s="12"/>
      <c r="UT119" s="12"/>
      <c r="UU119" s="12"/>
      <c r="UV119" s="12"/>
      <c r="UW119" s="12"/>
      <c r="UX119" s="12"/>
      <c r="UY119" s="12"/>
      <c r="UZ119" s="12"/>
      <c r="VA119" s="12"/>
      <c r="VB119" s="12"/>
      <c r="VC119" s="12"/>
      <c r="VD119" s="12"/>
      <c r="VE119" s="12"/>
      <c r="VF119" s="12"/>
      <c r="VG119" s="12"/>
      <c r="VH119" s="12"/>
      <c r="VI119" s="12"/>
      <c r="VJ119" s="12"/>
      <c r="VK119" s="12"/>
      <c r="VL119" s="12"/>
      <c r="VM119" s="12"/>
      <c r="VN119" s="12"/>
      <c r="VO119" s="12"/>
      <c r="VP119" s="12"/>
      <c r="VQ119" s="12"/>
      <c r="VR119" s="12"/>
      <c r="VS119" s="12"/>
      <c r="VT119" s="12"/>
      <c r="VU119" s="12"/>
      <c r="VV119" s="12"/>
      <c r="VW119" s="12"/>
      <c r="VX119" s="12"/>
      <c r="VY119" s="12"/>
      <c r="VZ119" s="12"/>
      <c r="WA119" s="12"/>
      <c r="WB119" s="12"/>
      <c r="WC119" s="12"/>
      <c r="WD119" s="12"/>
      <c r="WE119" s="12"/>
      <c r="WF119" s="12"/>
      <c r="WG119" s="12"/>
      <c r="WH119" s="12"/>
      <c r="WI119" s="12"/>
      <c r="WJ119" s="12"/>
      <c r="WK119" s="12"/>
      <c r="WL119" s="12"/>
      <c r="WM119" s="12"/>
      <c r="WN119" s="12"/>
      <c r="WO119" s="12"/>
      <c r="WP119" s="12"/>
      <c r="WQ119" s="12"/>
      <c r="WR119" s="12"/>
      <c r="WS119" s="12"/>
      <c r="WT119" s="12"/>
      <c r="WU119" s="12"/>
      <c r="WV119" s="12"/>
      <c r="WW119" s="12"/>
      <c r="WX119" s="12"/>
      <c r="WY119" s="12"/>
      <c r="WZ119" s="12"/>
      <c r="XA119" s="12"/>
      <c r="XB119" s="12"/>
      <c r="XC119" s="12"/>
      <c r="XD119" s="12"/>
      <c r="XE119" s="12"/>
      <c r="XF119" s="12"/>
      <c r="XG119" s="12"/>
      <c r="XH119" s="12"/>
      <c r="XI119" s="12"/>
      <c r="XJ119" s="12"/>
      <c r="XK119" s="12"/>
      <c r="XL119" s="12"/>
      <c r="XM119" s="12"/>
      <c r="XN119" s="12"/>
      <c r="XO119" s="12"/>
      <c r="XP119" s="12"/>
      <c r="XQ119" s="12"/>
      <c r="XR119" s="12"/>
      <c r="XS119" s="12"/>
      <c r="XT119" s="12"/>
      <c r="XU119" s="12"/>
      <c r="XV119" s="12"/>
      <c r="XW119" s="12"/>
      <c r="XX119" s="12"/>
      <c r="XY119" s="12"/>
      <c r="XZ119" s="12"/>
      <c r="YA119" s="12"/>
      <c r="YB119" s="12"/>
      <c r="YC119" s="12"/>
      <c r="YD119" s="12"/>
      <c r="YE119" s="12"/>
      <c r="YF119" s="12"/>
      <c r="YG119" s="12"/>
      <c r="YH119" s="12"/>
      <c r="YI119" s="12"/>
      <c r="YJ119" s="12"/>
      <c r="YK119" s="12"/>
      <c r="YL119" s="12"/>
      <c r="YM119" s="12"/>
      <c r="YN119" s="12"/>
      <c r="YO119" s="12"/>
      <c r="YP119" s="12"/>
      <c r="YQ119" s="12"/>
      <c r="YR119" s="12"/>
      <c r="YS119" s="12"/>
      <c r="YT119" s="12"/>
      <c r="YU119" s="12"/>
      <c r="YV119" s="12"/>
      <c r="YW119" s="12"/>
      <c r="YX119" s="12"/>
      <c r="YY119" s="12"/>
      <c r="YZ119" s="12"/>
      <c r="ZA119" s="12"/>
      <c r="ZB119" s="12"/>
      <c r="ZC119" s="12"/>
      <c r="ZD119" s="12"/>
      <c r="ZE119" s="12"/>
      <c r="ZF119" s="12"/>
      <c r="ZG119" s="12"/>
      <c r="ZH119" s="12"/>
      <c r="ZI119" s="12"/>
      <c r="ZJ119" s="12"/>
      <c r="ZK119" s="12"/>
    </row>
    <row r="120" spans="1:687" s="17" customFormat="1" ht="30" customHeight="1" x14ac:dyDescent="0.2">
      <c r="A120" s="93" t="s">
        <v>375</v>
      </c>
      <c r="B120" s="180" t="s">
        <v>618</v>
      </c>
      <c r="C120" s="125" t="s">
        <v>217</v>
      </c>
      <c r="D120" s="119">
        <v>126900</v>
      </c>
      <c r="E120" s="118">
        <v>2008</v>
      </c>
      <c r="F120" s="67">
        <v>99000</v>
      </c>
      <c r="G120" s="67">
        <v>99000</v>
      </c>
      <c r="H120" s="161">
        <f>D120*VLOOKUP(E120+1,'inflation rates'!$A$2:$B$22,2,FALSE)</f>
        <v>150201.15519485637</v>
      </c>
      <c r="I120" s="67">
        <v>99000</v>
      </c>
      <c r="J120" s="67">
        <v>99000</v>
      </c>
      <c r="K120" s="100" t="str">
        <f>IFERROR((I120-#REF!)/#REF!,"No Change")</f>
        <v>No Change</v>
      </c>
      <c r="L120" s="62">
        <f t="shared" si="20"/>
        <v>0</v>
      </c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  <c r="IK120" s="12"/>
      <c r="IL120" s="12"/>
      <c r="IM120" s="12"/>
      <c r="IN120" s="12"/>
      <c r="IO120" s="12"/>
      <c r="IP120" s="12"/>
      <c r="IQ120" s="12"/>
      <c r="IR120" s="12"/>
      <c r="IS120" s="12"/>
      <c r="IT120" s="12"/>
      <c r="IU120" s="12"/>
      <c r="IV120" s="12"/>
      <c r="IW120" s="12"/>
      <c r="IX120" s="12"/>
      <c r="IY120" s="12"/>
      <c r="IZ120" s="12"/>
      <c r="JA120" s="12"/>
      <c r="JB120" s="12"/>
      <c r="JC120" s="12"/>
      <c r="JD120" s="12"/>
      <c r="JE120" s="12"/>
      <c r="JF120" s="12"/>
      <c r="JG120" s="12"/>
      <c r="JH120" s="12"/>
      <c r="JI120" s="12"/>
      <c r="JJ120" s="12"/>
      <c r="JK120" s="12"/>
      <c r="JL120" s="12"/>
      <c r="JM120" s="12"/>
      <c r="JN120" s="12"/>
      <c r="JO120" s="12"/>
      <c r="JP120" s="12"/>
      <c r="JQ120" s="12"/>
      <c r="JR120" s="12"/>
      <c r="JS120" s="12"/>
      <c r="JT120" s="12"/>
      <c r="JU120" s="12"/>
      <c r="JV120" s="12"/>
      <c r="JW120" s="12"/>
      <c r="JX120" s="12"/>
      <c r="JY120" s="12"/>
      <c r="JZ120" s="12"/>
      <c r="KA120" s="12"/>
      <c r="KB120" s="12"/>
      <c r="KC120" s="12"/>
      <c r="KD120" s="12"/>
      <c r="KE120" s="12"/>
      <c r="KF120" s="12"/>
      <c r="KG120" s="12"/>
      <c r="KH120" s="12"/>
      <c r="KI120" s="12"/>
      <c r="KJ120" s="12"/>
      <c r="KK120" s="12"/>
      <c r="KL120" s="12"/>
      <c r="KM120" s="12"/>
      <c r="KN120" s="12"/>
      <c r="KO120" s="12"/>
      <c r="KP120" s="12"/>
      <c r="KQ120" s="12"/>
      <c r="KR120" s="12"/>
      <c r="KS120" s="12"/>
      <c r="KT120" s="12"/>
      <c r="KU120" s="12"/>
      <c r="KV120" s="12"/>
      <c r="KW120" s="12"/>
      <c r="KX120" s="12"/>
      <c r="KY120" s="12"/>
      <c r="KZ120" s="12"/>
      <c r="LA120" s="12"/>
      <c r="LB120" s="12"/>
      <c r="LC120" s="12"/>
      <c r="LD120" s="12"/>
      <c r="LE120" s="12"/>
      <c r="LF120" s="12"/>
      <c r="LG120" s="12"/>
      <c r="LH120" s="12"/>
      <c r="LI120" s="12"/>
      <c r="LJ120" s="12"/>
      <c r="LK120" s="12"/>
      <c r="LL120" s="12"/>
      <c r="LM120" s="12"/>
      <c r="LN120" s="12"/>
      <c r="LO120" s="12"/>
      <c r="LP120" s="12"/>
      <c r="LQ120" s="12"/>
      <c r="LR120" s="12"/>
      <c r="LS120" s="12"/>
      <c r="LT120" s="12"/>
      <c r="LU120" s="12"/>
      <c r="LV120" s="12"/>
      <c r="LW120" s="12"/>
      <c r="LX120" s="12"/>
      <c r="LY120" s="12"/>
      <c r="LZ120" s="12"/>
      <c r="MA120" s="12"/>
      <c r="MB120" s="12"/>
      <c r="MC120" s="12"/>
      <c r="MD120" s="12"/>
      <c r="ME120" s="12"/>
      <c r="MF120" s="12"/>
      <c r="MG120" s="12"/>
      <c r="MH120" s="12"/>
      <c r="MI120" s="12"/>
      <c r="MJ120" s="12"/>
      <c r="MK120" s="12"/>
      <c r="ML120" s="12"/>
      <c r="MM120" s="12"/>
      <c r="MN120" s="12"/>
      <c r="MO120" s="12"/>
      <c r="MP120" s="12"/>
      <c r="MQ120" s="12"/>
      <c r="MR120" s="12"/>
      <c r="MS120" s="12"/>
      <c r="MT120" s="12"/>
      <c r="MU120" s="12"/>
      <c r="MV120" s="12"/>
      <c r="MW120" s="12"/>
      <c r="MX120" s="12"/>
      <c r="MY120" s="12"/>
      <c r="MZ120" s="12"/>
      <c r="NA120" s="12"/>
      <c r="NB120" s="12"/>
      <c r="NC120" s="12"/>
      <c r="ND120" s="12"/>
      <c r="NE120" s="12"/>
      <c r="NF120" s="12"/>
      <c r="NG120" s="12"/>
      <c r="NH120" s="12"/>
      <c r="NI120" s="12"/>
      <c r="NJ120" s="12"/>
      <c r="NK120" s="12"/>
      <c r="NL120" s="12"/>
      <c r="NM120" s="12"/>
      <c r="NN120" s="12"/>
      <c r="NO120" s="12"/>
      <c r="NP120" s="12"/>
      <c r="NQ120" s="12"/>
      <c r="NR120" s="12"/>
      <c r="NS120" s="12"/>
      <c r="NT120" s="12"/>
      <c r="NU120" s="12"/>
      <c r="NV120" s="12"/>
      <c r="NW120" s="12"/>
      <c r="NX120" s="12"/>
      <c r="NY120" s="12"/>
      <c r="NZ120" s="12"/>
      <c r="OA120" s="12"/>
      <c r="OB120" s="12"/>
      <c r="OC120" s="12"/>
      <c r="OD120" s="12"/>
      <c r="OE120" s="12"/>
      <c r="OF120" s="12"/>
      <c r="OG120" s="12"/>
      <c r="OH120" s="12"/>
      <c r="OI120" s="12"/>
      <c r="OJ120" s="12"/>
      <c r="OK120" s="12"/>
      <c r="OL120" s="12"/>
      <c r="OM120" s="12"/>
      <c r="ON120" s="12"/>
      <c r="OO120" s="12"/>
      <c r="OP120" s="12"/>
      <c r="OQ120" s="12"/>
      <c r="OR120" s="12"/>
      <c r="OS120" s="12"/>
      <c r="OT120" s="12"/>
      <c r="OU120" s="12"/>
      <c r="OV120" s="12"/>
      <c r="OW120" s="12"/>
      <c r="OX120" s="12"/>
      <c r="OY120" s="12"/>
      <c r="OZ120" s="12"/>
      <c r="PA120" s="12"/>
      <c r="PB120" s="12"/>
      <c r="PC120" s="12"/>
      <c r="PD120" s="12"/>
      <c r="PE120" s="12"/>
      <c r="PF120" s="12"/>
      <c r="PG120" s="12"/>
      <c r="PH120" s="12"/>
      <c r="PI120" s="12"/>
      <c r="PJ120" s="12"/>
      <c r="PK120" s="12"/>
      <c r="PL120" s="12"/>
      <c r="PM120" s="12"/>
      <c r="PN120" s="12"/>
      <c r="PO120" s="12"/>
      <c r="PP120" s="12"/>
      <c r="PQ120" s="12"/>
      <c r="PR120" s="12"/>
      <c r="PS120" s="12"/>
      <c r="PT120" s="12"/>
      <c r="PU120" s="12"/>
      <c r="PV120" s="12"/>
      <c r="PW120" s="12"/>
      <c r="PX120" s="12"/>
      <c r="PY120" s="12"/>
      <c r="PZ120" s="12"/>
      <c r="QA120" s="12"/>
      <c r="QB120" s="12"/>
      <c r="QC120" s="12"/>
      <c r="QD120" s="12"/>
      <c r="QE120" s="12"/>
      <c r="QF120" s="12"/>
      <c r="QG120" s="12"/>
      <c r="QH120" s="12"/>
      <c r="QI120" s="12"/>
      <c r="QJ120" s="12"/>
      <c r="QK120" s="12"/>
      <c r="QL120" s="12"/>
      <c r="QM120" s="12"/>
      <c r="QN120" s="12"/>
      <c r="QO120" s="12"/>
      <c r="QP120" s="12"/>
      <c r="QQ120" s="12"/>
      <c r="QR120" s="12"/>
      <c r="QS120" s="12"/>
      <c r="QT120" s="12"/>
      <c r="QU120" s="12"/>
      <c r="QV120" s="12"/>
      <c r="QW120" s="12"/>
      <c r="QX120" s="12"/>
      <c r="QY120" s="12"/>
      <c r="QZ120" s="12"/>
      <c r="RA120" s="12"/>
      <c r="RB120" s="12"/>
      <c r="RC120" s="12"/>
      <c r="RD120" s="12"/>
      <c r="RE120" s="12"/>
      <c r="RF120" s="12"/>
      <c r="RG120" s="12"/>
      <c r="RH120" s="12"/>
      <c r="RI120" s="12"/>
      <c r="RJ120" s="12"/>
      <c r="RK120" s="12"/>
      <c r="RL120" s="12"/>
      <c r="RM120" s="12"/>
      <c r="RN120" s="12"/>
      <c r="RO120" s="12"/>
      <c r="RP120" s="12"/>
      <c r="RQ120" s="12"/>
      <c r="RR120" s="12"/>
      <c r="RS120" s="12"/>
      <c r="RT120" s="12"/>
      <c r="RU120" s="12"/>
      <c r="RV120" s="12"/>
      <c r="RW120" s="12"/>
      <c r="RX120" s="12"/>
      <c r="RY120" s="12"/>
      <c r="RZ120" s="12"/>
      <c r="SA120" s="12"/>
      <c r="SB120" s="12"/>
      <c r="SC120" s="12"/>
      <c r="SD120" s="12"/>
      <c r="SE120" s="12"/>
      <c r="SF120" s="12"/>
      <c r="SG120" s="12"/>
      <c r="SH120" s="12"/>
      <c r="SI120" s="12"/>
      <c r="SJ120" s="12"/>
      <c r="SK120" s="12"/>
      <c r="SL120" s="12"/>
      <c r="SM120" s="12"/>
      <c r="SN120" s="12"/>
      <c r="SO120" s="12"/>
      <c r="SP120" s="12"/>
      <c r="SQ120" s="12"/>
      <c r="SR120" s="12"/>
      <c r="SS120" s="12"/>
      <c r="ST120" s="12"/>
      <c r="SU120" s="12"/>
      <c r="SV120" s="12"/>
      <c r="SW120" s="12"/>
      <c r="SX120" s="12"/>
      <c r="SY120" s="12"/>
      <c r="SZ120" s="12"/>
      <c r="TA120" s="12"/>
      <c r="TB120" s="12"/>
      <c r="TC120" s="12"/>
      <c r="TD120" s="12"/>
      <c r="TE120" s="12"/>
      <c r="TF120" s="12"/>
      <c r="TG120" s="12"/>
      <c r="TH120" s="12"/>
      <c r="TI120" s="12"/>
      <c r="TJ120" s="12"/>
      <c r="TK120" s="12"/>
      <c r="TL120" s="12"/>
      <c r="TM120" s="12"/>
      <c r="TN120" s="12"/>
      <c r="TO120" s="12"/>
      <c r="TP120" s="12"/>
      <c r="TQ120" s="12"/>
      <c r="TR120" s="12"/>
      <c r="TS120" s="12"/>
      <c r="TT120" s="12"/>
      <c r="TU120" s="12"/>
      <c r="TV120" s="12"/>
      <c r="TW120" s="12"/>
      <c r="TX120" s="12"/>
      <c r="TY120" s="12"/>
      <c r="TZ120" s="12"/>
      <c r="UA120" s="12"/>
      <c r="UB120" s="12"/>
      <c r="UC120" s="12"/>
      <c r="UD120" s="12"/>
      <c r="UE120" s="12"/>
      <c r="UF120" s="12"/>
      <c r="UG120" s="12"/>
      <c r="UH120" s="12"/>
      <c r="UI120" s="12"/>
      <c r="UJ120" s="12"/>
      <c r="UK120" s="12"/>
      <c r="UL120" s="12"/>
      <c r="UM120" s="12"/>
      <c r="UN120" s="12"/>
      <c r="UO120" s="12"/>
      <c r="UP120" s="12"/>
      <c r="UQ120" s="12"/>
      <c r="UR120" s="12"/>
      <c r="US120" s="12"/>
      <c r="UT120" s="12"/>
      <c r="UU120" s="12"/>
      <c r="UV120" s="12"/>
      <c r="UW120" s="12"/>
      <c r="UX120" s="12"/>
      <c r="UY120" s="12"/>
      <c r="UZ120" s="12"/>
      <c r="VA120" s="12"/>
      <c r="VB120" s="12"/>
      <c r="VC120" s="12"/>
      <c r="VD120" s="12"/>
      <c r="VE120" s="12"/>
      <c r="VF120" s="12"/>
      <c r="VG120" s="12"/>
      <c r="VH120" s="12"/>
      <c r="VI120" s="12"/>
      <c r="VJ120" s="12"/>
      <c r="VK120" s="12"/>
      <c r="VL120" s="12"/>
      <c r="VM120" s="12"/>
      <c r="VN120" s="12"/>
      <c r="VO120" s="12"/>
      <c r="VP120" s="12"/>
      <c r="VQ120" s="12"/>
      <c r="VR120" s="12"/>
      <c r="VS120" s="12"/>
      <c r="VT120" s="12"/>
      <c r="VU120" s="12"/>
      <c r="VV120" s="12"/>
      <c r="VW120" s="12"/>
      <c r="VX120" s="12"/>
      <c r="VY120" s="12"/>
      <c r="VZ120" s="12"/>
      <c r="WA120" s="12"/>
      <c r="WB120" s="12"/>
      <c r="WC120" s="12"/>
      <c r="WD120" s="12"/>
      <c r="WE120" s="12"/>
      <c r="WF120" s="12"/>
      <c r="WG120" s="12"/>
      <c r="WH120" s="12"/>
      <c r="WI120" s="12"/>
      <c r="WJ120" s="12"/>
      <c r="WK120" s="12"/>
      <c r="WL120" s="12"/>
      <c r="WM120" s="12"/>
      <c r="WN120" s="12"/>
      <c r="WO120" s="12"/>
      <c r="WP120" s="12"/>
      <c r="WQ120" s="12"/>
      <c r="WR120" s="12"/>
      <c r="WS120" s="12"/>
      <c r="WT120" s="12"/>
      <c r="WU120" s="12"/>
      <c r="WV120" s="12"/>
      <c r="WW120" s="12"/>
      <c r="WX120" s="12"/>
      <c r="WY120" s="12"/>
      <c r="WZ120" s="12"/>
      <c r="XA120" s="12"/>
      <c r="XB120" s="12"/>
      <c r="XC120" s="12"/>
      <c r="XD120" s="12"/>
      <c r="XE120" s="12"/>
      <c r="XF120" s="12"/>
      <c r="XG120" s="12"/>
      <c r="XH120" s="12"/>
      <c r="XI120" s="12"/>
      <c r="XJ120" s="12"/>
      <c r="XK120" s="12"/>
      <c r="XL120" s="12"/>
      <c r="XM120" s="12"/>
      <c r="XN120" s="12"/>
      <c r="XO120" s="12"/>
      <c r="XP120" s="12"/>
      <c r="XQ120" s="12"/>
      <c r="XR120" s="12"/>
      <c r="XS120" s="12"/>
      <c r="XT120" s="12"/>
      <c r="XU120" s="12"/>
      <c r="XV120" s="12"/>
      <c r="XW120" s="12"/>
      <c r="XX120" s="12"/>
      <c r="XY120" s="12"/>
      <c r="XZ120" s="12"/>
      <c r="YA120" s="12"/>
      <c r="YB120" s="12"/>
      <c r="YC120" s="12"/>
      <c r="YD120" s="12"/>
      <c r="YE120" s="12"/>
      <c r="YF120" s="12"/>
      <c r="YG120" s="12"/>
      <c r="YH120" s="12"/>
      <c r="YI120" s="12"/>
      <c r="YJ120" s="12"/>
      <c r="YK120" s="12"/>
      <c r="YL120" s="12"/>
      <c r="YM120" s="12"/>
      <c r="YN120" s="12"/>
      <c r="YO120" s="12"/>
      <c r="YP120" s="12"/>
      <c r="YQ120" s="12"/>
      <c r="YR120" s="12"/>
      <c r="YS120" s="12"/>
      <c r="YT120" s="12"/>
      <c r="YU120" s="12"/>
      <c r="YV120" s="12"/>
      <c r="YW120" s="12"/>
      <c r="YX120" s="12"/>
      <c r="YY120" s="12"/>
      <c r="YZ120" s="12"/>
      <c r="ZA120" s="12"/>
      <c r="ZB120" s="12"/>
      <c r="ZC120" s="12"/>
      <c r="ZD120" s="12"/>
      <c r="ZE120" s="12"/>
      <c r="ZF120" s="12"/>
      <c r="ZG120" s="12"/>
      <c r="ZH120" s="12"/>
      <c r="ZI120" s="12"/>
      <c r="ZJ120" s="12"/>
      <c r="ZK120" s="12"/>
    </row>
    <row r="121" spans="1:687" s="17" customFormat="1" ht="28.5" customHeight="1" x14ac:dyDescent="0.2">
      <c r="A121" s="93" t="s">
        <v>376</v>
      </c>
      <c r="B121" s="180" t="s">
        <v>618</v>
      </c>
      <c r="C121" s="125" t="s">
        <v>408</v>
      </c>
      <c r="D121" s="119">
        <v>90700</v>
      </c>
      <c r="E121" s="118">
        <v>2007</v>
      </c>
      <c r="F121" s="67">
        <v>87000</v>
      </c>
      <c r="G121" s="67">
        <v>87000</v>
      </c>
      <c r="H121" s="161">
        <f>D121*VLOOKUP(E121+1,'inflation rates'!$A$2:$B$22,2,FALSE)</f>
        <v>109823.32077246226</v>
      </c>
      <c r="I121" s="67">
        <v>87000</v>
      </c>
      <c r="J121" s="67">
        <v>87000</v>
      </c>
      <c r="K121" s="100" t="str">
        <f>IFERROR((I121-#REF!)/#REF!,"No Change")</f>
        <v>No Change</v>
      </c>
      <c r="L121" s="62">
        <f t="shared" si="20"/>
        <v>0</v>
      </c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  <c r="IU121" s="12"/>
      <c r="IV121" s="12"/>
      <c r="IW121" s="12"/>
      <c r="IX121" s="12"/>
      <c r="IY121" s="12"/>
      <c r="IZ121" s="12"/>
      <c r="JA121" s="12"/>
      <c r="JB121" s="12"/>
      <c r="JC121" s="12"/>
      <c r="JD121" s="12"/>
      <c r="JE121" s="12"/>
      <c r="JF121" s="12"/>
      <c r="JG121" s="12"/>
      <c r="JH121" s="12"/>
      <c r="JI121" s="12"/>
      <c r="JJ121" s="12"/>
      <c r="JK121" s="12"/>
      <c r="JL121" s="12"/>
      <c r="JM121" s="12"/>
      <c r="JN121" s="12"/>
      <c r="JO121" s="12"/>
      <c r="JP121" s="12"/>
      <c r="JQ121" s="12"/>
      <c r="JR121" s="12"/>
      <c r="JS121" s="12"/>
      <c r="JT121" s="12"/>
      <c r="JU121" s="12"/>
      <c r="JV121" s="12"/>
      <c r="JW121" s="12"/>
      <c r="JX121" s="12"/>
      <c r="JY121" s="12"/>
      <c r="JZ121" s="12"/>
      <c r="KA121" s="12"/>
      <c r="KB121" s="12"/>
      <c r="KC121" s="12"/>
      <c r="KD121" s="12"/>
      <c r="KE121" s="12"/>
      <c r="KF121" s="12"/>
      <c r="KG121" s="12"/>
      <c r="KH121" s="12"/>
      <c r="KI121" s="12"/>
      <c r="KJ121" s="12"/>
      <c r="KK121" s="12"/>
      <c r="KL121" s="12"/>
      <c r="KM121" s="12"/>
      <c r="KN121" s="12"/>
      <c r="KO121" s="12"/>
      <c r="KP121" s="12"/>
      <c r="KQ121" s="12"/>
      <c r="KR121" s="12"/>
      <c r="KS121" s="12"/>
      <c r="KT121" s="12"/>
      <c r="KU121" s="12"/>
      <c r="KV121" s="12"/>
      <c r="KW121" s="12"/>
      <c r="KX121" s="12"/>
      <c r="KY121" s="12"/>
      <c r="KZ121" s="12"/>
      <c r="LA121" s="12"/>
      <c r="LB121" s="12"/>
      <c r="LC121" s="12"/>
      <c r="LD121" s="12"/>
      <c r="LE121" s="12"/>
      <c r="LF121" s="12"/>
      <c r="LG121" s="12"/>
      <c r="LH121" s="12"/>
      <c r="LI121" s="12"/>
      <c r="LJ121" s="12"/>
      <c r="LK121" s="12"/>
      <c r="LL121" s="12"/>
      <c r="LM121" s="12"/>
      <c r="LN121" s="12"/>
      <c r="LO121" s="12"/>
      <c r="LP121" s="12"/>
      <c r="LQ121" s="12"/>
      <c r="LR121" s="12"/>
      <c r="LS121" s="12"/>
      <c r="LT121" s="12"/>
      <c r="LU121" s="12"/>
      <c r="LV121" s="12"/>
      <c r="LW121" s="12"/>
      <c r="LX121" s="12"/>
      <c r="LY121" s="12"/>
      <c r="LZ121" s="12"/>
      <c r="MA121" s="12"/>
      <c r="MB121" s="12"/>
      <c r="MC121" s="12"/>
      <c r="MD121" s="12"/>
      <c r="ME121" s="12"/>
      <c r="MF121" s="12"/>
      <c r="MG121" s="12"/>
      <c r="MH121" s="12"/>
      <c r="MI121" s="12"/>
      <c r="MJ121" s="12"/>
      <c r="MK121" s="12"/>
      <c r="ML121" s="12"/>
      <c r="MM121" s="12"/>
      <c r="MN121" s="12"/>
      <c r="MO121" s="12"/>
      <c r="MP121" s="12"/>
      <c r="MQ121" s="12"/>
      <c r="MR121" s="12"/>
      <c r="MS121" s="12"/>
      <c r="MT121" s="12"/>
      <c r="MU121" s="12"/>
      <c r="MV121" s="12"/>
      <c r="MW121" s="12"/>
      <c r="MX121" s="12"/>
      <c r="MY121" s="12"/>
      <c r="MZ121" s="12"/>
      <c r="NA121" s="12"/>
      <c r="NB121" s="12"/>
      <c r="NC121" s="12"/>
      <c r="ND121" s="12"/>
      <c r="NE121" s="12"/>
      <c r="NF121" s="12"/>
      <c r="NG121" s="12"/>
      <c r="NH121" s="12"/>
      <c r="NI121" s="12"/>
      <c r="NJ121" s="12"/>
      <c r="NK121" s="12"/>
      <c r="NL121" s="12"/>
      <c r="NM121" s="12"/>
      <c r="NN121" s="12"/>
      <c r="NO121" s="12"/>
      <c r="NP121" s="12"/>
      <c r="NQ121" s="12"/>
      <c r="NR121" s="12"/>
      <c r="NS121" s="12"/>
      <c r="NT121" s="12"/>
      <c r="NU121" s="12"/>
      <c r="NV121" s="12"/>
      <c r="NW121" s="12"/>
      <c r="NX121" s="12"/>
      <c r="NY121" s="12"/>
      <c r="NZ121" s="12"/>
      <c r="OA121" s="12"/>
      <c r="OB121" s="12"/>
      <c r="OC121" s="12"/>
      <c r="OD121" s="12"/>
      <c r="OE121" s="12"/>
      <c r="OF121" s="12"/>
      <c r="OG121" s="12"/>
      <c r="OH121" s="12"/>
      <c r="OI121" s="12"/>
      <c r="OJ121" s="12"/>
      <c r="OK121" s="12"/>
      <c r="OL121" s="12"/>
      <c r="OM121" s="12"/>
      <c r="ON121" s="12"/>
      <c r="OO121" s="12"/>
      <c r="OP121" s="12"/>
      <c r="OQ121" s="12"/>
      <c r="OR121" s="12"/>
      <c r="OS121" s="12"/>
      <c r="OT121" s="12"/>
      <c r="OU121" s="12"/>
      <c r="OV121" s="12"/>
      <c r="OW121" s="12"/>
      <c r="OX121" s="12"/>
      <c r="OY121" s="12"/>
      <c r="OZ121" s="12"/>
      <c r="PA121" s="12"/>
      <c r="PB121" s="12"/>
      <c r="PC121" s="12"/>
      <c r="PD121" s="12"/>
      <c r="PE121" s="12"/>
      <c r="PF121" s="12"/>
      <c r="PG121" s="12"/>
      <c r="PH121" s="12"/>
      <c r="PI121" s="12"/>
      <c r="PJ121" s="12"/>
      <c r="PK121" s="12"/>
      <c r="PL121" s="12"/>
      <c r="PM121" s="12"/>
      <c r="PN121" s="12"/>
      <c r="PO121" s="12"/>
      <c r="PP121" s="12"/>
      <c r="PQ121" s="12"/>
      <c r="PR121" s="12"/>
      <c r="PS121" s="12"/>
      <c r="PT121" s="12"/>
      <c r="PU121" s="12"/>
      <c r="PV121" s="12"/>
      <c r="PW121" s="12"/>
      <c r="PX121" s="12"/>
      <c r="PY121" s="12"/>
      <c r="PZ121" s="12"/>
      <c r="QA121" s="12"/>
      <c r="QB121" s="12"/>
      <c r="QC121" s="12"/>
      <c r="QD121" s="12"/>
      <c r="QE121" s="12"/>
      <c r="QF121" s="12"/>
      <c r="QG121" s="12"/>
      <c r="QH121" s="12"/>
      <c r="QI121" s="12"/>
      <c r="QJ121" s="12"/>
      <c r="QK121" s="12"/>
      <c r="QL121" s="12"/>
      <c r="QM121" s="12"/>
      <c r="QN121" s="12"/>
      <c r="QO121" s="12"/>
      <c r="QP121" s="12"/>
      <c r="QQ121" s="12"/>
      <c r="QR121" s="12"/>
      <c r="QS121" s="12"/>
      <c r="QT121" s="12"/>
      <c r="QU121" s="12"/>
      <c r="QV121" s="12"/>
      <c r="QW121" s="12"/>
      <c r="QX121" s="12"/>
      <c r="QY121" s="12"/>
      <c r="QZ121" s="12"/>
      <c r="RA121" s="12"/>
      <c r="RB121" s="12"/>
      <c r="RC121" s="12"/>
      <c r="RD121" s="12"/>
      <c r="RE121" s="12"/>
      <c r="RF121" s="12"/>
      <c r="RG121" s="12"/>
      <c r="RH121" s="12"/>
      <c r="RI121" s="12"/>
      <c r="RJ121" s="12"/>
      <c r="RK121" s="12"/>
      <c r="RL121" s="12"/>
      <c r="RM121" s="12"/>
      <c r="RN121" s="12"/>
      <c r="RO121" s="12"/>
      <c r="RP121" s="12"/>
      <c r="RQ121" s="12"/>
      <c r="RR121" s="12"/>
      <c r="RS121" s="12"/>
      <c r="RT121" s="12"/>
      <c r="RU121" s="12"/>
      <c r="RV121" s="12"/>
      <c r="RW121" s="12"/>
      <c r="RX121" s="12"/>
      <c r="RY121" s="12"/>
      <c r="RZ121" s="12"/>
      <c r="SA121" s="12"/>
      <c r="SB121" s="12"/>
      <c r="SC121" s="12"/>
      <c r="SD121" s="12"/>
      <c r="SE121" s="12"/>
      <c r="SF121" s="12"/>
      <c r="SG121" s="12"/>
      <c r="SH121" s="12"/>
      <c r="SI121" s="12"/>
      <c r="SJ121" s="12"/>
      <c r="SK121" s="12"/>
      <c r="SL121" s="12"/>
      <c r="SM121" s="12"/>
      <c r="SN121" s="12"/>
      <c r="SO121" s="12"/>
      <c r="SP121" s="12"/>
      <c r="SQ121" s="12"/>
      <c r="SR121" s="12"/>
      <c r="SS121" s="12"/>
      <c r="ST121" s="12"/>
      <c r="SU121" s="12"/>
      <c r="SV121" s="12"/>
      <c r="SW121" s="12"/>
      <c r="SX121" s="12"/>
      <c r="SY121" s="12"/>
      <c r="SZ121" s="12"/>
      <c r="TA121" s="12"/>
      <c r="TB121" s="12"/>
      <c r="TC121" s="12"/>
      <c r="TD121" s="12"/>
      <c r="TE121" s="12"/>
      <c r="TF121" s="12"/>
      <c r="TG121" s="12"/>
      <c r="TH121" s="12"/>
      <c r="TI121" s="12"/>
      <c r="TJ121" s="12"/>
      <c r="TK121" s="12"/>
      <c r="TL121" s="12"/>
      <c r="TM121" s="12"/>
      <c r="TN121" s="12"/>
      <c r="TO121" s="12"/>
      <c r="TP121" s="12"/>
      <c r="TQ121" s="12"/>
      <c r="TR121" s="12"/>
      <c r="TS121" s="12"/>
      <c r="TT121" s="12"/>
      <c r="TU121" s="12"/>
      <c r="TV121" s="12"/>
      <c r="TW121" s="12"/>
      <c r="TX121" s="12"/>
      <c r="TY121" s="12"/>
      <c r="TZ121" s="12"/>
      <c r="UA121" s="12"/>
      <c r="UB121" s="12"/>
      <c r="UC121" s="12"/>
      <c r="UD121" s="12"/>
      <c r="UE121" s="12"/>
      <c r="UF121" s="12"/>
      <c r="UG121" s="12"/>
      <c r="UH121" s="12"/>
      <c r="UI121" s="12"/>
      <c r="UJ121" s="12"/>
      <c r="UK121" s="12"/>
      <c r="UL121" s="12"/>
      <c r="UM121" s="12"/>
      <c r="UN121" s="12"/>
      <c r="UO121" s="12"/>
      <c r="UP121" s="12"/>
      <c r="UQ121" s="12"/>
      <c r="UR121" s="12"/>
      <c r="US121" s="12"/>
      <c r="UT121" s="12"/>
      <c r="UU121" s="12"/>
      <c r="UV121" s="12"/>
      <c r="UW121" s="12"/>
      <c r="UX121" s="12"/>
      <c r="UY121" s="12"/>
      <c r="UZ121" s="12"/>
      <c r="VA121" s="12"/>
      <c r="VB121" s="12"/>
      <c r="VC121" s="12"/>
      <c r="VD121" s="12"/>
      <c r="VE121" s="12"/>
      <c r="VF121" s="12"/>
      <c r="VG121" s="12"/>
      <c r="VH121" s="12"/>
      <c r="VI121" s="12"/>
      <c r="VJ121" s="12"/>
      <c r="VK121" s="12"/>
      <c r="VL121" s="12"/>
      <c r="VM121" s="12"/>
      <c r="VN121" s="12"/>
      <c r="VO121" s="12"/>
      <c r="VP121" s="12"/>
      <c r="VQ121" s="12"/>
      <c r="VR121" s="12"/>
      <c r="VS121" s="12"/>
      <c r="VT121" s="12"/>
      <c r="VU121" s="12"/>
      <c r="VV121" s="12"/>
      <c r="VW121" s="12"/>
      <c r="VX121" s="12"/>
      <c r="VY121" s="12"/>
      <c r="VZ121" s="12"/>
      <c r="WA121" s="12"/>
      <c r="WB121" s="12"/>
      <c r="WC121" s="12"/>
      <c r="WD121" s="12"/>
      <c r="WE121" s="12"/>
      <c r="WF121" s="12"/>
      <c r="WG121" s="12"/>
      <c r="WH121" s="12"/>
      <c r="WI121" s="12"/>
      <c r="WJ121" s="12"/>
      <c r="WK121" s="12"/>
      <c r="WL121" s="12"/>
      <c r="WM121" s="12"/>
      <c r="WN121" s="12"/>
      <c r="WO121" s="12"/>
      <c r="WP121" s="12"/>
      <c r="WQ121" s="12"/>
      <c r="WR121" s="12"/>
      <c r="WS121" s="12"/>
      <c r="WT121" s="12"/>
      <c r="WU121" s="12"/>
      <c r="WV121" s="12"/>
      <c r="WW121" s="12"/>
      <c r="WX121" s="12"/>
      <c r="WY121" s="12"/>
      <c r="WZ121" s="12"/>
      <c r="XA121" s="12"/>
      <c r="XB121" s="12"/>
      <c r="XC121" s="12"/>
      <c r="XD121" s="12"/>
      <c r="XE121" s="12"/>
      <c r="XF121" s="12"/>
      <c r="XG121" s="12"/>
      <c r="XH121" s="12"/>
      <c r="XI121" s="12"/>
      <c r="XJ121" s="12"/>
      <c r="XK121" s="12"/>
      <c r="XL121" s="12"/>
      <c r="XM121" s="12"/>
      <c r="XN121" s="12"/>
      <c r="XO121" s="12"/>
      <c r="XP121" s="12"/>
      <c r="XQ121" s="12"/>
      <c r="XR121" s="12"/>
      <c r="XS121" s="12"/>
      <c r="XT121" s="12"/>
      <c r="XU121" s="12"/>
      <c r="XV121" s="12"/>
      <c r="XW121" s="12"/>
      <c r="XX121" s="12"/>
      <c r="XY121" s="12"/>
      <c r="XZ121" s="12"/>
      <c r="YA121" s="12"/>
      <c r="YB121" s="12"/>
      <c r="YC121" s="12"/>
      <c r="YD121" s="12"/>
      <c r="YE121" s="12"/>
      <c r="YF121" s="12"/>
      <c r="YG121" s="12"/>
      <c r="YH121" s="12"/>
      <c r="YI121" s="12"/>
      <c r="YJ121" s="12"/>
      <c r="YK121" s="12"/>
      <c r="YL121" s="12"/>
      <c r="YM121" s="12"/>
      <c r="YN121" s="12"/>
      <c r="YO121" s="12"/>
      <c r="YP121" s="12"/>
      <c r="YQ121" s="12"/>
      <c r="YR121" s="12"/>
      <c r="YS121" s="12"/>
      <c r="YT121" s="12"/>
      <c r="YU121" s="12"/>
      <c r="YV121" s="12"/>
      <c r="YW121" s="12"/>
      <c r="YX121" s="12"/>
      <c r="YY121" s="12"/>
      <c r="YZ121" s="12"/>
      <c r="ZA121" s="12"/>
      <c r="ZB121" s="12"/>
      <c r="ZC121" s="12"/>
      <c r="ZD121" s="12"/>
      <c r="ZE121" s="12"/>
      <c r="ZF121" s="12"/>
      <c r="ZG121" s="12"/>
      <c r="ZH121" s="12"/>
      <c r="ZI121" s="12"/>
      <c r="ZJ121" s="12"/>
      <c r="ZK121" s="12"/>
    </row>
    <row r="122" spans="1:687" s="17" customFormat="1" ht="29.25" customHeight="1" x14ac:dyDescent="0.2">
      <c r="A122" s="93" t="s">
        <v>377</v>
      </c>
      <c r="B122" s="180" t="s">
        <v>618</v>
      </c>
      <c r="C122" s="125" t="s">
        <v>409</v>
      </c>
      <c r="D122" s="119">
        <v>297600</v>
      </c>
      <c r="E122" s="118">
        <v>2008</v>
      </c>
      <c r="F122" s="67">
        <v>108411</v>
      </c>
      <c r="G122" s="67">
        <v>253000</v>
      </c>
      <c r="H122" s="161">
        <f>D122*VLOOKUP(E122+1,'inflation rates'!$A$2:$B$22,2,FALSE)</f>
        <v>352244.78948770097</v>
      </c>
      <c r="I122" s="67">
        <v>108736</v>
      </c>
      <c r="J122" s="67">
        <v>253000</v>
      </c>
      <c r="K122" s="93" t="str">
        <f>IFERROR((I122-#REF!)/#REF!,"No Change")</f>
        <v>No Change</v>
      </c>
      <c r="L122" s="67">
        <f t="shared" si="20"/>
        <v>0</v>
      </c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2"/>
      <c r="IU122" s="12"/>
      <c r="IV122" s="12"/>
      <c r="IW122" s="12"/>
      <c r="IX122" s="12"/>
      <c r="IY122" s="12"/>
      <c r="IZ122" s="12"/>
      <c r="JA122" s="12"/>
      <c r="JB122" s="12"/>
      <c r="JC122" s="12"/>
      <c r="JD122" s="12"/>
      <c r="JE122" s="12"/>
      <c r="JF122" s="12"/>
      <c r="JG122" s="12"/>
      <c r="JH122" s="12"/>
      <c r="JI122" s="12"/>
      <c r="JJ122" s="12"/>
      <c r="JK122" s="12"/>
      <c r="JL122" s="12"/>
      <c r="JM122" s="12"/>
      <c r="JN122" s="12"/>
      <c r="JO122" s="12"/>
      <c r="JP122" s="12"/>
      <c r="JQ122" s="12"/>
      <c r="JR122" s="12"/>
      <c r="JS122" s="12"/>
      <c r="JT122" s="12"/>
      <c r="JU122" s="12"/>
      <c r="JV122" s="12"/>
      <c r="JW122" s="12"/>
      <c r="JX122" s="12"/>
      <c r="JY122" s="12"/>
      <c r="JZ122" s="12"/>
      <c r="KA122" s="12"/>
      <c r="KB122" s="12"/>
      <c r="KC122" s="12"/>
      <c r="KD122" s="12"/>
      <c r="KE122" s="12"/>
      <c r="KF122" s="12"/>
      <c r="KG122" s="12"/>
      <c r="KH122" s="12"/>
      <c r="KI122" s="12"/>
      <c r="KJ122" s="12"/>
      <c r="KK122" s="12"/>
      <c r="KL122" s="12"/>
      <c r="KM122" s="12"/>
      <c r="KN122" s="12"/>
      <c r="KO122" s="12"/>
      <c r="KP122" s="12"/>
      <c r="KQ122" s="12"/>
      <c r="KR122" s="12"/>
      <c r="KS122" s="12"/>
      <c r="KT122" s="12"/>
      <c r="KU122" s="12"/>
      <c r="KV122" s="12"/>
      <c r="KW122" s="12"/>
      <c r="KX122" s="12"/>
      <c r="KY122" s="12"/>
      <c r="KZ122" s="12"/>
      <c r="LA122" s="12"/>
      <c r="LB122" s="12"/>
      <c r="LC122" s="12"/>
      <c r="LD122" s="12"/>
      <c r="LE122" s="12"/>
      <c r="LF122" s="12"/>
      <c r="LG122" s="12"/>
      <c r="LH122" s="12"/>
      <c r="LI122" s="12"/>
      <c r="LJ122" s="12"/>
      <c r="LK122" s="12"/>
      <c r="LL122" s="12"/>
      <c r="LM122" s="12"/>
      <c r="LN122" s="12"/>
      <c r="LO122" s="12"/>
      <c r="LP122" s="12"/>
      <c r="LQ122" s="12"/>
      <c r="LR122" s="12"/>
      <c r="LS122" s="12"/>
      <c r="LT122" s="12"/>
      <c r="LU122" s="12"/>
      <c r="LV122" s="12"/>
      <c r="LW122" s="12"/>
      <c r="LX122" s="12"/>
      <c r="LY122" s="12"/>
      <c r="LZ122" s="12"/>
      <c r="MA122" s="12"/>
      <c r="MB122" s="12"/>
      <c r="MC122" s="12"/>
      <c r="MD122" s="12"/>
      <c r="ME122" s="12"/>
      <c r="MF122" s="12"/>
      <c r="MG122" s="12"/>
      <c r="MH122" s="12"/>
      <c r="MI122" s="12"/>
      <c r="MJ122" s="12"/>
      <c r="MK122" s="12"/>
      <c r="ML122" s="12"/>
      <c r="MM122" s="12"/>
      <c r="MN122" s="12"/>
      <c r="MO122" s="12"/>
      <c r="MP122" s="12"/>
      <c r="MQ122" s="12"/>
      <c r="MR122" s="12"/>
      <c r="MS122" s="12"/>
      <c r="MT122" s="12"/>
      <c r="MU122" s="12"/>
      <c r="MV122" s="12"/>
      <c r="MW122" s="12"/>
      <c r="MX122" s="12"/>
      <c r="MY122" s="12"/>
      <c r="MZ122" s="12"/>
      <c r="NA122" s="12"/>
      <c r="NB122" s="12"/>
      <c r="NC122" s="12"/>
      <c r="ND122" s="12"/>
      <c r="NE122" s="12"/>
      <c r="NF122" s="12"/>
      <c r="NG122" s="12"/>
      <c r="NH122" s="12"/>
      <c r="NI122" s="12"/>
      <c r="NJ122" s="12"/>
      <c r="NK122" s="12"/>
      <c r="NL122" s="12"/>
      <c r="NM122" s="12"/>
      <c r="NN122" s="12"/>
      <c r="NO122" s="12"/>
      <c r="NP122" s="12"/>
      <c r="NQ122" s="12"/>
      <c r="NR122" s="12"/>
      <c r="NS122" s="12"/>
      <c r="NT122" s="12"/>
      <c r="NU122" s="12"/>
      <c r="NV122" s="12"/>
      <c r="NW122" s="12"/>
      <c r="NX122" s="12"/>
      <c r="NY122" s="12"/>
      <c r="NZ122" s="12"/>
      <c r="OA122" s="12"/>
      <c r="OB122" s="12"/>
      <c r="OC122" s="12"/>
      <c r="OD122" s="12"/>
      <c r="OE122" s="12"/>
      <c r="OF122" s="12"/>
      <c r="OG122" s="12"/>
      <c r="OH122" s="12"/>
      <c r="OI122" s="12"/>
      <c r="OJ122" s="12"/>
      <c r="OK122" s="12"/>
      <c r="OL122" s="12"/>
      <c r="OM122" s="12"/>
      <c r="ON122" s="12"/>
      <c r="OO122" s="12"/>
      <c r="OP122" s="12"/>
      <c r="OQ122" s="12"/>
      <c r="OR122" s="12"/>
      <c r="OS122" s="12"/>
      <c r="OT122" s="12"/>
      <c r="OU122" s="12"/>
      <c r="OV122" s="12"/>
      <c r="OW122" s="12"/>
      <c r="OX122" s="12"/>
      <c r="OY122" s="12"/>
      <c r="OZ122" s="12"/>
      <c r="PA122" s="12"/>
      <c r="PB122" s="12"/>
      <c r="PC122" s="12"/>
      <c r="PD122" s="12"/>
      <c r="PE122" s="12"/>
      <c r="PF122" s="12"/>
      <c r="PG122" s="12"/>
      <c r="PH122" s="12"/>
      <c r="PI122" s="12"/>
      <c r="PJ122" s="12"/>
      <c r="PK122" s="12"/>
      <c r="PL122" s="12"/>
      <c r="PM122" s="12"/>
      <c r="PN122" s="12"/>
      <c r="PO122" s="12"/>
      <c r="PP122" s="12"/>
      <c r="PQ122" s="12"/>
      <c r="PR122" s="12"/>
      <c r="PS122" s="12"/>
      <c r="PT122" s="12"/>
      <c r="PU122" s="12"/>
      <c r="PV122" s="12"/>
      <c r="PW122" s="12"/>
      <c r="PX122" s="12"/>
      <c r="PY122" s="12"/>
      <c r="PZ122" s="12"/>
      <c r="QA122" s="12"/>
      <c r="QB122" s="12"/>
      <c r="QC122" s="12"/>
      <c r="QD122" s="12"/>
      <c r="QE122" s="12"/>
      <c r="QF122" s="12"/>
      <c r="QG122" s="12"/>
      <c r="QH122" s="12"/>
      <c r="QI122" s="12"/>
      <c r="QJ122" s="12"/>
      <c r="QK122" s="12"/>
      <c r="QL122" s="12"/>
      <c r="QM122" s="12"/>
      <c r="QN122" s="12"/>
      <c r="QO122" s="12"/>
      <c r="QP122" s="12"/>
      <c r="QQ122" s="12"/>
      <c r="QR122" s="12"/>
      <c r="QS122" s="12"/>
      <c r="QT122" s="12"/>
      <c r="QU122" s="12"/>
      <c r="QV122" s="12"/>
      <c r="QW122" s="12"/>
      <c r="QX122" s="12"/>
      <c r="QY122" s="12"/>
      <c r="QZ122" s="12"/>
      <c r="RA122" s="12"/>
      <c r="RB122" s="12"/>
      <c r="RC122" s="12"/>
      <c r="RD122" s="12"/>
      <c r="RE122" s="12"/>
      <c r="RF122" s="12"/>
      <c r="RG122" s="12"/>
      <c r="RH122" s="12"/>
      <c r="RI122" s="12"/>
      <c r="RJ122" s="12"/>
      <c r="RK122" s="12"/>
      <c r="RL122" s="12"/>
      <c r="RM122" s="12"/>
      <c r="RN122" s="12"/>
      <c r="RO122" s="12"/>
      <c r="RP122" s="12"/>
      <c r="RQ122" s="12"/>
      <c r="RR122" s="12"/>
      <c r="RS122" s="12"/>
      <c r="RT122" s="12"/>
      <c r="RU122" s="12"/>
      <c r="RV122" s="12"/>
      <c r="RW122" s="12"/>
      <c r="RX122" s="12"/>
      <c r="RY122" s="12"/>
      <c r="RZ122" s="12"/>
      <c r="SA122" s="12"/>
      <c r="SB122" s="12"/>
      <c r="SC122" s="12"/>
      <c r="SD122" s="12"/>
      <c r="SE122" s="12"/>
      <c r="SF122" s="12"/>
      <c r="SG122" s="12"/>
      <c r="SH122" s="12"/>
      <c r="SI122" s="12"/>
      <c r="SJ122" s="12"/>
      <c r="SK122" s="12"/>
      <c r="SL122" s="12"/>
      <c r="SM122" s="12"/>
      <c r="SN122" s="12"/>
      <c r="SO122" s="12"/>
      <c r="SP122" s="12"/>
      <c r="SQ122" s="12"/>
      <c r="SR122" s="12"/>
      <c r="SS122" s="12"/>
      <c r="ST122" s="12"/>
      <c r="SU122" s="12"/>
      <c r="SV122" s="12"/>
      <c r="SW122" s="12"/>
      <c r="SX122" s="12"/>
      <c r="SY122" s="12"/>
      <c r="SZ122" s="12"/>
      <c r="TA122" s="12"/>
      <c r="TB122" s="12"/>
      <c r="TC122" s="12"/>
      <c r="TD122" s="12"/>
      <c r="TE122" s="12"/>
      <c r="TF122" s="12"/>
      <c r="TG122" s="12"/>
      <c r="TH122" s="12"/>
      <c r="TI122" s="12"/>
      <c r="TJ122" s="12"/>
      <c r="TK122" s="12"/>
      <c r="TL122" s="12"/>
      <c r="TM122" s="12"/>
      <c r="TN122" s="12"/>
      <c r="TO122" s="12"/>
      <c r="TP122" s="12"/>
      <c r="TQ122" s="12"/>
      <c r="TR122" s="12"/>
      <c r="TS122" s="12"/>
      <c r="TT122" s="12"/>
      <c r="TU122" s="12"/>
      <c r="TV122" s="12"/>
      <c r="TW122" s="12"/>
      <c r="TX122" s="12"/>
      <c r="TY122" s="12"/>
      <c r="TZ122" s="12"/>
      <c r="UA122" s="12"/>
      <c r="UB122" s="12"/>
      <c r="UC122" s="12"/>
      <c r="UD122" s="12"/>
      <c r="UE122" s="12"/>
      <c r="UF122" s="12"/>
      <c r="UG122" s="12"/>
      <c r="UH122" s="12"/>
      <c r="UI122" s="12"/>
      <c r="UJ122" s="12"/>
      <c r="UK122" s="12"/>
      <c r="UL122" s="12"/>
      <c r="UM122" s="12"/>
      <c r="UN122" s="12"/>
      <c r="UO122" s="12"/>
      <c r="UP122" s="12"/>
      <c r="UQ122" s="12"/>
      <c r="UR122" s="12"/>
      <c r="US122" s="12"/>
      <c r="UT122" s="12"/>
      <c r="UU122" s="12"/>
      <c r="UV122" s="12"/>
      <c r="UW122" s="12"/>
      <c r="UX122" s="12"/>
      <c r="UY122" s="12"/>
      <c r="UZ122" s="12"/>
      <c r="VA122" s="12"/>
      <c r="VB122" s="12"/>
      <c r="VC122" s="12"/>
      <c r="VD122" s="12"/>
      <c r="VE122" s="12"/>
      <c r="VF122" s="12"/>
      <c r="VG122" s="12"/>
      <c r="VH122" s="12"/>
      <c r="VI122" s="12"/>
      <c r="VJ122" s="12"/>
      <c r="VK122" s="12"/>
      <c r="VL122" s="12"/>
      <c r="VM122" s="12"/>
      <c r="VN122" s="12"/>
      <c r="VO122" s="12"/>
      <c r="VP122" s="12"/>
      <c r="VQ122" s="12"/>
      <c r="VR122" s="12"/>
      <c r="VS122" s="12"/>
      <c r="VT122" s="12"/>
      <c r="VU122" s="12"/>
      <c r="VV122" s="12"/>
      <c r="VW122" s="12"/>
      <c r="VX122" s="12"/>
      <c r="VY122" s="12"/>
      <c r="VZ122" s="12"/>
      <c r="WA122" s="12"/>
      <c r="WB122" s="12"/>
      <c r="WC122" s="12"/>
      <c r="WD122" s="12"/>
      <c r="WE122" s="12"/>
      <c r="WF122" s="12"/>
      <c r="WG122" s="12"/>
      <c r="WH122" s="12"/>
      <c r="WI122" s="12"/>
      <c r="WJ122" s="12"/>
      <c r="WK122" s="12"/>
      <c r="WL122" s="12"/>
      <c r="WM122" s="12"/>
      <c r="WN122" s="12"/>
      <c r="WO122" s="12"/>
      <c r="WP122" s="12"/>
      <c r="WQ122" s="12"/>
      <c r="WR122" s="12"/>
      <c r="WS122" s="12"/>
      <c r="WT122" s="12"/>
      <c r="WU122" s="12"/>
      <c r="WV122" s="12"/>
      <c r="WW122" s="12"/>
      <c r="WX122" s="12"/>
      <c r="WY122" s="12"/>
      <c r="WZ122" s="12"/>
      <c r="XA122" s="12"/>
      <c r="XB122" s="12"/>
      <c r="XC122" s="12"/>
      <c r="XD122" s="12"/>
      <c r="XE122" s="12"/>
      <c r="XF122" s="12"/>
      <c r="XG122" s="12"/>
      <c r="XH122" s="12"/>
      <c r="XI122" s="12"/>
      <c r="XJ122" s="12"/>
      <c r="XK122" s="12"/>
      <c r="XL122" s="12"/>
      <c r="XM122" s="12"/>
      <c r="XN122" s="12"/>
      <c r="XO122" s="12"/>
      <c r="XP122" s="12"/>
      <c r="XQ122" s="12"/>
      <c r="XR122" s="12"/>
      <c r="XS122" s="12"/>
      <c r="XT122" s="12"/>
      <c r="XU122" s="12"/>
      <c r="XV122" s="12"/>
      <c r="XW122" s="12"/>
      <c r="XX122" s="12"/>
      <c r="XY122" s="12"/>
      <c r="XZ122" s="12"/>
      <c r="YA122" s="12"/>
      <c r="YB122" s="12"/>
      <c r="YC122" s="12"/>
      <c r="YD122" s="12"/>
      <c r="YE122" s="12"/>
      <c r="YF122" s="12"/>
      <c r="YG122" s="12"/>
      <c r="YH122" s="12"/>
      <c r="YI122" s="12"/>
      <c r="YJ122" s="12"/>
      <c r="YK122" s="12"/>
      <c r="YL122" s="12"/>
      <c r="YM122" s="12"/>
      <c r="YN122" s="12"/>
      <c r="YO122" s="12"/>
      <c r="YP122" s="12"/>
      <c r="YQ122" s="12"/>
      <c r="YR122" s="12"/>
      <c r="YS122" s="12"/>
      <c r="YT122" s="12"/>
      <c r="YU122" s="12"/>
      <c r="YV122" s="12"/>
      <c r="YW122" s="12"/>
      <c r="YX122" s="12"/>
      <c r="YY122" s="12"/>
      <c r="YZ122" s="12"/>
      <c r="ZA122" s="12"/>
      <c r="ZB122" s="12"/>
      <c r="ZC122" s="12"/>
      <c r="ZD122" s="12"/>
      <c r="ZE122" s="12"/>
      <c r="ZF122" s="12"/>
      <c r="ZG122" s="12"/>
      <c r="ZH122" s="12"/>
      <c r="ZI122" s="12"/>
      <c r="ZJ122" s="12"/>
      <c r="ZK122" s="12"/>
    </row>
    <row r="123" spans="1:687" s="17" customFormat="1" ht="28.5" customHeight="1" x14ac:dyDescent="0.2">
      <c r="A123" s="93" t="s">
        <v>378</v>
      </c>
      <c r="B123" s="180" t="s">
        <v>618</v>
      </c>
      <c r="C123" s="125" t="s">
        <v>218</v>
      </c>
      <c r="D123" s="119">
        <v>133000</v>
      </c>
      <c r="E123" s="118">
        <v>2008</v>
      </c>
      <c r="F123" s="67">
        <v>106500</v>
      </c>
      <c r="G123" s="67">
        <v>106500</v>
      </c>
      <c r="H123" s="161">
        <f>D123*VLOOKUP(E123+1,'inflation rates'!$A$2:$B$22,2,FALSE)</f>
        <v>157421.22648475884</v>
      </c>
      <c r="I123" s="67">
        <v>106500</v>
      </c>
      <c r="J123" s="67">
        <v>106500</v>
      </c>
      <c r="K123" s="100" t="str">
        <f>IFERROR((I123-#REF!)/#REF!,"No Change")</f>
        <v>No Change</v>
      </c>
      <c r="L123" s="62">
        <f t="shared" si="20"/>
        <v>0</v>
      </c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  <c r="IU123" s="12"/>
      <c r="IV123" s="12"/>
      <c r="IW123" s="12"/>
      <c r="IX123" s="12"/>
      <c r="IY123" s="12"/>
      <c r="IZ123" s="12"/>
      <c r="JA123" s="12"/>
      <c r="JB123" s="12"/>
      <c r="JC123" s="12"/>
      <c r="JD123" s="12"/>
      <c r="JE123" s="12"/>
      <c r="JF123" s="12"/>
      <c r="JG123" s="12"/>
      <c r="JH123" s="12"/>
      <c r="JI123" s="12"/>
      <c r="JJ123" s="12"/>
      <c r="JK123" s="12"/>
      <c r="JL123" s="12"/>
      <c r="JM123" s="12"/>
      <c r="JN123" s="12"/>
      <c r="JO123" s="12"/>
      <c r="JP123" s="12"/>
      <c r="JQ123" s="12"/>
      <c r="JR123" s="12"/>
      <c r="JS123" s="12"/>
      <c r="JT123" s="12"/>
      <c r="JU123" s="12"/>
      <c r="JV123" s="12"/>
      <c r="JW123" s="12"/>
      <c r="JX123" s="12"/>
      <c r="JY123" s="12"/>
      <c r="JZ123" s="12"/>
      <c r="KA123" s="12"/>
      <c r="KB123" s="12"/>
      <c r="KC123" s="12"/>
      <c r="KD123" s="12"/>
      <c r="KE123" s="12"/>
      <c r="KF123" s="12"/>
      <c r="KG123" s="12"/>
      <c r="KH123" s="12"/>
      <c r="KI123" s="12"/>
      <c r="KJ123" s="12"/>
      <c r="KK123" s="12"/>
      <c r="KL123" s="12"/>
      <c r="KM123" s="12"/>
      <c r="KN123" s="12"/>
      <c r="KO123" s="12"/>
      <c r="KP123" s="12"/>
      <c r="KQ123" s="12"/>
      <c r="KR123" s="12"/>
      <c r="KS123" s="12"/>
      <c r="KT123" s="12"/>
      <c r="KU123" s="12"/>
      <c r="KV123" s="12"/>
      <c r="KW123" s="12"/>
      <c r="KX123" s="12"/>
      <c r="KY123" s="12"/>
      <c r="KZ123" s="12"/>
      <c r="LA123" s="12"/>
      <c r="LB123" s="12"/>
      <c r="LC123" s="12"/>
      <c r="LD123" s="12"/>
      <c r="LE123" s="12"/>
      <c r="LF123" s="12"/>
      <c r="LG123" s="12"/>
      <c r="LH123" s="12"/>
      <c r="LI123" s="12"/>
      <c r="LJ123" s="12"/>
      <c r="LK123" s="12"/>
      <c r="LL123" s="12"/>
      <c r="LM123" s="12"/>
      <c r="LN123" s="12"/>
      <c r="LO123" s="12"/>
      <c r="LP123" s="12"/>
      <c r="LQ123" s="12"/>
      <c r="LR123" s="12"/>
      <c r="LS123" s="12"/>
      <c r="LT123" s="12"/>
      <c r="LU123" s="12"/>
      <c r="LV123" s="12"/>
      <c r="LW123" s="12"/>
      <c r="LX123" s="12"/>
      <c r="LY123" s="12"/>
      <c r="LZ123" s="12"/>
      <c r="MA123" s="12"/>
      <c r="MB123" s="12"/>
      <c r="MC123" s="12"/>
      <c r="MD123" s="12"/>
      <c r="ME123" s="12"/>
      <c r="MF123" s="12"/>
      <c r="MG123" s="12"/>
      <c r="MH123" s="12"/>
      <c r="MI123" s="12"/>
      <c r="MJ123" s="12"/>
      <c r="MK123" s="12"/>
      <c r="ML123" s="12"/>
      <c r="MM123" s="12"/>
      <c r="MN123" s="12"/>
      <c r="MO123" s="12"/>
      <c r="MP123" s="12"/>
      <c r="MQ123" s="12"/>
      <c r="MR123" s="12"/>
      <c r="MS123" s="12"/>
      <c r="MT123" s="12"/>
      <c r="MU123" s="12"/>
      <c r="MV123" s="12"/>
      <c r="MW123" s="12"/>
      <c r="MX123" s="12"/>
      <c r="MY123" s="12"/>
      <c r="MZ123" s="12"/>
      <c r="NA123" s="12"/>
      <c r="NB123" s="12"/>
      <c r="NC123" s="12"/>
      <c r="ND123" s="12"/>
      <c r="NE123" s="12"/>
      <c r="NF123" s="12"/>
      <c r="NG123" s="12"/>
      <c r="NH123" s="12"/>
      <c r="NI123" s="12"/>
      <c r="NJ123" s="12"/>
      <c r="NK123" s="12"/>
      <c r="NL123" s="12"/>
      <c r="NM123" s="12"/>
      <c r="NN123" s="12"/>
      <c r="NO123" s="12"/>
      <c r="NP123" s="12"/>
      <c r="NQ123" s="12"/>
      <c r="NR123" s="12"/>
      <c r="NS123" s="12"/>
      <c r="NT123" s="12"/>
      <c r="NU123" s="12"/>
      <c r="NV123" s="12"/>
      <c r="NW123" s="12"/>
      <c r="NX123" s="12"/>
      <c r="NY123" s="12"/>
      <c r="NZ123" s="12"/>
      <c r="OA123" s="12"/>
      <c r="OB123" s="12"/>
      <c r="OC123" s="12"/>
      <c r="OD123" s="12"/>
      <c r="OE123" s="12"/>
      <c r="OF123" s="12"/>
      <c r="OG123" s="12"/>
      <c r="OH123" s="12"/>
      <c r="OI123" s="12"/>
      <c r="OJ123" s="12"/>
      <c r="OK123" s="12"/>
      <c r="OL123" s="12"/>
      <c r="OM123" s="12"/>
      <c r="ON123" s="12"/>
      <c r="OO123" s="12"/>
      <c r="OP123" s="12"/>
      <c r="OQ123" s="12"/>
      <c r="OR123" s="12"/>
      <c r="OS123" s="12"/>
      <c r="OT123" s="12"/>
      <c r="OU123" s="12"/>
      <c r="OV123" s="12"/>
      <c r="OW123" s="12"/>
      <c r="OX123" s="12"/>
      <c r="OY123" s="12"/>
      <c r="OZ123" s="12"/>
      <c r="PA123" s="12"/>
      <c r="PB123" s="12"/>
      <c r="PC123" s="12"/>
      <c r="PD123" s="12"/>
      <c r="PE123" s="12"/>
      <c r="PF123" s="12"/>
      <c r="PG123" s="12"/>
      <c r="PH123" s="12"/>
      <c r="PI123" s="12"/>
      <c r="PJ123" s="12"/>
      <c r="PK123" s="12"/>
      <c r="PL123" s="12"/>
      <c r="PM123" s="12"/>
      <c r="PN123" s="12"/>
      <c r="PO123" s="12"/>
      <c r="PP123" s="12"/>
      <c r="PQ123" s="12"/>
      <c r="PR123" s="12"/>
      <c r="PS123" s="12"/>
      <c r="PT123" s="12"/>
      <c r="PU123" s="12"/>
      <c r="PV123" s="12"/>
      <c r="PW123" s="12"/>
      <c r="PX123" s="12"/>
      <c r="PY123" s="12"/>
      <c r="PZ123" s="12"/>
      <c r="QA123" s="12"/>
      <c r="QB123" s="12"/>
      <c r="QC123" s="12"/>
      <c r="QD123" s="12"/>
      <c r="QE123" s="12"/>
      <c r="QF123" s="12"/>
      <c r="QG123" s="12"/>
      <c r="QH123" s="12"/>
      <c r="QI123" s="12"/>
      <c r="QJ123" s="12"/>
      <c r="QK123" s="12"/>
      <c r="QL123" s="12"/>
      <c r="QM123" s="12"/>
      <c r="QN123" s="12"/>
      <c r="QO123" s="12"/>
      <c r="QP123" s="12"/>
      <c r="QQ123" s="12"/>
      <c r="QR123" s="12"/>
      <c r="QS123" s="12"/>
      <c r="QT123" s="12"/>
      <c r="QU123" s="12"/>
      <c r="QV123" s="12"/>
      <c r="QW123" s="12"/>
      <c r="QX123" s="12"/>
      <c r="QY123" s="12"/>
      <c r="QZ123" s="12"/>
      <c r="RA123" s="12"/>
      <c r="RB123" s="12"/>
      <c r="RC123" s="12"/>
      <c r="RD123" s="12"/>
      <c r="RE123" s="12"/>
      <c r="RF123" s="12"/>
      <c r="RG123" s="12"/>
      <c r="RH123" s="12"/>
      <c r="RI123" s="12"/>
      <c r="RJ123" s="12"/>
      <c r="RK123" s="12"/>
      <c r="RL123" s="12"/>
      <c r="RM123" s="12"/>
      <c r="RN123" s="12"/>
      <c r="RO123" s="12"/>
      <c r="RP123" s="12"/>
      <c r="RQ123" s="12"/>
      <c r="RR123" s="12"/>
      <c r="RS123" s="12"/>
      <c r="RT123" s="12"/>
      <c r="RU123" s="12"/>
      <c r="RV123" s="12"/>
      <c r="RW123" s="12"/>
      <c r="RX123" s="12"/>
      <c r="RY123" s="12"/>
      <c r="RZ123" s="12"/>
      <c r="SA123" s="12"/>
      <c r="SB123" s="12"/>
      <c r="SC123" s="12"/>
      <c r="SD123" s="12"/>
      <c r="SE123" s="12"/>
      <c r="SF123" s="12"/>
      <c r="SG123" s="12"/>
      <c r="SH123" s="12"/>
      <c r="SI123" s="12"/>
      <c r="SJ123" s="12"/>
      <c r="SK123" s="12"/>
      <c r="SL123" s="12"/>
      <c r="SM123" s="12"/>
      <c r="SN123" s="12"/>
      <c r="SO123" s="12"/>
      <c r="SP123" s="12"/>
      <c r="SQ123" s="12"/>
      <c r="SR123" s="12"/>
      <c r="SS123" s="12"/>
      <c r="ST123" s="12"/>
      <c r="SU123" s="12"/>
      <c r="SV123" s="12"/>
      <c r="SW123" s="12"/>
      <c r="SX123" s="12"/>
      <c r="SY123" s="12"/>
      <c r="SZ123" s="12"/>
      <c r="TA123" s="12"/>
      <c r="TB123" s="12"/>
      <c r="TC123" s="12"/>
      <c r="TD123" s="12"/>
      <c r="TE123" s="12"/>
      <c r="TF123" s="12"/>
      <c r="TG123" s="12"/>
      <c r="TH123" s="12"/>
      <c r="TI123" s="12"/>
      <c r="TJ123" s="12"/>
      <c r="TK123" s="12"/>
      <c r="TL123" s="12"/>
      <c r="TM123" s="12"/>
      <c r="TN123" s="12"/>
      <c r="TO123" s="12"/>
      <c r="TP123" s="12"/>
      <c r="TQ123" s="12"/>
      <c r="TR123" s="12"/>
      <c r="TS123" s="12"/>
      <c r="TT123" s="12"/>
      <c r="TU123" s="12"/>
      <c r="TV123" s="12"/>
      <c r="TW123" s="12"/>
      <c r="TX123" s="12"/>
      <c r="TY123" s="12"/>
      <c r="TZ123" s="12"/>
      <c r="UA123" s="12"/>
      <c r="UB123" s="12"/>
      <c r="UC123" s="12"/>
      <c r="UD123" s="12"/>
      <c r="UE123" s="12"/>
      <c r="UF123" s="12"/>
      <c r="UG123" s="12"/>
      <c r="UH123" s="12"/>
      <c r="UI123" s="12"/>
      <c r="UJ123" s="12"/>
      <c r="UK123" s="12"/>
      <c r="UL123" s="12"/>
      <c r="UM123" s="12"/>
      <c r="UN123" s="12"/>
      <c r="UO123" s="12"/>
      <c r="UP123" s="12"/>
      <c r="UQ123" s="12"/>
      <c r="UR123" s="12"/>
      <c r="US123" s="12"/>
      <c r="UT123" s="12"/>
      <c r="UU123" s="12"/>
      <c r="UV123" s="12"/>
      <c r="UW123" s="12"/>
      <c r="UX123" s="12"/>
      <c r="UY123" s="12"/>
      <c r="UZ123" s="12"/>
      <c r="VA123" s="12"/>
      <c r="VB123" s="12"/>
      <c r="VC123" s="12"/>
      <c r="VD123" s="12"/>
      <c r="VE123" s="12"/>
      <c r="VF123" s="12"/>
      <c r="VG123" s="12"/>
      <c r="VH123" s="12"/>
      <c r="VI123" s="12"/>
      <c r="VJ123" s="12"/>
      <c r="VK123" s="12"/>
      <c r="VL123" s="12"/>
      <c r="VM123" s="12"/>
      <c r="VN123" s="12"/>
      <c r="VO123" s="12"/>
      <c r="VP123" s="12"/>
      <c r="VQ123" s="12"/>
      <c r="VR123" s="12"/>
      <c r="VS123" s="12"/>
      <c r="VT123" s="12"/>
      <c r="VU123" s="12"/>
      <c r="VV123" s="12"/>
      <c r="VW123" s="12"/>
      <c r="VX123" s="12"/>
      <c r="VY123" s="12"/>
      <c r="VZ123" s="12"/>
      <c r="WA123" s="12"/>
      <c r="WB123" s="12"/>
      <c r="WC123" s="12"/>
      <c r="WD123" s="12"/>
      <c r="WE123" s="12"/>
      <c r="WF123" s="12"/>
      <c r="WG123" s="12"/>
      <c r="WH123" s="12"/>
      <c r="WI123" s="12"/>
      <c r="WJ123" s="12"/>
      <c r="WK123" s="12"/>
      <c r="WL123" s="12"/>
      <c r="WM123" s="12"/>
      <c r="WN123" s="12"/>
      <c r="WO123" s="12"/>
      <c r="WP123" s="12"/>
      <c r="WQ123" s="12"/>
      <c r="WR123" s="12"/>
      <c r="WS123" s="12"/>
      <c r="WT123" s="12"/>
      <c r="WU123" s="12"/>
      <c r="WV123" s="12"/>
      <c r="WW123" s="12"/>
      <c r="WX123" s="12"/>
      <c r="WY123" s="12"/>
      <c r="WZ123" s="12"/>
      <c r="XA123" s="12"/>
      <c r="XB123" s="12"/>
      <c r="XC123" s="12"/>
      <c r="XD123" s="12"/>
      <c r="XE123" s="12"/>
      <c r="XF123" s="12"/>
      <c r="XG123" s="12"/>
      <c r="XH123" s="12"/>
      <c r="XI123" s="12"/>
      <c r="XJ123" s="12"/>
      <c r="XK123" s="12"/>
      <c r="XL123" s="12"/>
      <c r="XM123" s="12"/>
      <c r="XN123" s="12"/>
      <c r="XO123" s="12"/>
      <c r="XP123" s="12"/>
      <c r="XQ123" s="12"/>
      <c r="XR123" s="12"/>
      <c r="XS123" s="12"/>
      <c r="XT123" s="12"/>
      <c r="XU123" s="12"/>
      <c r="XV123" s="12"/>
      <c r="XW123" s="12"/>
      <c r="XX123" s="12"/>
      <c r="XY123" s="12"/>
      <c r="XZ123" s="12"/>
      <c r="YA123" s="12"/>
      <c r="YB123" s="12"/>
      <c r="YC123" s="12"/>
      <c r="YD123" s="12"/>
      <c r="YE123" s="12"/>
      <c r="YF123" s="12"/>
      <c r="YG123" s="12"/>
      <c r="YH123" s="12"/>
      <c r="YI123" s="12"/>
      <c r="YJ123" s="12"/>
      <c r="YK123" s="12"/>
      <c r="YL123" s="12"/>
      <c r="YM123" s="12"/>
      <c r="YN123" s="12"/>
      <c r="YO123" s="12"/>
      <c r="YP123" s="12"/>
      <c r="YQ123" s="12"/>
      <c r="YR123" s="12"/>
      <c r="YS123" s="12"/>
      <c r="YT123" s="12"/>
      <c r="YU123" s="12"/>
      <c r="YV123" s="12"/>
      <c r="YW123" s="12"/>
      <c r="YX123" s="12"/>
      <c r="YY123" s="12"/>
      <c r="YZ123" s="12"/>
      <c r="ZA123" s="12"/>
      <c r="ZB123" s="12"/>
      <c r="ZC123" s="12"/>
      <c r="ZD123" s="12"/>
      <c r="ZE123" s="12"/>
      <c r="ZF123" s="12"/>
      <c r="ZG123" s="12"/>
      <c r="ZH123" s="12"/>
      <c r="ZI123" s="12"/>
      <c r="ZJ123" s="12"/>
      <c r="ZK123" s="12"/>
    </row>
    <row r="124" spans="1:687" s="17" customFormat="1" ht="27" customHeight="1" x14ac:dyDescent="0.2">
      <c r="A124" s="93" t="s">
        <v>379</v>
      </c>
      <c r="B124" s="180" t="s">
        <v>618</v>
      </c>
      <c r="C124" s="125" t="s">
        <v>219</v>
      </c>
      <c r="D124" s="119">
        <v>130500</v>
      </c>
      <c r="E124" s="118">
        <v>2008</v>
      </c>
      <c r="F124" s="67">
        <v>2260</v>
      </c>
      <c r="G124" s="67">
        <v>101500</v>
      </c>
      <c r="H124" s="161">
        <f>D124*VLOOKUP(E124+1,'inflation rates'!$A$2:$B$22,2,FALSE)</f>
        <v>154462.18087414306</v>
      </c>
      <c r="I124" s="67">
        <v>2260</v>
      </c>
      <c r="J124" s="67">
        <v>101500</v>
      </c>
      <c r="K124" s="100" t="str">
        <f>IFERROR((I124-#REF!)/#REF!,"No Change")</f>
        <v>No Change</v>
      </c>
      <c r="L124" s="62">
        <f t="shared" si="20"/>
        <v>0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2"/>
      <c r="IU124" s="12"/>
      <c r="IV124" s="12"/>
      <c r="IW124" s="12"/>
      <c r="IX124" s="12"/>
      <c r="IY124" s="12"/>
      <c r="IZ124" s="12"/>
      <c r="JA124" s="12"/>
      <c r="JB124" s="12"/>
      <c r="JC124" s="12"/>
      <c r="JD124" s="12"/>
      <c r="JE124" s="12"/>
      <c r="JF124" s="12"/>
      <c r="JG124" s="12"/>
      <c r="JH124" s="12"/>
      <c r="JI124" s="12"/>
      <c r="JJ124" s="12"/>
      <c r="JK124" s="12"/>
      <c r="JL124" s="12"/>
      <c r="JM124" s="12"/>
      <c r="JN124" s="12"/>
      <c r="JO124" s="12"/>
      <c r="JP124" s="12"/>
      <c r="JQ124" s="12"/>
      <c r="JR124" s="12"/>
      <c r="JS124" s="12"/>
      <c r="JT124" s="12"/>
      <c r="JU124" s="12"/>
      <c r="JV124" s="12"/>
      <c r="JW124" s="12"/>
      <c r="JX124" s="12"/>
      <c r="JY124" s="12"/>
      <c r="JZ124" s="12"/>
      <c r="KA124" s="12"/>
      <c r="KB124" s="12"/>
      <c r="KC124" s="12"/>
      <c r="KD124" s="12"/>
      <c r="KE124" s="12"/>
      <c r="KF124" s="12"/>
      <c r="KG124" s="12"/>
      <c r="KH124" s="12"/>
      <c r="KI124" s="12"/>
      <c r="KJ124" s="12"/>
      <c r="KK124" s="12"/>
      <c r="KL124" s="12"/>
      <c r="KM124" s="12"/>
      <c r="KN124" s="12"/>
      <c r="KO124" s="12"/>
      <c r="KP124" s="12"/>
      <c r="KQ124" s="12"/>
      <c r="KR124" s="12"/>
      <c r="KS124" s="12"/>
      <c r="KT124" s="12"/>
      <c r="KU124" s="12"/>
      <c r="KV124" s="12"/>
      <c r="KW124" s="12"/>
      <c r="KX124" s="12"/>
      <c r="KY124" s="12"/>
      <c r="KZ124" s="12"/>
      <c r="LA124" s="12"/>
      <c r="LB124" s="12"/>
      <c r="LC124" s="12"/>
      <c r="LD124" s="12"/>
      <c r="LE124" s="12"/>
      <c r="LF124" s="12"/>
      <c r="LG124" s="12"/>
      <c r="LH124" s="12"/>
      <c r="LI124" s="12"/>
      <c r="LJ124" s="12"/>
      <c r="LK124" s="12"/>
      <c r="LL124" s="12"/>
      <c r="LM124" s="12"/>
      <c r="LN124" s="12"/>
      <c r="LO124" s="12"/>
      <c r="LP124" s="12"/>
      <c r="LQ124" s="12"/>
      <c r="LR124" s="12"/>
      <c r="LS124" s="12"/>
      <c r="LT124" s="12"/>
      <c r="LU124" s="12"/>
      <c r="LV124" s="12"/>
      <c r="LW124" s="12"/>
      <c r="LX124" s="12"/>
      <c r="LY124" s="12"/>
      <c r="LZ124" s="12"/>
      <c r="MA124" s="12"/>
      <c r="MB124" s="12"/>
      <c r="MC124" s="12"/>
      <c r="MD124" s="12"/>
      <c r="ME124" s="12"/>
      <c r="MF124" s="12"/>
      <c r="MG124" s="12"/>
      <c r="MH124" s="12"/>
      <c r="MI124" s="12"/>
      <c r="MJ124" s="12"/>
      <c r="MK124" s="12"/>
      <c r="ML124" s="12"/>
      <c r="MM124" s="12"/>
      <c r="MN124" s="12"/>
      <c r="MO124" s="12"/>
      <c r="MP124" s="12"/>
      <c r="MQ124" s="12"/>
      <c r="MR124" s="12"/>
      <c r="MS124" s="12"/>
      <c r="MT124" s="12"/>
      <c r="MU124" s="12"/>
      <c r="MV124" s="12"/>
      <c r="MW124" s="12"/>
      <c r="MX124" s="12"/>
      <c r="MY124" s="12"/>
      <c r="MZ124" s="12"/>
      <c r="NA124" s="12"/>
      <c r="NB124" s="12"/>
      <c r="NC124" s="12"/>
      <c r="ND124" s="12"/>
      <c r="NE124" s="12"/>
      <c r="NF124" s="12"/>
      <c r="NG124" s="12"/>
      <c r="NH124" s="12"/>
      <c r="NI124" s="12"/>
      <c r="NJ124" s="12"/>
      <c r="NK124" s="12"/>
      <c r="NL124" s="12"/>
      <c r="NM124" s="12"/>
      <c r="NN124" s="12"/>
      <c r="NO124" s="12"/>
      <c r="NP124" s="12"/>
      <c r="NQ124" s="12"/>
      <c r="NR124" s="12"/>
      <c r="NS124" s="12"/>
      <c r="NT124" s="12"/>
      <c r="NU124" s="12"/>
      <c r="NV124" s="12"/>
      <c r="NW124" s="12"/>
      <c r="NX124" s="12"/>
      <c r="NY124" s="12"/>
      <c r="NZ124" s="12"/>
      <c r="OA124" s="12"/>
      <c r="OB124" s="12"/>
      <c r="OC124" s="12"/>
      <c r="OD124" s="12"/>
      <c r="OE124" s="12"/>
      <c r="OF124" s="12"/>
      <c r="OG124" s="12"/>
      <c r="OH124" s="12"/>
      <c r="OI124" s="12"/>
      <c r="OJ124" s="12"/>
      <c r="OK124" s="12"/>
      <c r="OL124" s="12"/>
      <c r="OM124" s="12"/>
      <c r="ON124" s="12"/>
      <c r="OO124" s="12"/>
      <c r="OP124" s="12"/>
      <c r="OQ124" s="12"/>
      <c r="OR124" s="12"/>
      <c r="OS124" s="12"/>
      <c r="OT124" s="12"/>
      <c r="OU124" s="12"/>
      <c r="OV124" s="12"/>
      <c r="OW124" s="12"/>
      <c r="OX124" s="12"/>
      <c r="OY124" s="12"/>
      <c r="OZ124" s="12"/>
      <c r="PA124" s="12"/>
      <c r="PB124" s="12"/>
      <c r="PC124" s="12"/>
      <c r="PD124" s="12"/>
      <c r="PE124" s="12"/>
      <c r="PF124" s="12"/>
      <c r="PG124" s="12"/>
      <c r="PH124" s="12"/>
      <c r="PI124" s="12"/>
      <c r="PJ124" s="12"/>
      <c r="PK124" s="12"/>
      <c r="PL124" s="12"/>
      <c r="PM124" s="12"/>
      <c r="PN124" s="12"/>
      <c r="PO124" s="12"/>
      <c r="PP124" s="12"/>
      <c r="PQ124" s="12"/>
      <c r="PR124" s="12"/>
      <c r="PS124" s="12"/>
      <c r="PT124" s="12"/>
      <c r="PU124" s="12"/>
      <c r="PV124" s="12"/>
      <c r="PW124" s="12"/>
      <c r="PX124" s="12"/>
      <c r="PY124" s="12"/>
      <c r="PZ124" s="12"/>
      <c r="QA124" s="12"/>
      <c r="QB124" s="12"/>
      <c r="QC124" s="12"/>
      <c r="QD124" s="12"/>
      <c r="QE124" s="12"/>
      <c r="QF124" s="12"/>
      <c r="QG124" s="12"/>
      <c r="QH124" s="12"/>
      <c r="QI124" s="12"/>
      <c r="QJ124" s="12"/>
      <c r="QK124" s="12"/>
      <c r="QL124" s="12"/>
      <c r="QM124" s="12"/>
      <c r="QN124" s="12"/>
      <c r="QO124" s="12"/>
      <c r="QP124" s="12"/>
      <c r="QQ124" s="12"/>
      <c r="QR124" s="12"/>
      <c r="QS124" s="12"/>
      <c r="QT124" s="12"/>
      <c r="QU124" s="12"/>
      <c r="QV124" s="12"/>
      <c r="QW124" s="12"/>
      <c r="QX124" s="12"/>
      <c r="QY124" s="12"/>
      <c r="QZ124" s="12"/>
      <c r="RA124" s="12"/>
      <c r="RB124" s="12"/>
      <c r="RC124" s="12"/>
      <c r="RD124" s="12"/>
      <c r="RE124" s="12"/>
      <c r="RF124" s="12"/>
      <c r="RG124" s="12"/>
      <c r="RH124" s="12"/>
      <c r="RI124" s="12"/>
      <c r="RJ124" s="12"/>
      <c r="RK124" s="12"/>
      <c r="RL124" s="12"/>
      <c r="RM124" s="12"/>
      <c r="RN124" s="12"/>
      <c r="RO124" s="12"/>
      <c r="RP124" s="12"/>
      <c r="RQ124" s="12"/>
      <c r="RR124" s="12"/>
      <c r="RS124" s="12"/>
      <c r="RT124" s="12"/>
      <c r="RU124" s="12"/>
      <c r="RV124" s="12"/>
      <c r="RW124" s="12"/>
      <c r="RX124" s="12"/>
      <c r="RY124" s="12"/>
      <c r="RZ124" s="12"/>
      <c r="SA124" s="12"/>
      <c r="SB124" s="12"/>
      <c r="SC124" s="12"/>
      <c r="SD124" s="12"/>
      <c r="SE124" s="12"/>
      <c r="SF124" s="12"/>
      <c r="SG124" s="12"/>
      <c r="SH124" s="12"/>
      <c r="SI124" s="12"/>
      <c r="SJ124" s="12"/>
      <c r="SK124" s="12"/>
      <c r="SL124" s="12"/>
      <c r="SM124" s="12"/>
      <c r="SN124" s="12"/>
      <c r="SO124" s="12"/>
      <c r="SP124" s="12"/>
      <c r="SQ124" s="12"/>
      <c r="SR124" s="12"/>
      <c r="SS124" s="12"/>
      <c r="ST124" s="12"/>
      <c r="SU124" s="12"/>
      <c r="SV124" s="12"/>
      <c r="SW124" s="12"/>
      <c r="SX124" s="12"/>
      <c r="SY124" s="12"/>
      <c r="SZ124" s="12"/>
      <c r="TA124" s="12"/>
      <c r="TB124" s="12"/>
      <c r="TC124" s="12"/>
      <c r="TD124" s="12"/>
      <c r="TE124" s="12"/>
      <c r="TF124" s="12"/>
      <c r="TG124" s="12"/>
      <c r="TH124" s="12"/>
      <c r="TI124" s="12"/>
      <c r="TJ124" s="12"/>
      <c r="TK124" s="12"/>
      <c r="TL124" s="12"/>
      <c r="TM124" s="12"/>
      <c r="TN124" s="12"/>
      <c r="TO124" s="12"/>
      <c r="TP124" s="12"/>
      <c r="TQ124" s="12"/>
      <c r="TR124" s="12"/>
      <c r="TS124" s="12"/>
      <c r="TT124" s="12"/>
      <c r="TU124" s="12"/>
      <c r="TV124" s="12"/>
      <c r="TW124" s="12"/>
      <c r="TX124" s="12"/>
      <c r="TY124" s="12"/>
      <c r="TZ124" s="12"/>
      <c r="UA124" s="12"/>
      <c r="UB124" s="12"/>
      <c r="UC124" s="12"/>
      <c r="UD124" s="12"/>
      <c r="UE124" s="12"/>
      <c r="UF124" s="12"/>
      <c r="UG124" s="12"/>
      <c r="UH124" s="12"/>
      <c r="UI124" s="12"/>
      <c r="UJ124" s="12"/>
      <c r="UK124" s="12"/>
      <c r="UL124" s="12"/>
      <c r="UM124" s="12"/>
      <c r="UN124" s="12"/>
      <c r="UO124" s="12"/>
      <c r="UP124" s="12"/>
      <c r="UQ124" s="12"/>
      <c r="UR124" s="12"/>
      <c r="US124" s="12"/>
      <c r="UT124" s="12"/>
      <c r="UU124" s="12"/>
      <c r="UV124" s="12"/>
      <c r="UW124" s="12"/>
      <c r="UX124" s="12"/>
      <c r="UY124" s="12"/>
      <c r="UZ124" s="12"/>
      <c r="VA124" s="12"/>
      <c r="VB124" s="12"/>
      <c r="VC124" s="12"/>
      <c r="VD124" s="12"/>
      <c r="VE124" s="12"/>
      <c r="VF124" s="12"/>
      <c r="VG124" s="12"/>
      <c r="VH124" s="12"/>
      <c r="VI124" s="12"/>
      <c r="VJ124" s="12"/>
      <c r="VK124" s="12"/>
      <c r="VL124" s="12"/>
      <c r="VM124" s="12"/>
      <c r="VN124" s="12"/>
      <c r="VO124" s="12"/>
      <c r="VP124" s="12"/>
      <c r="VQ124" s="12"/>
      <c r="VR124" s="12"/>
      <c r="VS124" s="12"/>
      <c r="VT124" s="12"/>
      <c r="VU124" s="12"/>
      <c r="VV124" s="12"/>
      <c r="VW124" s="12"/>
      <c r="VX124" s="12"/>
      <c r="VY124" s="12"/>
      <c r="VZ124" s="12"/>
      <c r="WA124" s="12"/>
      <c r="WB124" s="12"/>
      <c r="WC124" s="12"/>
      <c r="WD124" s="12"/>
      <c r="WE124" s="12"/>
      <c r="WF124" s="12"/>
      <c r="WG124" s="12"/>
      <c r="WH124" s="12"/>
      <c r="WI124" s="12"/>
      <c r="WJ124" s="12"/>
      <c r="WK124" s="12"/>
      <c r="WL124" s="12"/>
      <c r="WM124" s="12"/>
      <c r="WN124" s="12"/>
      <c r="WO124" s="12"/>
      <c r="WP124" s="12"/>
      <c r="WQ124" s="12"/>
      <c r="WR124" s="12"/>
      <c r="WS124" s="12"/>
      <c r="WT124" s="12"/>
      <c r="WU124" s="12"/>
      <c r="WV124" s="12"/>
      <c r="WW124" s="12"/>
      <c r="WX124" s="12"/>
      <c r="WY124" s="12"/>
      <c r="WZ124" s="12"/>
      <c r="XA124" s="12"/>
      <c r="XB124" s="12"/>
      <c r="XC124" s="12"/>
      <c r="XD124" s="12"/>
      <c r="XE124" s="12"/>
      <c r="XF124" s="12"/>
      <c r="XG124" s="12"/>
      <c r="XH124" s="12"/>
      <c r="XI124" s="12"/>
      <c r="XJ124" s="12"/>
      <c r="XK124" s="12"/>
      <c r="XL124" s="12"/>
      <c r="XM124" s="12"/>
      <c r="XN124" s="12"/>
      <c r="XO124" s="12"/>
      <c r="XP124" s="12"/>
      <c r="XQ124" s="12"/>
      <c r="XR124" s="12"/>
      <c r="XS124" s="12"/>
      <c r="XT124" s="12"/>
      <c r="XU124" s="12"/>
      <c r="XV124" s="12"/>
      <c r="XW124" s="12"/>
      <c r="XX124" s="12"/>
      <c r="XY124" s="12"/>
      <c r="XZ124" s="12"/>
      <c r="YA124" s="12"/>
      <c r="YB124" s="12"/>
      <c r="YC124" s="12"/>
      <c r="YD124" s="12"/>
      <c r="YE124" s="12"/>
      <c r="YF124" s="12"/>
      <c r="YG124" s="12"/>
      <c r="YH124" s="12"/>
      <c r="YI124" s="12"/>
      <c r="YJ124" s="12"/>
      <c r="YK124" s="12"/>
      <c r="YL124" s="12"/>
      <c r="YM124" s="12"/>
      <c r="YN124" s="12"/>
      <c r="YO124" s="12"/>
      <c r="YP124" s="12"/>
      <c r="YQ124" s="12"/>
      <c r="YR124" s="12"/>
      <c r="YS124" s="12"/>
      <c r="YT124" s="12"/>
      <c r="YU124" s="12"/>
      <c r="YV124" s="12"/>
      <c r="YW124" s="12"/>
      <c r="YX124" s="12"/>
      <c r="YY124" s="12"/>
      <c r="YZ124" s="12"/>
      <c r="ZA124" s="12"/>
      <c r="ZB124" s="12"/>
      <c r="ZC124" s="12"/>
      <c r="ZD124" s="12"/>
      <c r="ZE124" s="12"/>
      <c r="ZF124" s="12"/>
      <c r="ZG124" s="12"/>
      <c r="ZH124" s="12"/>
      <c r="ZI124" s="12"/>
      <c r="ZJ124" s="12"/>
      <c r="ZK124" s="12"/>
    </row>
    <row r="125" spans="1:687" s="17" customFormat="1" ht="28.5" customHeight="1" x14ac:dyDescent="0.2">
      <c r="A125" s="93" t="s">
        <v>413</v>
      </c>
      <c r="B125" s="180" t="s">
        <v>618</v>
      </c>
      <c r="C125" s="125" t="s">
        <v>208</v>
      </c>
      <c r="D125" s="119">
        <v>8794627</v>
      </c>
      <c r="E125" s="118">
        <v>2015</v>
      </c>
      <c r="F125" s="67">
        <v>5254200</v>
      </c>
      <c r="G125" s="67">
        <v>5254200</v>
      </c>
      <c r="H125" s="161">
        <f>D125*VLOOKUP(E125+1,'inflation rates'!$A$2:$B$22,2,FALSE)</f>
        <v>8821010.8809999991</v>
      </c>
      <c r="I125" s="67">
        <v>4515606</v>
      </c>
      <c r="J125" s="67">
        <v>4518700</v>
      </c>
      <c r="K125" s="100" t="str">
        <f>IFERROR((I125-#REF!)/#REF!,"No Change")</f>
        <v>No Change</v>
      </c>
      <c r="L125" s="62">
        <f t="shared" si="20"/>
        <v>-0.13998325149404287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  <c r="IU125" s="12"/>
      <c r="IV125" s="12"/>
      <c r="IW125" s="12"/>
      <c r="IX125" s="12"/>
      <c r="IY125" s="12"/>
      <c r="IZ125" s="12"/>
      <c r="JA125" s="12"/>
      <c r="JB125" s="12"/>
      <c r="JC125" s="12"/>
      <c r="JD125" s="12"/>
      <c r="JE125" s="12"/>
      <c r="JF125" s="12"/>
      <c r="JG125" s="12"/>
      <c r="JH125" s="12"/>
      <c r="JI125" s="12"/>
      <c r="JJ125" s="12"/>
      <c r="JK125" s="12"/>
      <c r="JL125" s="12"/>
      <c r="JM125" s="12"/>
      <c r="JN125" s="12"/>
      <c r="JO125" s="12"/>
      <c r="JP125" s="12"/>
      <c r="JQ125" s="12"/>
      <c r="JR125" s="12"/>
      <c r="JS125" s="12"/>
      <c r="JT125" s="12"/>
      <c r="JU125" s="12"/>
      <c r="JV125" s="12"/>
      <c r="JW125" s="12"/>
      <c r="JX125" s="12"/>
      <c r="JY125" s="12"/>
      <c r="JZ125" s="12"/>
      <c r="KA125" s="12"/>
      <c r="KB125" s="12"/>
      <c r="KC125" s="12"/>
      <c r="KD125" s="12"/>
      <c r="KE125" s="12"/>
      <c r="KF125" s="12"/>
      <c r="KG125" s="12"/>
      <c r="KH125" s="12"/>
      <c r="KI125" s="12"/>
      <c r="KJ125" s="12"/>
      <c r="KK125" s="12"/>
      <c r="KL125" s="12"/>
      <c r="KM125" s="12"/>
      <c r="KN125" s="12"/>
      <c r="KO125" s="12"/>
      <c r="KP125" s="12"/>
      <c r="KQ125" s="12"/>
      <c r="KR125" s="12"/>
      <c r="KS125" s="12"/>
      <c r="KT125" s="12"/>
      <c r="KU125" s="12"/>
      <c r="KV125" s="12"/>
      <c r="KW125" s="12"/>
      <c r="KX125" s="12"/>
      <c r="KY125" s="12"/>
      <c r="KZ125" s="12"/>
      <c r="LA125" s="12"/>
      <c r="LB125" s="12"/>
      <c r="LC125" s="12"/>
      <c r="LD125" s="12"/>
      <c r="LE125" s="12"/>
      <c r="LF125" s="12"/>
      <c r="LG125" s="12"/>
      <c r="LH125" s="12"/>
      <c r="LI125" s="12"/>
      <c r="LJ125" s="12"/>
      <c r="LK125" s="12"/>
      <c r="LL125" s="12"/>
      <c r="LM125" s="12"/>
      <c r="LN125" s="12"/>
      <c r="LO125" s="12"/>
      <c r="LP125" s="12"/>
      <c r="LQ125" s="12"/>
      <c r="LR125" s="12"/>
      <c r="LS125" s="12"/>
      <c r="LT125" s="12"/>
      <c r="LU125" s="12"/>
      <c r="LV125" s="12"/>
      <c r="LW125" s="12"/>
      <c r="LX125" s="12"/>
      <c r="LY125" s="12"/>
      <c r="LZ125" s="12"/>
      <c r="MA125" s="12"/>
      <c r="MB125" s="12"/>
      <c r="MC125" s="12"/>
      <c r="MD125" s="12"/>
      <c r="ME125" s="12"/>
      <c r="MF125" s="12"/>
      <c r="MG125" s="12"/>
      <c r="MH125" s="12"/>
      <c r="MI125" s="12"/>
      <c r="MJ125" s="12"/>
      <c r="MK125" s="12"/>
      <c r="ML125" s="12"/>
      <c r="MM125" s="12"/>
      <c r="MN125" s="12"/>
      <c r="MO125" s="12"/>
      <c r="MP125" s="12"/>
      <c r="MQ125" s="12"/>
      <c r="MR125" s="12"/>
      <c r="MS125" s="12"/>
      <c r="MT125" s="12"/>
      <c r="MU125" s="12"/>
      <c r="MV125" s="12"/>
      <c r="MW125" s="12"/>
      <c r="MX125" s="12"/>
      <c r="MY125" s="12"/>
      <c r="MZ125" s="12"/>
      <c r="NA125" s="12"/>
      <c r="NB125" s="12"/>
      <c r="NC125" s="12"/>
      <c r="ND125" s="12"/>
      <c r="NE125" s="12"/>
      <c r="NF125" s="12"/>
      <c r="NG125" s="12"/>
      <c r="NH125" s="12"/>
      <c r="NI125" s="12"/>
      <c r="NJ125" s="12"/>
      <c r="NK125" s="12"/>
      <c r="NL125" s="12"/>
      <c r="NM125" s="12"/>
      <c r="NN125" s="12"/>
      <c r="NO125" s="12"/>
      <c r="NP125" s="12"/>
      <c r="NQ125" s="12"/>
      <c r="NR125" s="12"/>
      <c r="NS125" s="12"/>
      <c r="NT125" s="12"/>
      <c r="NU125" s="12"/>
      <c r="NV125" s="12"/>
      <c r="NW125" s="12"/>
      <c r="NX125" s="12"/>
      <c r="NY125" s="12"/>
      <c r="NZ125" s="12"/>
      <c r="OA125" s="12"/>
      <c r="OB125" s="12"/>
      <c r="OC125" s="12"/>
      <c r="OD125" s="12"/>
      <c r="OE125" s="12"/>
      <c r="OF125" s="12"/>
      <c r="OG125" s="12"/>
      <c r="OH125" s="12"/>
      <c r="OI125" s="12"/>
      <c r="OJ125" s="12"/>
      <c r="OK125" s="12"/>
      <c r="OL125" s="12"/>
      <c r="OM125" s="12"/>
      <c r="ON125" s="12"/>
      <c r="OO125" s="12"/>
      <c r="OP125" s="12"/>
      <c r="OQ125" s="12"/>
      <c r="OR125" s="12"/>
      <c r="OS125" s="12"/>
      <c r="OT125" s="12"/>
      <c r="OU125" s="12"/>
      <c r="OV125" s="12"/>
      <c r="OW125" s="12"/>
      <c r="OX125" s="12"/>
      <c r="OY125" s="12"/>
      <c r="OZ125" s="12"/>
      <c r="PA125" s="12"/>
      <c r="PB125" s="12"/>
      <c r="PC125" s="12"/>
      <c r="PD125" s="12"/>
      <c r="PE125" s="12"/>
      <c r="PF125" s="12"/>
      <c r="PG125" s="12"/>
      <c r="PH125" s="12"/>
      <c r="PI125" s="12"/>
      <c r="PJ125" s="12"/>
      <c r="PK125" s="12"/>
      <c r="PL125" s="12"/>
      <c r="PM125" s="12"/>
      <c r="PN125" s="12"/>
      <c r="PO125" s="12"/>
      <c r="PP125" s="12"/>
      <c r="PQ125" s="12"/>
      <c r="PR125" s="12"/>
      <c r="PS125" s="12"/>
      <c r="PT125" s="12"/>
      <c r="PU125" s="12"/>
      <c r="PV125" s="12"/>
      <c r="PW125" s="12"/>
      <c r="PX125" s="12"/>
      <c r="PY125" s="12"/>
      <c r="PZ125" s="12"/>
      <c r="QA125" s="12"/>
      <c r="QB125" s="12"/>
      <c r="QC125" s="12"/>
      <c r="QD125" s="12"/>
      <c r="QE125" s="12"/>
      <c r="QF125" s="12"/>
      <c r="QG125" s="12"/>
      <c r="QH125" s="12"/>
      <c r="QI125" s="12"/>
      <c r="QJ125" s="12"/>
      <c r="QK125" s="12"/>
      <c r="QL125" s="12"/>
      <c r="QM125" s="12"/>
      <c r="QN125" s="12"/>
      <c r="QO125" s="12"/>
      <c r="QP125" s="12"/>
      <c r="QQ125" s="12"/>
      <c r="QR125" s="12"/>
      <c r="QS125" s="12"/>
      <c r="QT125" s="12"/>
      <c r="QU125" s="12"/>
      <c r="QV125" s="12"/>
      <c r="QW125" s="12"/>
      <c r="QX125" s="12"/>
      <c r="QY125" s="12"/>
      <c r="QZ125" s="12"/>
      <c r="RA125" s="12"/>
      <c r="RB125" s="12"/>
      <c r="RC125" s="12"/>
      <c r="RD125" s="12"/>
      <c r="RE125" s="12"/>
      <c r="RF125" s="12"/>
      <c r="RG125" s="12"/>
      <c r="RH125" s="12"/>
      <c r="RI125" s="12"/>
      <c r="RJ125" s="12"/>
      <c r="RK125" s="12"/>
      <c r="RL125" s="12"/>
      <c r="RM125" s="12"/>
      <c r="RN125" s="12"/>
      <c r="RO125" s="12"/>
      <c r="RP125" s="12"/>
      <c r="RQ125" s="12"/>
      <c r="RR125" s="12"/>
      <c r="RS125" s="12"/>
      <c r="RT125" s="12"/>
      <c r="RU125" s="12"/>
      <c r="RV125" s="12"/>
      <c r="RW125" s="12"/>
      <c r="RX125" s="12"/>
      <c r="RY125" s="12"/>
      <c r="RZ125" s="12"/>
      <c r="SA125" s="12"/>
      <c r="SB125" s="12"/>
      <c r="SC125" s="12"/>
      <c r="SD125" s="12"/>
      <c r="SE125" s="12"/>
      <c r="SF125" s="12"/>
      <c r="SG125" s="12"/>
      <c r="SH125" s="12"/>
      <c r="SI125" s="12"/>
      <c r="SJ125" s="12"/>
      <c r="SK125" s="12"/>
      <c r="SL125" s="12"/>
      <c r="SM125" s="12"/>
      <c r="SN125" s="12"/>
      <c r="SO125" s="12"/>
      <c r="SP125" s="12"/>
      <c r="SQ125" s="12"/>
      <c r="SR125" s="12"/>
      <c r="SS125" s="12"/>
      <c r="ST125" s="12"/>
      <c r="SU125" s="12"/>
      <c r="SV125" s="12"/>
      <c r="SW125" s="12"/>
      <c r="SX125" s="12"/>
      <c r="SY125" s="12"/>
      <c r="SZ125" s="12"/>
      <c r="TA125" s="12"/>
      <c r="TB125" s="12"/>
      <c r="TC125" s="12"/>
      <c r="TD125" s="12"/>
      <c r="TE125" s="12"/>
      <c r="TF125" s="12"/>
      <c r="TG125" s="12"/>
      <c r="TH125" s="12"/>
      <c r="TI125" s="12"/>
      <c r="TJ125" s="12"/>
      <c r="TK125" s="12"/>
      <c r="TL125" s="12"/>
      <c r="TM125" s="12"/>
      <c r="TN125" s="12"/>
      <c r="TO125" s="12"/>
      <c r="TP125" s="12"/>
      <c r="TQ125" s="12"/>
      <c r="TR125" s="12"/>
      <c r="TS125" s="12"/>
      <c r="TT125" s="12"/>
      <c r="TU125" s="12"/>
      <c r="TV125" s="12"/>
      <c r="TW125" s="12"/>
      <c r="TX125" s="12"/>
      <c r="TY125" s="12"/>
      <c r="TZ125" s="12"/>
      <c r="UA125" s="12"/>
      <c r="UB125" s="12"/>
      <c r="UC125" s="12"/>
      <c r="UD125" s="12"/>
      <c r="UE125" s="12"/>
      <c r="UF125" s="12"/>
      <c r="UG125" s="12"/>
      <c r="UH125" s="12"/>
      <c r="UI125" s="12"/>
      <c r="UJ125" s="12"/>
      <c r="UK125" s="12"/>
      <c r="UL125" s="12"/>
      <c r="UM125" s="12"/>
      <c r="UN125" s="12"/>
      <c r="UO125" s="12"/>
      <c r="UP125" s="12"/>
      <c r="UQ125" s="12"/>
      <c r="UR125" s="12"/>
      <c r="US125" s="12"/>
      <c r="UT125" s="12"/>
      <c r="UU125" s="12"/>
      <c r="UV125" s="12"/>
      <c r="UW125" s="12"/>
      <c r="UX125" s="12"/>
      <c r="UY125" s="12"/>
      <c r="UZ125" s="12"/>
      <c r="VA125" s="12"/>
      <c r="VB125" s="12"/>
      <c r="VC125" s="12"/>
      <c r="VD125" s="12"/>
      <c r="VE125" s="12"/>
      <c r="VF125" s="12"/>
      <c r="VG125" s="12"/>
      <c r="VH125" s="12"/>
      <c r="VI125" s="12"/>
      <c r="VJ125" s="12"/>
      <c r="VK125" s="12"/>
      <c r="VL125" s="12"/>
      <c r="VM125" s="12"/>
      <c r="VN125" s="12"/>
      <c r="VO125" s="12"/>
      <c r="VP125" s="12"/>
      <c r="VQ125" s="12"/>
      <c r="VR125" s="12"/>
      <c r="VS125" s="12"/>
      <c r="VT125" s="12"/>
      <c r="VU125" s="12"/>
      <c r="VV125" s="12"/>
      <c r="VW125" s="12"/>
      <c r="VX125" s="12"/>
      <c r="VY125" s="12"/>
      <c r="VZ125" s="12"/>
      <c r="WA125" s="12"/>
      <c r="WB125" s="12"/>
      <c r="WC125" s="12"/>
      <c r="WD125" s="12"/>
      <c r="WE125" s="12"/>
      <c r="WF125" s="12"/>
      <c r="WG125" s="12"/>
      <c r="WH125" s="12"/>
      <c r="WI125" s="12"/>
      <c r="WJ125" s="12"/>
      <c r="WK125" s="12"/>
      <c r="WL125" s="12"/>
      <c r="WM125" s="12"/>
      <c r="WN125" s="12"/>
      <c r="WO125" s="12"/>
      <c r="WP125" s="12"/>
      <c r="WQ125" s="12"/>
      <c r="WR125" s="12"/>
      <c r="WS125" s="12"/>
      <c r="WT125" s="12"/>
      <c r="WU125" s="12"/>
      <c r="WV125" s="12"/>
      <c r="WW125" s="12"/>
      <c r="WX125" s="12"/>
      <c r="WY125" s="12"/>
      <c r="WZ125" s="12"/>
      <c r="XA125" s="12"/>
      <c r="XB125" s="12"/>
      <c r="XC125" s="12"/>
      <c r="XD125" s="12"/>
      <c r="XE125" s="12"/>
      <c r="XF125" s="12"/>
      <c r="XG125" s="12"/>
      <c r="XH125" s="12"/>
      <c r="XI125" s="12"/>
      <c r="XJ125" s="12"/>
      <c r="XK125" s="12"/>
      <c r="XL125" s="12"/>
      <c r="XM125" s="12"/>
      <c r="XN125" s="12"/>
      <c r="XO125" s="12"/>
      <c r="XP125" s="12"/>
      <c r="XQ125" s="12"/>
      <c r="XR125" s="12"/>
      <c r="XS125" s="12"/>
      <c r="XT125" s="12"/>
      <c r="XU125" s="12"/>
      <c r="XV125" s="12"/>
      <c r="XW125" s="12"/>
      <c r="XX125" s="12"/>
      <c r="XY125" s="12"/>
      <c r="XZ125" s="12"/>
      <c r="YA125" s="12"/>
      <c r="YB125" s="12"/>
      <c r="YC125" s="12"/>
      <c r="YD125" s="12"/>
      <c r="YE125" s="12"/>
      <c r="YF125" s="12"/>
      <c r="YG125" s="12"/>
      <c r="YH125" s="12"/>
      <c r="YI125" s="12"/>
      <c r="YJ125" s="12"/>
      <c r="YK125" s="12"/>
      <c r="YL125" s="12"/>
      <c r="YM125" s="12"/>
      <c r="YN125" s="12"/>
      <c r="YO125" s="12"/>
      <c r="YP125" s="12"/>
      <c r="YQ125" s="12"/>
      <c r="YR125" s="12"/>
      <c r="YS125" s="12"/>
      <c r="YT125" s="12"/>
      <c r="YU125" s="12"/>
      <c r="YV125" s="12"/>
      <c r="YW125" s="12"/>
      <c r="YX125" s="12"/>
      <c r="YY125" s="12"/>
      <c r="YZ125" s="12"/>
      <c r="ZA125" s="12"/>
      <c r="ZB125" s="12"/>
      <c r="ZC125" s="12"/>
      <c r="ZD125" s="12"/>
      <c r="ZE125" s="12"/>
      <c r="ZF125" s="12"/>
      <c r="ZG125" s="12"/>
      <c r="ZH125" s="12"/>
      <c r="ZI125" s="12"/>
      <c r="ZJ125" s="12"/>
      <c r="ZK125" s="12"/>
    </row>
    <row r="126" spans="1:687" s="17" customFormat="1" ht="27" customHeight="1" x14ac:dyDescent="0.2">
      <c r="A126" s="93" t="s">
        <v>470</v>
      </c>
      <c r="B126" s="93"/>
      <c r="C126" s="125" t="s">
        <v>207</v>
      </c>
      <c r="D126" s="119">
        <v>4660</v>
      </c>
      <c r="E126" s="118">
        <v>2015</v>
      </c>
      <c r="F126" s="67">
        <v>0</v>
      </c>
      <c r="G126" s="67">
        <v>0</v>
      </c>
      <c r="H126" s="161">
        <f>D126*VLOOKUP(E126+1,'inflation rates'!$A$2:$B$22,2,FALSE)</f>
        <v>4673.9799999999996</v>
      </c>
      <c r="I126" s="67">
        <v>0</v>
      </c>
      <c r="J126" s="67">
        <v>0</v>
      </c>
      <c r="K126" s="100" t="str">
        <f>IFERROR((I126-#REF!)/#REF!,"No Change")</f>
        <v>No Change</v>
      </c>
      <c r="L126" s="62" t="str">
        <f t="shared" si="20"/>
        <v>No Change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2"/>
      <c r="IU126" s="12"/>
      <c r="IV126" s="12"/>
      <c r="IW126" s="12"/>
      <c r="IX126" s="12"/>
      <c r="IY126" s="12"/>
      <c r="IZ126" s="12"/>
      <c r="JA126" s="12"/>
      <c r="JB126" s="12"/>
      <c r="JC126" s="12"/>
      <c r="JD126" s="12"/>
      <c r="JE126" s="12"/>
      <c r="JF126" s="12"/>
      <c r="JG126" s="12"/>
      <c r="JH126" s="12"/>
      <c r="JI126" s="12"/>
      <c r="JJ126" s="12"/>
      <c r="JK126" s="12"/>
      <c r="JL126" s="12"/>
      <c r="JM126" s="12"/>
      <c r="JN126" s="12"/>
      <c r="JO126" s="12"/>
      <c r="JP126" s="12"/>
      <c r="JQ126" s="12"/>
      <c r="JR126" s="12"/>
      <c r="JS126" s="12"/>
      <c r="JT126" s="12"/>
      <c r="JU126" s="12"/>
      <c r="JV126" s="12"/>
      <c r="JW126" s="12"/>
      <c r="JX126" s="12"/>
      <c r="JY126" s="12"/>
      <c r="JZ126" s="12"/>
      <c r="KA126" s="12"/>
      <c r="KB126" s="12"/>
      <c r="KC126" s="12"/>
      <c r="KD126" s="12"/>
      <c r="KE126" s="12"/>
      <c r="KF126" s="12"/>
      <c r="KG126" s="12"/>
      <c r="KH126" s="12"/>
      <c r="KI126" s="12"/>
      <c r="KJ126" s="12"/>
      <c r="KK126" s="12"/>
      <c r="KL126" s="12"/>
      <c r="KM126" s="12"/>
      <c r="KN126" s="12"/>
      <c r="KO126" s="12"/>
      <c r="KP126" s="12"/>
      <c r="KQ126" s="12"/>
      <c r="KR126" s="12"/>
      <c r="KS126" s="12"/>
      <c r="KT126" s="12"/>
      <c r="KU126" s="12"/>
      <c r="KV126" s="12"/>
      <c r="KW126" s="12"/>
      <c r="KX126" s="12"/>
      <c r="KY126" s="12"/>
      <c r="KZ126" s="12"/>
      <c r="LA126" s="12"/>
      <c r="LB126" s="12"/>
      <c r="LC126" s="12"/>
      <c r="LD126" s="12"/>
      <c r="LE126" s="12"/>
      <c r="LF126" s="12"/>
      <c r="LG126" s="12"/>
      <c r="LH126" s="12"/>
      <c r="LI126" s="12"/>
      <c r="LJ126" s="12"/>
      <c r="LK126" s="12"/>
      <c r="LL126" s="12"/>
      <c r="LM126" s="12"/>
      <c r="LN126" s="12"/>
      <c r="LO126" s="12"/>
      <c r="LP126" s="12"/>
      <c r="LQ126" s="12"/>
      <c r="LR126" s="12"/>
      <c r="LS126" s="12"/>
      <c r="LT126" s="12"/>
      <c r="LU126" s="12"/>
      <c r="LV126" s="12"/>
      <c r="LW126" s="12"/>
      <c r="LX126" s="12"/>
      <c r="LY126" s="12"/>
      <c r="LZ126" s="12"/>
      <c r="MA126" s="12"/>
      <c r="MB126" s="12"/>
      <c r="MC126" s="12"/>
      <c r="MD126" s="12"/>
      <c r="ME126" s="12"/>
      <c r="MF126" s="12"/>
      <c r="MG126" s="12"/>
      <c r="MH126" s="12"/>
      <c r="MI126" s="12"/>
      <c r="MJ126" s="12"/>
      <c r="MK126" s="12"/>
      <c r="ML126" s="12"/>
      <c r="MM126" s="12"/>
      <c r="MN126" s="12"/>
      <c r="MO126" s="12"/>
      <c r="MP126" s="12"/>
      <c r="MQ126" s="12"/>
      <c r="MR126" s="12"/>
      <c r="MS126" s="12"/>
      <c r="MT126" s="12"/>
      <c r="MU126" s="12"/>
      <c r="MV126" s="12"/>
      <c r="MW126" s="12"/>
      <c r="MX126" s="12"/>
      <c r="MY126" s="12"/>
      <c r="MZ126" s="12"/>
      <c r="NA126" s="12"/>
      <c r="NB126" s="12"/>
      <c r="NC126" s="12"/>
      <c r="ND126" s="12"/>
      <c r="NE126" s="12"/>
      <c r="NF126" s="12"/>
      <c r="NG126" s="12"/>
      <c r="NH126" s="12"/>
      <c r="NI126" s="12"/>
      <c r="NJ126" s="12"/>
      <c r="NK126" s="12"/>
      <c r="NL126" s="12"/>
      <c r="NM126" s="12"/>
      <c r="NN126" s="12"/>
      <c r="NO126" s="12"/>
      <c r="NP126" s="12"/>
      <c r="NQ126" s="12"/>
      <c r="NR126" s="12"/>
      <c r="NS126" s="12"/>
      <c r="NT126" s="12"/>
      <c r="NU126" s="12"/>
      <c r="NV126" s="12"/>
      <c r="NW126" s="12"/>
      <c r="NX126" s="12"/>
      <c r="NY126" s="12"/>
      <c r="NZ126" s="12"/>
      <c r="OA126" s="12"/>
      <c r="OB126" s="12"/>
      <c r="OC126" s="12"/>
      <c r="OD126" s="12"/>
      <c r="OE126" s="12"/>
      <c r="OF126" s="12"/>
      <c r="OG126" s="12"/>
      <c r="OH126" s="12"/>
      <c r="OI126" s="12"/>
      <c r="OJ126" s="12"/>
      <c r="OK126" s="12"/>
      <c r="OL126" s="12"/>
      <c r="OM126" s="12"/>
      <c r="ON126" s="12"/>
      <c r="OO126" s="12"/>
      <c r="OP126" s="12"/>
      <c r="OQ126" s="12"/>
      <c r="OR126" s="12"/>
      <c r="OS126" s="12"/>
      <c r="OT126" s="12"/>
      <c r="OU126" s="12"/>
      <c r="OV126" s="12"/>
      <c r="OW126" s="12"/>
      <c r="OX126" s="12"/>
      <c r="OY126" s="12"/>
      <c r="OZ126" s="12"/>
      <c r="PA126" s="12"/>
      <c r="PB126" s="12"/>
      <c r="PC126" s="12"/>
      <c r="PD126" s="12"/>
      <c r="PE126" s="12"/>
      <c r="PF126" s="12"/>
      <c r="PG126" s="12"/>
      <c r="PH126" s="12"/>
      <c r="PI126" s="12"/>
      <c r="PJ126" s="12"/>
      <c r="PK126" s="12"/>
      <c r="PL126" s="12"/>
      <c r="PM126" s="12"/>
      <c r="PN126" s="12"/>
      <c r="PO126" s="12"/>
      <c r="PP126" s="12"/>
      <c r="PQ126" s="12"/>
      <c r="PR126" s="12"/>
      <c r="PS126" s="12"/>
      <c r="PT126" s="12"/>
      <c r="PU126" s="12"/>
      <c r="PV126" s="12"/>
      <c r="PW126" s="12"/>
      <c r="PX126" s="12"/>
      <c r="PY126" s="12"/>
      <c r="PZ126" s="12"/>
      <c r="QA126" s="12"/>
      <c r="QB126" s="12"/>
      <c r="QC126" s="12"/>
      <c r="QD126" s="12"/>
      <c r="QE126" s="12"/>
      <c r="QF126" s="12"/>
      <c r="QG126" s="12"/>
      <c r="QH126" s="12"/>
      <c r="QI126" s="12"/>
      <c r="QJ126" s="12"/>
      <c r="QK126" s="12"/>
      <c r="QL126" s="12"/>
      <c r="QM126" s="12"/>
      <c r="QN126" s="12"/>
      <c r="QO126" s="12"/>
      <c r="QP126" s="12"/>
      <c r="QQ126" s="12"/>
      <c r="QR126" s="12"/>
      <c r="QS126" s="12"/>
      <c r="QT126" s="12"/>
      <c r="QU126" s="12"/>
      <c r="QV126" s="12"/>
      <c r="QW126" s="12"/>
      <c r="QX126" s="12"/>
      <c r="QY126" s="12"/>
      <c r="QZ126" s="12"/>
      <c r="RA126" s="12"/>
      <c r="RB126" s="12"/>
      <c r="RC126" s="12"/>
      <c r="RD126" s="12"/>
      <c r="RE126" s="12"/>
      <c r="RF126" s="12"/>
      <c r="RG126" s="12"/>
      <c r="RH126" s="12"/>
      <c r="RI126" s="12"/>
      <c r="RJ126" s="12"/>
      <c r="RK126" s="12"/>
      <c r="RL126" s="12"/>
      <c r="RM126" s="12"/>
      <c r="RN126" s="12"/>
      <c r="RO126" s="12"/>
      <c r="RP126" s="12"/>
      <c r="RQ126" s="12"/>
      <c r="RR126" s="12"/>
      <c r="RS126" s="12"/>
      <c r="RT126" s="12"/>
      <c r="RU126" s="12"/>
      <c r="RV126" s="12"/>
      <c r="RW126" s="12"/>
      <c r="RX126" s="12"/>
      <c r="RY126" s="12"/>
      <c r="RZ126" s="12"/>
      <c r="SA126" s="12"/>
      <c r="SB126" s="12"/>
      <c r="SC126" s="12"/>
      <c r="SD126" s="12"/>
      <c r="SE126" s="12"/>
      <c r="SF126" s="12"/>
      <c r="SG126" s="12"/>
      <c r="SH126" s="12"/>
      <c r="SI126" s="12"/>
      <c r="SJ126" s="12"/>
      <c r="SK126" s="12"/>
      <c r="SL126" s="12"/>
      <c r="SM126" s="12"/>
      <c r="SN126" s="12"/>
      <c r="SO126" s="12"/>
      <c r="SP126" s="12"/>
      <c r="SQ126" s="12"/>
      <c r="SR126" s="12"/>
      <c r="SS126" s="12"/>
      <c r="ST126" s="12"/>
      <c r="SU126" s="12"/>
      <c r="SV126" s="12"/>
      <c r="SW126" s="12"/>
      <c r="SX126" s="12"/>
      <c r="SY126" s="12"/>
      <c r="SZ126" s="12"/>
      <c r="TA126" s="12"/>
      <c r="TB126" s="12"/>
      <c r="TC126" s="12"/>
      <c r="TD126" s="12"/>
      <c r="TE126" s="12"/>
      <c r="TF126" s="12"/>
      <c r="TG126" s="12"/>
      <c r="TH126" s="12"/>
      <c r="TI126" s="12"/>
      <c r="TJ126" s="12"/>
      <c r="TK126" s="12"/>
      <c r="TL126" s="12"/>
      <c r="TM126" s="12"/>
      <c r="TN126" s="12"/>
      <c r="TO126" s="12"/>
      <c r="TP126" s="12"/>
      <c r="TQ126" s="12"/>
      <c r="TR126" s="12"/>
      <c r="TS126" s="12"/>
      <c r="TT126" s="12"/>
      <c r="TU126" s="12"/>
      <c r="TV126" s="12"/>
      <c r="TW126" s="12"/>
      <c r="TX126" s="12"/>
      <c r="TY126" s="12"/>
      <c r="TZ126" s="12"/>
      <c r="UA126" s="12"/>
      <c r="UB126" s="12"/>
      <c r="UC126" s="12"/>
      <c r="UD126" s="12"/>
      <c r="UE126" s="12"/>
      <c r="UF126" s="12"/>
      <c r="UG126" s="12"/>
      <c r="UH126" s="12"/>
      <c r="UI126" s="12"/>
      <c r="UJ126" s="12"/>
      <c r="UK126" s="12"/>
      <c r="UL126" s="12"/>
      <c r="UM126" s="12"/>
      <c r="UN126" s="12"/>
      <c r="UO126" s="12"/>
      <c r="UP126" s="12"/>
      <c r="UQ126" s="12"/>
      <c r="UR126" s="12"/>
      <c r="US126" s="12"/>
      <c r="UT126" s="12"/>
      <c r="UU126" s="12"/>
      <c r="UV126" s="12"/>
      <c r="UW126" s="12"/>
      <c r="UX126" s="12"/>
      <c r="UY126" s="12"/>
      <c r="UZ126" s="12"/>
      <c r="VA126" s="12"/>
      <c r="VB126" s="12"/>
      <c r="VC126" s="12"/>
      <c r="VD126" s="12"/>
      <c r="VE126" s="12"/>
      <c r="VF126" s="12"/>
      <c r="VG126" s="12"/>
      <c r="VH126" s="12"/>
      <c r="VI126" s="12"/>
      <c r="VJ126" s="12"/>
      <c r="VK126" s="12"/>
      <c r="VL126" s="12"/>
      <c r="VM126" s="12"/>
      <c r="VN126" s="12"/>
      <c r="VO126" s="12"/>
      <c r="VP126" s="12"/>
      <c r="VQ126" s="12"/>
      <c r="VR126" s="12"/>
      <c r="VS126" s="12"/>
      <c r="VT126" s="12"/>
      <c r="VU126" s="12"/>
      <c r="VV126" s="12"/>
      <c r="VW126" s="12"/>
      <c r="VX126" s="12"/>
      <c r="VY126" s="12"/>
      <c r="VZ126" s="12"/>
      <c r="WA126" s="12"/>
      <c r="WB126" s="12"/>
      <c r="WC126" s="12"/>
      <c r="WD126" s="12"/>
      <c r="WE126" s="12"/>
      <c r="WF126" s="12"/>
      <c r="WG126" s="12"/>
      <c r="WH126" s="12"/>
      <c r="WI126" s="12"/>
      <c r="WJ126" s="12"/>
      <c r="WK126" s="12"/>
      <c r="WL126" s="12"/>
      <c r="WM126" s="12"/>
      <c r="WN126" s="12"/>
      <c r="WO126" s="12"/>
      <c r="WP126" s="12"/>
      <c r="WQ126" s="12"/>
      <c r="WR126" s="12"/>
      <c r="WS126" s="12"/>
      <c r="WT126" s="12"/>
      <c r="WU126" s="12"/>
      <c r="WV126" s="12"/>
      <c r="WW126" s="12"/>
      <c r="WX126" s="12"/>
      <c r="WY126" s="12"/>
      <c r="WZ126" s="12"/>
      <c r="XA126" s="12"/>
      <c r="XB126" s="12"/>
      <c r="XC126" s="12"/>
      <c r="XD126" s="12"/>
      <c r="XE126" s="12"/>
      <c r="XF126" s="12"/>
      <c r="XG126" s="12"/>
      <c r="XH126" s="12"/>
      <c r="XI126" s="12"/>
      <c r="XJ126" s="12"/>
      <c r="XK126" s="12"/>
      <c r="XL126" s="12"/>
      <c r="XM126" s="12"/>
      <c r="XN126" s="12"/>
      <c r="XO126" s="12"/>
      <c r="XP126" s="12"/>
      <c r="XQ126" s="12"/>
      <c r="XR126" s="12"/>
      <c r="XS126" s="12"/>
      <c r="XT126" s="12"/>
      <c r="XU126" s="12"/>
      <c r="XV126" s="12"/>
      <c r="XW126" s="12"/>
      <c r="XX126" s="12"/>
      <c r="XY126" s="12"/>
      <c r="XZ126" s="12"/>
      <c r="YA126" s="12"/>
      <c r="YB126" s="12"/>
      <c r="YC126" s="12"/>
      <c r="YD126" s="12"/>
      <c r="YE126" s="12"/>
      <c r="YF126" s="12"/>
      <c r="YG126" s="12"/>
      <c r="YH126" s="12"/>
      <c r="YI126" s="12"/>
      <c r="YJ126" s="12"/>
      <c r="YK126" s="12"/>
      <c r="YL126" s="12"/>
      <c r="YM126" s="12"/>
      <c r="YN126" s="12"/>
      <c r="YO126" s="12"/>
      <c r="YP126" s="12"/>
      <c r="YQ126" s="12"/>
      <c r="YR126" s="12"/>
      <c r="YS126" s="12"/>
      <c r="YT126" s="12"/>
      <c r="YU126" s="12"/>
      <c r="YV126" s="12"/>
      <c r="YW126" s="12"/>
      <c r="YX126" s="12"/>
      <c r="YY126" s="12"/>
      <c r="YZ126" s="12"/>
      <c r="ZA126" s="12"/>
      <c r="ZB126" s="12"/>
      <c r="ZC126" s="12"/>
      <c r="ZD126" s="12"/>
      <c r="ZE126" s="12"/>
      <c r="ZF126" s="12"/>
      <c r="ZG126" s="12"/>
      <c r="ZH126" s="12"/>
      <c r="ZI126" s="12"/>
      <c r="ZJ126" s="12"/>
      <c r="ZK126" s="12"/>
    </row>
    <row r="127" spans="1:687" s="17" customFormat="1" ht="29.25" customHeight="1" x14ac:dyDescent="0.2">
      <c r="A127" s="93" t="s">
        <v>380</v>
      </c>
      <c r="B127" s="181" t="s">
        <v>618</v>
      </c>
      <c r="C127" s="125" t="s">
        <v>209</v>
      </c>
      <c r="D127" s="119">
        <v>145000</v>
      </c>
      <c r="E127" s="168" t="s">
        <v>597</v>
      </c>
      <c r="F127" s="67">
        <v>103100</v>
      </c>
      <c r="G127" s="67">
        <v>103100</v>
      </c>
      <c r="H127" s="161">
        <v>171624.64541571451</v>
      </c>
      <c r="I127" s="67">
        <v>103100</v>
      </c>
      <c r="J127" s="67">
        <v>103100</v>
      </c>
      <c r="K127" s="93" t="str">
        <f>IFERROR((I127-#REF!)/#REF!,"No Change")</f>
        <v>No Change</v>
      </c>
      <c r="L127" s="62">
        <f t="shared" si="20"/>
        <v>0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  <c r="IU127" s="12"/>
      <c r="IV127" s="12"/>
      <c r="IW127" s="12"/>
      <c r="IX127" s="12"/>
      <c r="IY127" s="12"/>
      <c r="IZ127" s="12"/>
      <c r="JA127" s="12"/>
      <c r="JB127" s="12"/>
      <c r="JC127" s="12"/>
      <c r="JD127" s="12"/>
      <c r="JE127" s="12"/>
      <c r="JF127" s="12"/>
      <c r="JG127" s="12"/>
      <c r="JH127" s="12"/>
      <c r="JI127" s="12"/>
      <c r="JJ127" s="12"/>
      <c r="JK127" s="12"/>
      <c r="JL127" s="12"/>
      <c r="JM127" s="12"/>
      <c r="JN127" s="12"/>
      <c r="JO127" s="12"/>
      <c r="JP127" s="12"/>
      <c r="JQ127" s="12"/>
      <c r="JR127" s="12"/>
      <c r="JS127" s="12"/>
      <c r="JT127" s="12"/>
      <c r="JU127" s="12"/>
      <c r="JV127" s="12"/>
      <c r="JW127" s="12"/>
      <c r="JX127" s="12"/>
      <c r="JY127" s="12"/>
      <c r="JZ127" s="12"/>
      <c r="KA127" s="12"/>
      <c r="KB127" s="12"/>
      <c r="KC127" s="12"/>
      <c r="KD127" s="12"/>
      <c r="KE127" s="12"/>
      <c r="KF127" s="12"/>
      <c r="KG127" s="12"/>
      <c r="KH127" s="12"/>
      <c r="KI127" s="12"/>
      <c r="KJ127" s="12"/>
      <c r="KK127" s="12"/>
      <c r="KL127" s="12"/>
      <c r="KM127" s="12"/>
      <c r="KN127" s="12"/>
      <c r="KO127" s="12"/>
      <c r="KP127" s="12"/>
      <c r="KQ127" s="12"/>
      <c r="KR127" s="12"/>
      <c r="KS127" s="12"/>
      <c r="KT127" s="12"/>
      <c r="KU127" s="12"/>
      <c r="KV127" s="12"/>
      <c r="KW127" s="12"/>
      <c r="KX127" s="12"/>
      <c r="KY127" s="12"/>
      <c r="KZ127" s="12"/>
      <c r="LA127" s="12"/>
      <c r="LB127" s="12"/>
      <c r="LC127" s="12"/>
      <c r="LD127" s="12"/>
      <c r="LE127" s="12"/>
      <c r="LF127" s="12"/>
      <c r="LG127" s="12"/>
      <c r="LH127" s="12"/>
      <c r="LI127" s="12"/>
      <c r="LJ127" s="12"/>
      <c r="LK127" s="12"/>
      <c r="LL127" s="12"/>
      <c r="LM127" s="12"/>
      <c r="LN127" s="12"/>
      <c r="LO127" s="12"/>
      <c r="LP127" s="12"/>
      <c r="LQ127" s="12"/>
      <c r="LR127" s="12"/>
      <c r="LS127" s="12"/>
      <c r="LT127" s="12"/>
      <c r="LU127" s="12"/>
      <c r="LV127" s="12"/>
      <c r="LW127" s="12"/>
      <c r="LX127" s="12"/>
      <c r="LY127" s="12"/>
      <c r="LZ127" s="12"/>
      <c r="MA127" s="12"/>
      <c r="MB127" s="12"/>
      <c r="MC127" s="12"/>
      <c r="MD127" s="12"/>
      <c r="ME127" s="12"/>
      <c r="MF127" s="12"/>
      <c r="MG127" s="12"/>
      <c r="MH127" s="12"/>
      <c r="MI127" s="12"/>
      <c r="MJ127" s="12"/>
      <c r="MK127" s="12"/>
      <c r="ML127" s="12"/>
      <c r="MM127" s="12"/>
      <c r="MN127" s="12"/>
      <c r="MO127" s="12"/>
      <c r="MP127" s="12"/>
      <c r="MQ127" s="12"/>
      <c r="MR127" s="12"/>
      <c r="MS127" s="12"/>
      <c r="MT127" s="12"/>
      <c r="MU127" s="12"/>
      <c r="MV127" s="12"/>
      <c r="MW127" s="12"/>
      <c r="MX127" s="12"/>
      <c r="MY127" s="12"/>
      <c r="MZ127" s="12"/>
      <c r="NA127" s="12"/>
      <c r="NB127" s="12"/>
      <c r="NC127" s="12"/>
      <c r="ND127" s="12"/>
      <c r="NE127" s="12"/>
      <c r="NF127" s="12"/>
      <c r="NG127" s="12"/>
      <c r="NH127" s="12"/>
      <c r="NI127" s="12"/>
      <c r="NJ127" s="12"/>
      <c r="NK127" s="12"/>
      <c r="NL127" s="12"/>
      <c r="NM127" s="12"/>
      <c r="NN127" s="12"/>
      <c r="NO127" s="12"/>
      <c r="NP127" s="12"/>
      <c r="NQ127" s="12"/>
      <c r="NR127" s="12"/>
      <c r="NS127" s="12"/>
      <c r="NT127" s="12"/>
      <c r="NU127" s="12"/>
      <c r="NV127" s="12"/>
      <c r="NW127" s="12"/>
      <c r="NX127" s="12"/>
      <c r="NY127" s="12"/>
      <c r="NZ127" s="12"/>
      <c r="OA127" s="12"/>
      <c r="OB127" s="12"/>
      <c r="OC127" s="12"/>
      <c r="OD127" s="12"/>
      <c r="OE127" s="12"/>
      <c r="OF127" s="12"/>
      <c r="OG127" s="12"/>
      <c r="OH127" s="12"/>
      <c r="OI127" s="12"/>
      <c r="OJ127" s="12"/>
      <c r="OK127" s="12"/>
      <c r="OL127" s="12"/>
      <c r="OM127" s="12"/>
      <c r="ON127" s="12"/>
      <c r="OO127" s="12"/>
      <c r="OP127" s="12"/>
      <c r="OQ127" s="12"/>
      <c r="OR127" s="12"/>
      <c r="OS127" s="12"/>
      <c r="OT127" s="12"/>
      <c r="OU127" s="12"/>
      <c r="OV127" s="12"/>
      <c r="OW127" s="12"/>
      <c r="OX127" s="12"/>
      <c r="OY127" s="12"/>
      <c r="OZ127" s="12"/>
      <c r="PA127" s="12"/>
      <c r="PB127" s="12"/>
      <c r="PC127" s="12"/>
      <c r="PD127" s="12"/>
      <c r="PE127" s="12"/>
      <c r="PF127" s="12"/>
      <c r="PG127" s="12"/>
      <c r="PH127" s="12"/>
      <c r="PI127" s="12"/>
      <c r="PJ127" s="12"/>
      <c r="PK127" s="12"/>
      <c r="PL127" s="12"/>
      <c r="PM127" s="12"/>
      <c r="PN127" s="12"/>
      <c r="PO127" s="12"/>
      <c r="PP127" s="12"/>
      <c r="PQ127" s="12"/>
      <c r="PR127" s="12"/>
      <c r="PS127" s="12"/>
      <c r="PT127" s="12"/>
      <c r="PU127" s="12"/>
      <c r="PV127" s="12"/>
      <c r="PW127" s="12"/>
      <c r="PX127" s="12"/>
      <c r="PY127" s="12"/>
      <c r="PZ127" s="12"/>
      <c r="QA127" s="12"/>
      <c r="QB127" s="12"/>
      <c r="QC127" s="12"/>
      <c r="QD127" s="12"/>
      <c r="QE127" s="12"/>
      <c r="QF127" s="12"/>
      <c r="QG127" s="12"/>
      <c r="QH127" s="12"/>
      <c r="QI127" s="12"/>
      <c r="QJ127" s="12"/>
      <c r="QK127" s="12"/>
      <c r="QL127" s="12"/>
      <c r="QM127" s="12"/>
      <c r="QN127" s="12"/>
      <c r="QO127" s="12"/>
      <c r="QP127" s="12"/>
      <c r="QQ127" s="12"/>
      <c r="QR127" s="12"/>
      <c r="QS127" s="12"/>
      <c r="QT127" s="12"/>
      <c r="QU127" s="12"/>
      <c r="QV127" s="12"/>
      <c r="QW127" s="12"/>
      <c r="QX127" s="12"/>
      <c r="QY127" s="12"/>
      <c r="QZ127" s="12"/>
      <c r="RA127" s="12"/>
      <c r="RB127" s="12"/>
      <c r="RC127" s="12"/>
      <c r="RD127" s="12"/>
      <c r="RE127" s="12"/>
      <c r="RF127" s="12"/>
      <c r="RG127" s="12"/>
      <c r="RH127" s="12"/>
      <c r="RI127" s="12"/>
      <c r="RJ127" s="12"/>
      <c r="RK127" s="12"/>
      <c r="RL127" s="12"/>
      <c r="RM127" s="12"/>
      <c r="RN127" s="12"/>
      <c r="RO127" s="12"/>
      <c r="RP127" s="12"/>
      <c r="RQ127" s="12"/>
      <c r="RR127" s="12"/>
      <c r="RS127" s="12"/>
      <c r="RT127" s="12"/>
      <c r="RU127" s="12"/>
      <c r="RV127" s="12"/>
      <c r="RW127" s="12"/>
      <c r="RX127" s="12"/>
      <c r="RY127" s="12"/>
      <c r="RZ127" s="12"/>
      <c r="SA127" s="12"/>
      <c r="SB127" s="12"/>
      <c r="SC127" s="12"/>
      <c r="SD127" s="12"/>
      <c r="SE127" s="12"/>
      <c r="SF127" s="12"/>
      <c r="SG127" s="12"/>
      <c r="SH127" s="12"/>
      <c r="SI127" s="12"/>
      <c r="SJ127" s="12"/>
      <c r="SK127" s="12"/>
      <c r="SL127" s="12"/>
      <c r="SM127" s="12"/>
      <c r="SN127" s="12"/>
      <c r="SO127" s="12"/>
      <c r="SP127" s="12"/>
      <c r="SQ127" s="12"/>
      <c r="SR127" s="12"/>
      <c r="SS127" s="12"/>
      <c r="ST127" s="12"/>
      <c r="SU127" s="12"/>
      <c r="SV127" s="12"/>
      <c r="SW127" s="12"/>
      <c r="SX127" s="12"/>
      <c r="SY127" s="12"/>
      <c r="SZ127" s="12"/>
      <c r="TA127" s="12"/>
      <c r="TB127" s="12"/>
      <c r="TC127" s="12"/>
      <c r="TD127" s="12"/>
      <c r="TE127" s="12"/>
      <c r="TF127" s="12"/>
      <c r="TG127" s="12"/>
      <c r="TH127" s="12"/>
      <c r="TI127" s="12"/>
      <c r="TJ127" s="12"/>
      <c r="TK127" s="12"/>
      <c r="TL127" s="12"/>
      <c r="TM127" s="12"/>
      <c r="TN127" s="12"/>
      <c r="TO127" s="12"/>
      <c r="TP127" s="12"/>
      <c r="TQ127" s="12"/>
      <c r="TR127" s="12"/>
      <c r="TS127" s="12"/>
      <c r="TT127" s="12"/>
      <c r="TU127" s="12"/>
      <c r="TV127" s="12"/>
      <c r="TW127" s="12"/>
      <c r="TX127" s="12"/>
      <c r="TY127" s="12"/>
      <c r="TZ127" s="12"/>
      <c r="UA127" s="12"/>
      <c r="UB127" s="12"/>
      <c r="UC127" s="12"/>
      <c r="UD127" s="12"/>
      <c r="UE127" s="12"/>
      <c r="UF127" s="12"/>
      <c r="UG127" s="12"/>
      <c r="UH127" s="12"/>
      <c r="UI127" s="12"/>
      <c r="UJ127" s="12"/>
      <c r="UK127" s="12"/>
      <c r="UL127" s="12"/>
      <c r="UM127" s="12"/>
      <c r="UN127" s="12"/>
      <c r="UO127" s="12"/>
      <c r="UP127" s="12"/>
      <c r="UQ127" s="12"/>
      <c r="UR127" s="12"/>
      <c r="US127" s="12"/>
      <c r="UT127" s="12"/>
      <c r="UU127" s="12"/>
      <c r="UV127" s="12"/>
      <c r="UW127" s="12"/>
      <c r="UX127" s="12"/>
      <c r="UY127" s="12"/>
      <c r="UZ127" s="12"/>
      <c r="VA127" s="12"/>
      <c r="VB127" s="12"/>
      <c r="VC127" s="12"/>
      <c r="VD127" s="12"/>
      <c r="VE127" s="12"/>
      <c r="VF127" s="12"/>
      <c r="VG127" s="12"/>
      <c r="VH127" s="12"/>
      <c r="VI127" s="12"/>
      <c r="VJ127" s="12"/>
      <c r="VK127" s="12"/>
      <c r="VL127" s="12"/>
      <c r="VM127" s="12"/>
      <c r="VN127" s="12"/>
      <c r="VO127" s="12"/>
      <c r="VP127" s="12"/>
      <c r="VQ127" s="12"/>
      <c r="VR127" s="12"/>
      <c r="VS127" s="12"/>
      <c r="VT127" s="12"/>
      <c r="VU127" s="12"/>
      <c r="VV127" s="12"/>
      <c r="VW127" s="12"/>
      <c r="VX127" s="12"/>
      <c r="VY127" s="12"/>
      <c r="VZ127" s="12"/>
      <c r="WA127" s="12"/>
      <c r="WB127" s="12"/>
      <c r="WC127" s="12"/>
      <c r="WD127" s="12"/>
      <c r="WE127" s="12"/>
      <c r="WF127" s="12"/>
      <c r="WG127" s="12"/>
      <c r="WH127" s="12"/>
      <c r="WI127" s="12"/>
      <c r="WJ127" s="12"/>
      <c r="WK127" s="12"/>
      <c r="WL127" s="12"/>
      <c r="WM127" s="12"/>
      <c r="WN127" s="12"/>
      <c r="WO127" s="12"/>
      <c r="WP127" s="12"/>
      <c r="WQ127" s="12"/>
      <c r="WR127" s="12"/>
      <c r="WS127" s="12"/>
      <c r="WT127" s="12"/>
      <c r="WU127" s="12"/>
      <c r="WV127" s="12"/>
      <c r="WW127" s="12"/>
      <c r="WX127" s="12"/>
      <c r="WY127" s="12"/>
      <c r="WZ127" s="12"/>
      <c r="XA127" s="12"/>
      <c r="XB127" s="12"/>
      <c r="XC127" s="12"/>
      <c r="XD127" s="12"/>
      <c r="XE127" s="12"/>
      <c r="XF127" s="12"/>
      <c r="XG127" s="12"/>
      <c r="XH127" s="12"/>
      <c r="XI127" s="12"/>
      <c r="XJ127" s="12"/>
      <c r="XK127" s="12"/>
      <c r="XL127" s="12"/>
      <c r="XM127" s="12"/>
      <c r="XN127" s="12"/>
      <c r="XO127" s="12"/>
      <c r="XP127" s="12"/>
      <c r="XQ127" s="12"/>
      <c r="XR127" s="12"/>
      <c r="XS127" s="12"/>
      <c r="XT127" s="12"/>
      <c r="XU127" s="12"/>
      <c r="XV127" s="12"/>
      <c r="XW127" s="12"/>
      <c r="XX127" s="12"/>
      <c r="XY127" s="12"/>
      <c r="XZ127" s="12"/>
      <c r="YA127" s="12"/>
      <c r="YB127" s="12"/>
      <c r="YC127" s="12"/>
      <c r="YD127" s="12"/>
      <c r="YE127" s="12"/>
      <c r="YF127" s="12"/>
      <c r="YG127" s="12"/>
      <c r="YH127" s="12"/>
      <c r="YI127" s="12"/>
      <c r="YJ127" s="12"/>
      <c r="YK127" s="12"/>
      <c r="YL127" s="12"/>
      <c r="YM127" s="12"/>
      <c r="YN127" s="12"/>
      <c r="YO127" s="12"/>
      <c r="YP127" s="12"/>
      <c r="YQ127" s="12"/>
      <c r="YR127" s="12"/>
      <c r="YS127" s="12"/>
      <c r="YT127" s="12"/>
      <c r="YU127" s="12"/>
      <c r="YV127" s="12"/>
      <c r="YW127" s="12"/>
      <c r="YX127" s="12"/>
      <c r="YY127" s="12"/>
      <c r="YZ127" s="12"/>
      <c r="ZA127" s="12"/>
      <c r="ZB127" s="12"/>
      <c r="ZC127" s="12"/>
      <c r="ZD127" s="12"/>
      <c r="ZE127" s="12"/>
      <c r="ZF127" s="12"/>
      <c r="ZG127" s="12"/>
      <c r="ZH127" s="12"/>
      <c r="ZI127" s="12"/>
      <c r="ZJ127" s="12"/>
      <c r="ZK127" s="12"/>
    </row>
    <row r="128" spans="1:687" s="17" customFormat="1" ht="26.25" customHeight="1" x14ac:dyDescent="0.2">
      <c r="A128" s="93" t="s">
        <v>412</v>
      </c>
      <c r="B128" s="93"/>
      <c r="C128" s="125" t="s">
        <v>430</v>
      </c>
      <c r="D128" s="119">
        <v>1390</v>
      </c>
      <c r="E128" s="118">
        <v>2010</v>
      </c>
      <c r="F128" s="67">
        <v>0</v>
      </c>
      <c r="G128" s="67">
        <v>0</v>
      </c>
      <c r="H128" s="161">
        <f>D128*VLOOKUP(E128+1,'inflation rates'!$A$2:$B$22,2,FALSE)</f>
        <v>1580.6320873562897</v>
      </c>
      <c r="I128" s="67">
        <v>0</v>
      </c>
      <c r="J128" s="67">
        <v>0</v>
      </c>
      <c r="K128" s="93" t="str">
        <f>IFERROR((I128-#REF!)/#REF!,"No Change")</f>
        <v>No Change</v>
      </c>
      <c r="L128" s="63" t="str">
        <f t="shared" si="20"/>
        <v>No Change</v>
      </c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2"/>
      <c r="IU128" s="12"/>
      <c r="IV128" s="12"/>
      <c r="IW128" s="12"/>
      <c r="IX128" s="12"/>
      <c r="IY128" s="12"/>
      <c r="IZ128" s="12"/>
      <c r="JA128" s="12"/>
      <c r="JB128" s="12"/>
      <c r="JC128" s="12"/>
      <c r="JD128" s="12"/>
      <c r="JE128" s="12"/>
      <c r="JF128" s="12"/>
      <c r="JG128" s="12"/>
      <c r="JH128" s="12"/>
      <c r="JI128" s="12"/>
      <c r="JJ128" s="12"/>
      <c r="JK128" s="12"/>
      <c r="JL128" s="12"/>
      <c r="JM128" s="12"/>
      <c r="JN128" s="12"/>
      <c r="JO128" s="12"/>
      <c r="JP128" s="12"/>
      <c r="JQ128" s="12"/>
      <c r="JR128" s="12"/>
      <c r="JS128" s="12"/>
      <c r="JT128" s="12"/>
      <c r="JU128" s="12"/>
      <c r="JV128" s="12"/>
      <c r="JW128" s="12"/>
      <c r="JX128" s="12"/>
      <c r="JY128" s="12"/>
      <c r="JZ128" s="12"/>
      <c r="KA128" s="12"/>
      <c r="KB128" s="12"/>
      <c r="KC128" s="12"/>
      <c r="KD128" s="12"/>
      <c r="KE128" s="12"/>
      <c r="KF128" s="12"/>
      <c r="KG128" s="12"/>
      <c r="KH128" s="12"/>
      <c r="KI128" s="12"/>
      <c r="KJ128" s="12"/>
      <c r="KK128" s="12"/>
      <c r="KL128" s="12"/>
      <c r="KM128" s="12"/>
      <c r="KN128" s="12"/>
      <c r="KO128" s="12"/>
      <c r="KP128" s="12"/>
      <c r="KQ128" s="12"/>
      <c r="KR128" s="12"/>
      <c r="KS128" s="12"/>
      <c r="KT128" s="12"/>
      <c r="KU128" s="12"/>
      <c r="KV128" s="12"/>
      <c r="KW128" s="12"/>
      <c r="KX128" s="12"/>
      <c r="KY128" s="12"/>
      <c r="KZ128" s="12"/>
      <c r="LA128" s="12"/>
      <c r="LB128" s="12"/>
      <c r="LC128" s="12"/>
      <c r="LD128" s="12"/>
      <c r="LE128" s="12"/>
      <c r="LF128" s="12"/>
      <c r="LG128" s="12"/>
      <c r="LH128" s="12"/>
      <c r="LI128" s="12"/>
      <c r="LJ128" s="12"/>
      <c r="LK128" s="12"/>
      <c r="LL128" s="12"/>
      <c r="LM128" s="12"/>
      <c r="LN128" s="12"/>
      <c r="LO128" s="12"/>
      <c r="LP128" s="12"/>
      <c r="LQ128" s="12"/>
      <c r="LR128" s="12"/>
      <c r="LS128" s="12"/>
      <c r="LT128" s="12"/>
      <c r="LU128" s="12"/>
      <c r="LV128" s="12"/>
      <c r="LW128" s="12"/>
      <c r="LX128" s="12"/>
      <c r="LY128" s="12"/>
      <c r="LZ128" s="12"/>
      <c r="MA128" s="12"/>
      <c r="MB128" s="12"/>
      <c r="MC128" s="12"/>
      <c r="MD128" s="12"/>
      <c r="ME128" s="12"/>
      <c r="MF128" s="12"/>
      <c r="MG128" s="12"/>
      <c r="MH128" s="12"/>
      <c r="MI128" s="12"/>
      <c r="MJ128" s="12"/>
      <c r="MK128" s="12"/>
      <c r="ML128" s="12"/>
      <c r="MM128" s="12"/>
      <c r="MN128" s="12"/>
      <c r="MO128" s="12"/>
      <c r="MP128" s="12"/>
      <c r="MQ128" s="12"/>
      <c r="MR128" s="12"/>
      <c r="MS128" s="12"/>
      <c r="MT128" s="12"/>
      <c r="MU128" s="12"/>
      <c r="MV128" s="12"/>
      <c r="MW128" s="12"/>
      <c r="MX128" s="12"/>
      <c r="MY128" s="12"/>
      <c r="MZ128" s="12"/>
      <c r="NA128" s="12"/>
      <c r="NB128" s="12"/>
      <c r="NC128" s="12"/>
      <c r="ND128" s="12"/>
      <c r="NE128" s="12"/>
      <c r="NF128" s="12"/>
      <c r="NG128" s="12"/>
      <c r="NH128" s="12"/>
      <c r="NI128" s="12"/>
      <c r="NJ128" s="12"/>
      <c r="NK128" s="12"/>
      <c r="NL128" s="12"/>
      <c r="NM128" s="12"/>
      <c r="NN128" s="12"/>
      <c r="NO128" s="12"/>
      <c r="NP128" s="12"/>
      <c r="NQ128" s="12"/>
      <c r="NR128" s="12"/>
      <c r="NS128" s="12"/>
      <c r="NT128" s="12"/>
      <c r="NU128" s="12"/>
      <c r="NV128" s="12"/>
      <c r="NW128" s="12"/>
      <c r="NX128" s="12"/>
      <c r="NY128" s="12"/>
      <c r="NZ128" s="12"/>
      <c r="OA128" s="12"/>
      <c r="OB128" s="12"/>
      <c r="OC128" s="12"/>
      <c r="OD128" s="12"/>
      <c r="OE128" s="12"/>
      <c r="OF128" s="12"/>
      <c r="OG128" s="12"/>
      <c r="OH128" s="12"/>
      <c r="OI128" s="12"/>
      <c r="OJ128" s="12"/>
      <c r="OK128" s="12"/>
      <c r="OL128" s="12"/>
      <c r="OM128" s="12"/>
      <c r="ON128" s="12"/>
      <c r="OO128" s="12"/>
      <c r="OP128" s="12"/>
      <c r="OQ128" s="12"/>
      <c r="OR128" s="12"/>
      <c r="OS128" s="12"/>
      <c r="OT128" s="12"/>
      <c r="OU128" s="12"/>
      <c r="OV128" s="12"/>
      <c r="OW128" s="12"/>
      <c r="OX128" s="12"/>
      <c r="OY128" s="12"/>
      <c r="OZ128" s="12"/>
      <c r="PA128" s="12"/>
      <c r="PB128" s="12"/>
      <c r="PC128" s="12"/>
      <c r="PD128" s="12"/>
      <c r="PE128" s="12"/>
      <c r="PF128" s="12"/>
      <c r="PG128" s="12"/>
      <c r="PH128" s="12"/>
      <c r="PI128" s="12"/>
      <c r="PJ128" s="12"/>
      <c r="PK128" s="12"/>
      <c r="PL128" s="12"/>
      <c r="PM128" s="12"/>
      <c r="PN128" s="12"/>
      <c r="PO128" s="12"/>
      <c r="PP128" s="12"/>
      <c r="PQ128" s="12"/>
      <c r="PR128" s="12"/>
      <c r="PS128" s="12"/>
      <c r="PT128" s="12"/>
      <c r="PU128" s="12"/>
      <c r="PV128" s="12"/>
      <c r="PW128" s="12"/>
      <c r="PX128" s="12"/>
      <c r="PY128" s="12"/>
      <c r="PZ128" s="12"/>
      <c r="QA128" s="12"/>
      <c r="QB128" s="12"/>
      <c r="QC128" s="12"/>
      <c r="QD128" s="12"/>
      <c r="QE128" s="12"/>
      <c r="QF128" s="12"/>
      <c r="QG128" s="12"/>
      <c r="QH128" s="12"/>
      <c r="QI128" s="12"/>
      <c r="QJ128" s="12"/>
      <c r="QK128" s="12"/>
      <c r="QL128" s="12"/>
      <c r="QM128" s="12"/>
      <c r="QN128" s="12"/>
      <c r="QO128" s="12"/>
      <c r="QP128" s="12"/>
      <c r="QQ128" s="12"/>
      <c r="QR128" s="12"/>
      <c r="QS128" s="12"/>
      <c r="QT128" s="12"/>
      <c r="QU128" s="12"/>
      <c r="QV128" s="12"/>
      <c r="QW128" s="12"/>
      <c r="QX128" s="12"/>
      <c r="QY128" s="12"/>
      <c r="QZ128" s="12"/>
      <c r="RA128" s="12"/>
      <c r="RB128" s="12"/>
      <c r="RC128" s="12"/>
      <c r="RD128" s="12"/>
      <c r="RE128" s="12"/>
      <c r="RF128" s="12"/>
      <c r="RG128" s="12"/>
      <c r="RH128" s="12"/>
      <c r="RI128" s="12"/>
      <c r="RJ128" s="12"/>
      <c r="RK128" s="12"/>
      <c r="RL128" s="12"/>
      <c r="RM128" s="12"/>
      <c r="RN128" s="12"/>
      <c r="RO128" s="12"/>
      <c r="RP128" s="12"/>
      <c r="RQ128" s="12"/>
      <c r="RR128" s="12"/>
      <c r="RS128" s="12"/>
      <c r="RT128" s="12"/>
      <c r="RU128" s="12"/>
      <c r="RV128" s="12"/>
      <c r="RW128" s="12"/>
      <c r="RX128" s="12"/>
      <c r="RY128" s="12"/>
      <c r="RZ128" s="12"/>
      <c r="SA128" s="12"/>
      <c r="SB128" s="12"/>
      <c r="SC128" s="12"/>
      <c r="SD128" s="12"/>
      <c r="SE128" s="12"/>
      <c r="SF128" s="12"/>
      <c r="SG128" s="12"/>
      <c r="SH128" s="12"/>
      <c r="SI128" s="12"/>
      <c r="SJ128" s="12"/>
      <c r="SK128" s="12"/>
      <c r="SL128" s="12"/>
      <c r="SM128" s="12"/>
      <c r="SN128" s="12"/>
      <c r="SO128" s="12"/>
      <c r="SP128" s="12"/>
      <c r="SQ128" s="12"/>
      <c r="SR128" s="12"/>
      <c r="SS128" s="12"/>
      <c r="ST128" s="12"/>
      <c r="SU128" s="12"/>
      <c r="SV128" s="12"/>
      <c r="SW128" s="12"/>
      <c r="SX128" s="12"/>
      <c r="SY128" s="12"/>
      <c r="SZ128" s="12"/>
      <c r="TA128" s="12"/>
      <c r="TB128" s="12"/>
      <c r="TC128" s="12"/>
      <c r="TD128" s="12"/>
      <c r="TE128" s="12"/>
      <c r="TF128" s="12"/>
      <c r="TG128" s="12"/>
      <c r="TH128" s="12"/>
      <c r="TI128" s="12"/>
      <c r="TJ128" s="12"/>
      <c r="TK128" s="12"/>
      <c r="TL128" s="12"/>
      <c r="TM128" s="12"/>
      <c r="TN128" s="12"/>
      <c r="TO128" s="12"/>
      <c r="TP128" s="12"/>
      <c r="TQ128" s="12"/>
      <c r="TR128" s="12"/>
      <c r="TS128" s="12"/>
      <c r="TT128" s="12"/>
      <c r="TU128" s="12"/>
      <c r="TV128" s="12"/>
      <c r="TW128" s="12"/>
      <c r="TX128" s="12"/>
      <c r="TY128" s="12"/>
      <c r="TZ128" s="12"/>
      <c r="UA128" s="12"/>
      <c r="UB128" s="12"/>
      <c r="UC128" s="12"/>
      <c r="UD128" s="12"/>
      <c r="UE128" s="12"/>
      <c r="UF128" s="12"/>
      <c r="UG128" s="12"/>
      <c r="UH128" s="12"/>
      <c r="UI128" s="12"/>
      <c r="UJ128" s="12"/>
      <c r="UK128" s="12"/>
      <c r="UL128" s="12"/>
      <c r="UM128" s="12"/>
      <c r="UN128" s="12"/>
      <c r="UO128" s="12"/>
      <c r="UP128" s="12"/>
      <c r="UQ128" s="12"/>
      <c r="UR128" s="12"/>
      <c r="US128" s="12"/>
      <c r="UT128" s="12"/>
      <c r="UU128" s="12"/>
      <c r="UV128" s="12"/>
      <c r="UW128" s="12"/>
      <c r="UX128" s="12"/>
      <c r="UY128" s="12"/>
      <c r="UZ128" s="12"/>
      <c r="VA128" s="12"/>
      <c r="VB128" s="12"/>
      <c r="VC128" s="12"/>
      <c r="VD128" s="12"/>
      <c r="VE128" s="12"/>
      <c r="VF128" s="12"/>
      <c r="VG128" s="12"/>
      <c r="VH128" s="12"/>
      <c r="VI128" s="12"/>
      <c r="VJ128" s="12"/>
      <c r="VK128" s="12"/>
      <c r="VL128" s="12"/>
      <c r="VM128" s="12"/>
      <c r="VN128" s="12"/>
      <c r="VO128" s="12"/>
      <c r="VP128" s="12"/>
      <c r="VQ128" s="12"/>
      <c r="VR128" s="12"/>
      <c r="VS128" s="12"/>
      <c r="VT128" s="12"/>
      <c r="VU128" s="12"/>
      <c r="VV128" s="12"/>
      <c r="VW128" s="12"/>
      <c r="VX128" s="12"/>
      <c r="VY128" s="12"/>
      <c r="VZ128" s="12"/>
      <c r="WA128" s="12"/>
      <c r="WB128" s="12"/>
      <c r="WC128" s="12"/>
      <c r="WD128" s="12"/>
      <c r="WE128" s="12"/>
      <c r="WF128" s="12"/>
      <c r="WG128" s="12"/>
      <c r="WH128" s="12"/>
      <c r="WI128" s="12"/>
      <c r="WJ128" s="12"/>
      <c r="WK128" s="12"/>
      <c r="WL128" s="12"/>
      <c r="WM128" s="12"/>
      <c r="WN128" s="12"/>
      <c r="WO128" s="12"/>
      <c r="WP128" s="12"/>
      <c r="WQ128" s="12"/>
      <c r="WR128" s="12"/>
      <c r="WS128" s="12"/>
      <c r="WT128" s="12"/>
      <c r="WU128" s="12"/>
      <c r="WV128" s="12"/>
      <c r="WW128" s="12"/>
      <c r="WX128" s="12"/>
      <c r="WY128" s="12"/>
      <c r="WZ128" s="12"/>
      <c r="XA128" s="12"/>
      <c r="XB128" s="12"/>
      <c r="XC128" s="12"/>
      <c r="XD128" s="12"/>
      <c r="XE128" s="12"/>
      <c r="XF128" s="12"/>
      <c r="XG128" s="12"/>
      <c r="XH128" s="12"/>
      <c r="XI128" s="12"/>
      <c r="XJ128" s="12"/>
      <c r="XK128" s="12"/>
      <c r="XL128" s="12"/>
      <c r="XM128" s="12"/>
      <c r="XN128" s="12"/>
      <c r="XO128" s="12"/>
      <c r="XP128" s="12"/>
      <c r="XQ128" s="12"/>
      <c r="XR128" s="12"/>
      <c r="XS128" s="12"/>
      <c r="XT128" s="12"/>
      <c r="XU128" s="12"/>
      <c r="XV128" s="12"/>
      <c r="XW128" s="12"/>
      <c r="XX128" s="12"/>
      <c r="XY128" s="12"/>
      <c r="XZ128" s="12"/>
      <c r="YA128" s="12"/>
      <c r="YB128" s="12"/>
      <c r="YC128" s="12"/>
      <c r="YD128" s="12"/>
      <c r="YE128" s="12"/>
      <c r="YF128" s="12"/>
      <c r="YG128" s="12"/>
      <c r="YH128" s="12"/>
      <c r="YI128" s="12"/>
      <c r="YJ128" s="12"/>
      <c r="YK128" s="12"/>
      <c r="YL128" s="12"/>
      <c r="YM128" s="12"/>
      <c r="YN128" s="12"/>
      <c r="YO128" s="12"/>
      <c r="YP128" s="12"/>
      <c r="YQ128" s="12"/>
      <c r="YR128" s="12"/>
      <c r="YS128" s="12"/>
      <c r="YT128" s="12"/>
      <c r="YU128" s="12"/>
      <c r="YV128" s="12"/>
      <c r="YW128" s="12"/>
      <c r="YX128" s="12"/>
      <c r="YY128" s="12"/>
      <c r="YZ128" s="12"/>
      <c r="ZA128" s="12"/>
      <c r="ZB128" s="12"/>
      <c r="ZC128" s="12"/>
      <c r="ZD128" s="12"/>
      <c r="ZE128" s="12"/>
      <c r="ZF128" s="12"/>
      <c r="ZG128" s="12"/>
      <c r="ZH128" s="12"/>
      <c r="ZI128" s="12"/>
      <c r="ZJ128" s="12"/>
      <c r="ZK128" s="12"/>
    </row>
    <row r="129" spans="1:687" s="17" customFormat="1" ht="26.25" customHeight="1" x14ac:dyDescent="0.2">
      <c r="A129" s="93" t="s">
        <v>471</v>
      </c>
      <c r="B129" s="181" t="s">
        <v>618</v>
      </c>
      <c r="C129" s="125" t="s">
        <v>473</v>
      </c>
      <c r="D129" s="119"/>
      <c r="E129" s="118"/>
      <c r="F129" s="76">
        <v>4387000</v>
      </c>
      <c r="G129" s="76">
        <v>4387000</v>
      </c>
      <c r="H129" s="76">
        <v>4387000</v>
      </c>
      <c r="I129" s="76">
        <v>4387000</v>
      </c>
      <c r="J129" s="76">
        <v>4387000</v>
      </c>
      <c r="K129" s="93" t="str">
        <f>IFERROR((I129-#REF!)/#REF!,"No Change")</f>
        <v>No Change</v>
      </c>
      <c r="L129" s="63">
        <f t="shared" si="20"/>
        <v>0</v>
      </c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  <c r="IU129" s="12"/>
      <c r="IV129" s="12"/>
      <c r="IW129" s="12"/>
      <c r="IX129" s="12"/>
      <c r="IY129" s="12"/>
      <c r="IZ129" s="12"/>
      <c r="JA129" s="12"/>
      <c r="JB129" s="12"/>
      <c r="JC129" s="12"/>
      <c r="JD129" s="12"/>
      <c r="JE129" s="12"/>
      <c r="JF129" s="12"/>
      <c r="JG129" s="12"/>
      <c r="JH129" s="12"/>
      <c r="JI129" s="12"/>
      <c r="JJ129" s="12"/>
      <c r="JK129" s="12"/>
      <c r="JL129" s="12"/>
      <c r="JM129" s="12"/>
      <c r="JN129" s="12"/>
      <c r="JO129" s="12"/>
      <c r="JP129" s="12"/>
      <c r="JQ129" s="12"/>
      <c r="JR129" s="12"/>
      <c r="JS129" s="12"/>
      <c r="JT129" s="12"/>
      <c r="JU129" s="12"/>
      <c r="JV129" s="12"/>
      <c r="JW129" s="12"/>
      <c r="JX129" s="12"/>
      <c r="JY129" s="12"/>
      <c r="JZ129" s="12"/>
      <c r="KA129" s="12"/>
      <c r="KB129" s="12"/>
      <c r="KC129" s="12"/>
      <c r="KD129" s="12"/>
      <c r="KE129" s="12"/>
      <c r="KF129" s="12"/>
      <c r="KG129" s="12"/>
      <c r="KH129" s="12"/>
      <c r="KI129" s="12"/>
      <c r="KJ129" s="12"/>
      <c r="KK129" s="12"/>
      <c r="KL129" s="12"/>
      <c r="KM129" s="12"/>
      <c r="KN129" s="12"/>
      <c r="KO129" s="12"/>
      <c r="KP129" s="12"/>
      <c r="KQ129" s="12"/>
      <c r="KR129" s="12"/>
      <c r="KS129" s="12"/>
      <c r="KT129" s="12"/>
      <c r="KU129" s="12"/>
      <c r="KV129" s="12"/>
      <c r="KW129" s="12"/>
      <c r="KX129" s="12"/>
      <c r="KY129" s="12"/>
      <c r="KZ129" s="12"/>
      <c r="LA129" s="12"/>
      <c r="LB129" s="12"/>
      <c r="LC129" s="12"/>
      <c r="LD129" s="12"/>
      <c r="LE129" s="12"/>
      <c r="LF129" s="12"/>
      <c r="LG129" s="12"/>
      <c r="LH129" s="12"/>
      <c r="LI129" s="12"/>
      <c r="LJ129" s="12"/>
      <c r="LK129" s="12"/>
      <c r="LL129" s="12"/>
      <c r="LM129" s="12"/>
      <c r="LN129" s="12"/>
      <c r="LO129" s="12"/>
      <c r="LP129" s="12"/>
      <c r="LQ129" s="12"/>
      <c r="LR129" s="12"/>
      <c r="LS129" s="12"/>
      <c r="LT129" s="12"/>
      <c r="LU129" s="12"/>
      <c r="LV129" s="12"/>
      <c r="LW129" s="12"/>
      <c r="LX129" s="12"/>
      <c r="LY129" s="12"/>
      <c r="LZ129" s="12"/>
      <c r="MA129" s="12"/>
      <c r="MB129" s="12"/>
      <c r="MC129" s="12"/>
      <c r="MD129" s="12"/>
      <c r="ME129" s="12"/>
      <c r="MF129" s="12"/>
      <c r="MG129" s="12"/>
      <c r="MH129" s="12"/>
      <c r="MI129" s="12"/>
      <c r="MJ129" s="12"/>
      <c r="MK129" s="12"/>
      <c r="ML129" s="12"/>
      <c r="MM129" s="12"/>
      <c r="MN129" s="12"/>
      <c r="MO129" s="12"/>
      <c r="MP129" s="12"/>
      <c r="MQ129" s="12"/>
      <c r="MR129" s="12"/>
      <c r="MS129" s="12"/>
      <c r="MT129" s="12"/>
      <c r="MU129" s="12"/>
      <c r="MV129" s="12"/>
      <c r="MW129" s="12"/>
      <c r="MX129" s="12"/>
      <c r="MY129" s="12"/>
      <c r="MZ129" s="12"/>
      <c r="NA129" s="12"/>
      <c r="NB129" s="12"/>
      <c r="NC129" s="12"/>
      <c r="ND129" s="12"/>
      <c r="NE129" s="12"/>
      <c r="NF129" s="12"/>
      <c r="NG129" s="12"/>
      <c r="NH129" s="12"/>
      <c r="NI129" s="12"/>
      <c r="NJ129" s="12"/>
      <c r="NK129" s="12"/>
      <c r="NL129" s="12"/>
      <c r="NM129" s="12"/>
      <c r="NN129" s="12"/>
      <c r="NO129" s="12"/>
      <c r="NP129" s="12"/>
      <c r="NQ129" s="12"/>
      <c r="NR129" s="12"/>
      <c r="NS129" s="12"/>
      <c r="NT129" s="12"/>
      <c r="NU129" s="12"/>
      <c r="NV129" s="12"/>
      <c r="NW129" s="12"/>
      <c r="NX129" s="12"/>
      <c r="NY129" s="12"/>
      <c r="NZ129" s="12"/>
      <c r="OA129" s="12"/>
      <c r="OB129" s="12"/>
      <c r="OC129" s="12"/>
      <c r="OD129" s="12"/>
      <c r="OE129" s="12"/>
      <c r="OF129" s="12"/>
      <c r="OG129" s="12"/>
      <c r="OH129" s="12"/>
      <c r="OI129" s="12"/>
      <c r="OJ129" s="12"/>
      <c r="OK129" s="12"/>
      <c r="OL129" s="12"/>
      <c r="OM129" s="12"/>
      <c r="ON129" s="12"/>
      <c r="OO129" s="12"/>
      <c r="OP129" s="12"/>
      <c r="OQ129" s="12"/>
      <c r="OR129" s="12"/>
      <c r="OS129" s="12"/>
      <c r="OT129" s="12"/>
      <c r="OU129" s="12"/>
      <c r="OV129" s="12"/>
      <c r="OW129" s="12"/>
      <c r="OX129" s="12"/>
      <c r="OY129" s="12"/>
      <c r="OZ129" s="12"/>
      <c r="PA129" s="12"/>
      <c r="PB129" s="12"/>
      <c r="PC129" s="12"/>
      <c r="PD129" s="12"/>
      <c r="PE129" s="12"/>
      <c r="PF129" s="12"/>
      <c r="PG129" s="12"/>
      <c r="PH129" s="12"/>
      <c r="PI129" s="12"/>
      <c r="PJ129" s="12"/>
      <c r="PK129" s="12"/>
      <c r="PL129" s="12"/>
      <c r="PM129" s="12"/>
      <c r="PN129" s="12"/>
      <c r="PO129" s="12"/>
      <c r="PP129" s="12"/>
      <c r="PQ129" s="12"/>
      <c r="PR129" s="12"/>
      <c r="PS129" s="12"/>
      <c r="PT129" s="12"/>
      <c r="PU129" s="12"/>
      <c r="PV129" s="12"/>
      <c r="PW129" s="12"/>
      <c r="PX129" s="12"/>
      <c r="PY129" s="12"/>
      <c r="PZ129" s="12"/>
      <c r="QA129" s="12"/>
      <c r="QB129" s="12"/>
      <c r="QC129" s="12"/>
      <c r="QD129" s="12"/>
      <c r="QE129" s="12"/>
      <c r="QF129" s="12"/>
      <c r="QG129" s="12"/>
      <c r="QH129" s="12"/>
      <c r="QI129" s="12"/>
      <c r="QJ129" s="12"/>
      <c r="QK129" s="12"/>
      <c r="QL129" s="12"/>
      <c r="QM129" s="12"/>
      <c r="QN129" s="12"/>
      <c r="QO129" s="12"/>
      <c r="QP129" s="12"/>
      <c r="QQ129" s="12"/>
      <c r="QR129" s="12"/>
      <c r="QS129" s="12"/>
      <c r="QT129" s="12"/>
      <c r="QU129" s="12"/>
      <c r="QV129" s="12"/>
      <c r="QW129" s="12"/>
      <c r="QX129" s="12"/>
      <c r="QY129" s="12"/>
      <c r="QZ129" s="12"/>
      <c r="RA129" s="12"/>
      <c r="RB129" s="12"/>
      <c r="RC129" s="12"/>
      <c r="RD129" s="12"/>
      <c r="RE129" s="12"/>
      <c r="RF129" s="12"/>
      <c r="RG129" s="12"/>
      <c r="RH129" s="12"/>
      <c r="RI129" s="12"/>
      <c r="RJ129" s="12"/>
      <c r="RK129" s="12"/>
      <c r="RL129" s="12"/>
      <c r="RM129" s="12"/>
      <c r="RN129" s="12"/>
      <c r="RO129" s="12"/>
      <c r="RP129" s="12"/>
      <c r="RQ129" s="12"/>
      <c r="RR129" s="12"/>
      <c r="RS129" s="12"/>
      <c r="RT129" s="12"/>
      <c r="RU129" s="12"/>
      <c r="RV129" s="12"/>
      <c r="RW129" s="12"/>
      <c r="RX129" s="12"/>
      <c r="RY129" s="12"/>
      <c r="RZ129" s="12"/>
      <c r="SA129" s="12"/>
      <c r="SB129" s="12"/>
      <c r="SC129" s="12"/>
      <c r="SD129" s="12"/>
      <c r="SE129" s="12"/>
      <c r="SF129" s="12"/>
      <c r="SG129" s="12"/>
      <c r="SH129" s="12"/>
      <c r="SI129" s="12"/>
      <c r="SJ129" s="12"/>
      <c r="SK129" s="12"/>
      <c r="SL129" s="12"/>
      <c r="SM129" s="12"/>
      <c r="SN129" s="12"/>
      <c r="SO129" s="12"/>
      <c r="SP129" s="12"/>
      <c r="SQ129" s="12"/>
      <c r="SR129" s="12"/>
      <c r="SS129" s="12"/>
      <c r="ST129" s="12"/>
      <c r="SU129" s="12"/>
      <c r="SV129" s="12"/>
      <c r="SW129" s="12"/>
      <c r="SX129" s="12"/>
      <c r="SY129" s="12"/>
      <c r="SZ129" s="12"/>
      <c r="TA129" s="12"/>
      <c r="TB129" s="12"/>
      <c r="TC129" s="12"/>
      <c r="TD129" s="12"/>
      <c r="TE129" s="12"/>
      <c r="TF129" s="12"/>
      <c r="TG129" s="12"/>
      <c r="TH129" s="12"/>
      <c r="TI129" s="12"/>
      <c r="TJ129" s="12"/>
      <c r="TK129" s="12"/>
      <c r="TL129" s="12"/>
      <c r="TM129" s="12"/>
      <c r="TN129" s="12"/>
      <c r="TO129" s="12"/>
      <c r="TP129" s="12"/>
      <c r="TQ129" s="12"/>
      <c r="TR129" s="12"/>
      <c r="TS129" s="12"/>
      <c r="TT129" s="12"/>
      <c r="TU129" s="12"/>
      <c r="TV129" s="12"/>
      <c r="TW129" s="12"/>
      <c r="TX129" s="12"/>
      <c r="TY129" s="12"/>
      <c r="TZ129" s="12"/>
      <c r="UA129" s="12"/>
      <c r="UB129" s="12"/>
      <c r="UC129" s="12"/>
      <c r="UD129" s="12"/>
      <c r="UE129" s="12"/>
      <c r="UF129" s="12"/>
      <c r="UG129" s="12"/>
      <c r="UH129" s="12"/>
      <c r="UI129" s="12"/>
      <c r="UJ129" s="12"/>
      <c r="UK129" s="12"/>
      <c r="UL129" s="12"/>
      <c r="UM129" s="12"/>
      <c r="UN129" s="12"/>
      <c r="UO129" s="12"/>
      <c r="UP129" s="12"/>
      <c r="UQ129" s="12"/>
      <c r="UR129" s="12"/>
      <c r="US129" s="12"/>
      <c r="UT129" s="12"/>
      <c r="UU129" s="12"/>
      <c r="UV129" s="12"/>
      <c r="UW129" s="12"/>
      <c r="UX129" s="12"/>
      <c r="UY129" s="12"/>
      <c r="UZ129" s="12"/>
      <c r="VA129" s="12"/>
      <c r="VB129" s="12"/>
      <c r="VC129" s="12"/>
      <c r="VD129" s="12"/>
      <c r="VE129" s="12"/>
      <c r="VF129" s="12"/>
      <c r="VG129" s="12"/>
      <c r="VH129" s="12"/>
      <c r="VI129" s="12"/>
      <c r="VJ129" s="12"/>
      <c r="VK129" s="12"/>
      <c r="VL129" s="12"/>
      <c r="VM129" s="12"/>
      <c r="VN129" s="12"/>
      <c r="VO129" s="12"/>
      <c r="VP129" s="12"/>
      <c r="VQ129" s="12"/>
      <c r="VR129" s="12"/>
      <c r="VS129" s="12"/>
      <c r="VT129" s="12"/>
      <c r="VU129" s="12"/>
      <c r="VV129" s="12"/>
      <c r="VW129" s="12"/>
      <c r="VX129" s="12"/>
      <c r="VY129" s="12"/>
      <c r="VZ129" s="12"/>
      <c r="WA129" s="12"/>
      <c r="WB129" s="12"/>
      <c r="WC129" s="12"/>
      <c r="WD129" s="12"/>
      <c r="WE129" s="12"/>
      <c r="WF129" s="12"/>
      <c r="WG129" s="12"/>
      <c r="WH129" s="12"/>
      <c r="WI129" s="12"/>
      <c r="WJ129" s="12"/>
      <c r="WK129" s="12"/>
      <c r="WL129" s="12"/>
      <c r="WM129" s="12"/>
      <c r="WN129" s="12"/>
      <c r="WO129" s="12"/>
      <c r="WP129" s="12"/>
      <c r="WQ129" s="12"/>
      <c r="WR129" s="12"/>
      <c r="WS129" s="12"/>
      <c r="WT129" s="12"/>
      <c r="WU129" s="12"/>
      <c r="WV129" s="12"/>
      <c r="WW129" s="12"/>
      <c r="WX129" s="12"/>
      <c r="WY129" s="12"/>
      <c r="WZ129" s="12"/>
      <c r="XA129" s="12"/>
      <c r="XB129" s="12"/>
      <c r="XC129" s="12"/>
      <c r="XD129" s="12"/>
      <c r="XE129" s="12"/>
      <c r="XF129" s="12"/>
      <c r="XG129" s="12"/>
      <c r="XH129" s="12"/>
      <c r="XI129" s="12"/>
      <c r="XJ129" s="12"/>
      <c r="XK129" s="12"/>
      <c r="XL129" s="12"/>
      <c r="XM129" s="12"/>
      <c r="XN129" s="12"/>
      <c r="XO129" s="12"/>
      <c r="XP129" s="12"/>
      <c r="XQ129" s="12"/>
      <c r="XR129" s="12"/>
      <c r="XS129" s="12"/>
      <c r="XT129" s="12"/>
      <c r="XU129" s="12"/>
      <c r="XV129" s="12"/>
      <c r="XW129" s="12"/>
      <c r="XX129" s="12"/>
      <c r="XY129" s="12"/>
      <c r="XZ129" s="12"/>
      <c r="YA129" s="12"/>
      <c r="YB129" s="12"/>
      <c r="YC129" s="12"/>
      <c r="YD129" s="12"/>
      <c r="YE129" s="12"/>
      <c r="YF129" s="12"/>
      <c r="YG129" s="12"/>
      <c r="YH129" s="12"/>
      <c r="YI129" s="12"/>
      <c r="YJ129" s="12"/>
      <c r="YK129" s="12"/>
      <c r="YL129" s="12"/>
      <c r="YM129" s="12"/>
      <c r="YN129" s="12"/>
      <c r="YO129" s="12"/>
      <c r="YP129" s="12"/>
      <c r="YQ129" s="12"/>
      <c r="YR129" s="12"/>
      <c r="YS129" s="12"/>
      <c r="YT129" s="12"/>
      <c r="YU129" s="12"/>
      <c r="YV129" s="12"/>
      <c r="YW129" s="12"/>
      <c r="YX129" s="12"/>
      <c r="YY129" s="12"/>
      <c r="YZ129" s="12"/>
      <c r="ZA129" s="12"/>
      <c r="ZB129" s="12"/>
      <c r="ZC129" s="12"/>
      <c r="ZD129" s="12"/>
      <c r="ZE129" s="12"/>
      <c r="ZF129" s="12"/>
      <c r="ZG129" s="12"/>
      <c r="ZH129" s="12"/>
      <c r="ZI129" s="12"/>
      <c r="ZJ129" s="12"/>
      <c r="ZK129" s="12"/>
    </row>
    <row r="130" spans="1:687" s="17" customFormat="1" ht="18" customHeight="1" x14ac:dyDescent="0.2">
      <c r="A130" s="93" t="s">
        <v>32</v>
      </c>
      <c r="B130" s="181" t="s">
        <v>618</v>
      </c>
      <c r="C130" s="125" t="s">
        <v>221</v>
      </c>
      <c r="D130" s="119"/>
      <c r="E130" s="118"/>
      <c r="F130" s="67">
        <v>0</v>
      </c>
      <c r="G130" s="67">
        <v>0</v>
      </c>
      <c r="H130" s="161">
        <v>183000</v>
      </c>
      <c r="I130" s="67">
        <v>0</v>
      </c>
      <c r="J130" s="67">
        <v>0</v>
      </c>
      <c r="K130" s="100" t="str">
        <f>IFERROR((I130-#REF!)/#REF!,"No Change")</f>
        <v>No Change</v>
      </c>
      <c r="L130" s="62" t="str">
        <f t="shared" si="20"/>
        <v>No Change</v>
      </c>
      <c r="M130" s="12" t="s">
        <v>592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2"/>
      <c r="IU130" s="12"/>
      <c r="IV130" s="12"/>
      <c r="IW130" s="12"/>
      <c r="IX130" s="12"/>
      <c r="IY130" s="12"/>
      <c r="IZ130" s="12"/>
      <c r="JA130" s="12"/>
      <c r="JB130" s="12"/>
      <c r="JC130" s="12"/>
      <c r="JD130" s="12"/>
      <c r="JE130" s="12"/>
      <c r="JF130" s="12"/>
      <c r="JG130" s="12"/>
      <c r="JH130" s="12"/>
      <c r="JI130" s="12"/>
      <c r="JJ130" s="12"/>
      <c r="JK130" s="12"/>
      <c r="JL130" s="12"/>
      <c r="JM130" s="12"/>
      <c r="JN130" s="12"/>
      <c r="JO130" s="12"/>
      <c r="JP130" s="12"/>
      <c r="JQ130" s="12"/>
      <c r="JR130" s="12"/>
      <c r="JS130" s="12"/>
      <c r="JT130" s="12"/>
      <c r="JU130" s="12"/>
      <c r="JV130" s="12"/>
      <c r="JW130" s="12"/>
      <c r="JX130" s="12"/>
      <c r="JY130" s="12"/>
      <c r="JZ130" s="12"/>
      <c r="KA130" s="12"/>
      <c r="KB130" s="12"/>
      <c r="KC130" s="12"/>
      <c r="KD130" s="12"/>
      <c r="KE130" s="12"/>
      <c r="KF130" s="12"/>
      <c r="KG130" s="12"/>
      <c r="KH130" s="12"/>
      <c r="KI130" s="12"/>
      <c r="KJ130" s="12"/>
      <c r="KK130" s="12"/>
      <c r="KL130" s="12"/>
      <c r="KM130" s="12"/>
      <c r="KN130" s="12"/>
      <c r="KO130" s="12"/>
      <c r="KP130" s="12"/>
      <c r="KQ130" s="12"/>
      <c r="KR130" s="12"/>
      <c r="KS130" s="12"/>
      <c r="KT130" s="12"/>
      <c r="KU130" s="12"/>
      <c r="KV130" s="12"/>
      <c r="KW130" s="12"/>
      <c r="KX130" s="12"/>
      <c r="KY130" s="12"/>
      <c r="KZ130" s="12"/>
      <c r="LA130" s="12"/>
      <c r="LB130" s="12"/>
      <c r="LC130" s="12"/>
      <c r="LD130" s="12"/>
      <c r="LE130" s="12"/>
      <c r="LF130" s="12"/>
      <c r="LG130" s="12"/>
      <c r="LH130" s="12"/>
      <c r="LI130" s="12"/>
      <c r="LJ130" s="12"/>
      <c r="LK130" s="12"/>
      <c r="LL130" s="12"/>
      <c r="LM130" s="12"/>
      <c r="LN130" s="12"/>
      <c r="LO130" s="12"/>
      <c r="LP130" s="12"/>
      <c r="LQ130" s="12"/>
      <c r="LR130" s="12"/>
      <c r="LS130" s="12"/>
      <c r="LT130" s="12"/>
      <c r="LU130" s="12"/>
      <c r="LV130" s="12"/>
      <c r="LW130" s="12"/>
      <c r="LX130" s="12"/>
      <c r="LY130" s="12"/>
      <c r="LZ130" s="12"/>
      <c r="MA130" s="12"/>
      <c r="MB130" s="12"/>
      <c r="MC130" s="12"/>
      <c r="MD130" s="12"/>
      <c r="ME130" s="12"/>
      <c r="MF130" s="12"/>
      <c r="MG130" s="12"/>
      <c r="MH130" s="12"/>
      <c r="MI130" s="12"/>
      <c r="MJ130" s="12"/>
      <c r="MK130" s="12"/>
      <c r="ML130" s="12"/>
      <c r="MM130" s="12"/>
      <c r="MN130" s="12"/>
      <c r="MO130" s="12"/>
      <c r="MP130" s="12"/>
      <c r="MQ130" s="12"/>
      <c r="MR130" s="12"/>
      <c r="MS130" s="12"/>
      <c r="MT130" s="12"/>
      <c r="MU130" s="12"/>
      <c r="MV130" s="12"/>
      <c r="MW130" s="12"/>
      <c r="MX130" s="12"/>
      <c r="MY130" s="12"/>
      <c r="MZ130" s="12"/>
      <c r="NA130" s="12"/>
      <c r="NB130" s="12"/>
      <c r="NC130" s="12"/>
      <c r="ND130" s="12"/>
      <c r="NE130" s="12"/>
      <c r="NF130" s="12"/>
      <c r="NG130" s="12"/>
      <c r="NH130" s="12"/>
      <c r="NI130" s="12"/>
      <c r="NJ130" s="12"/>
      <c r="NK130" s="12"/>
      <c r="NL130" s="12"/>
      <c r="NM130" s="12"/>
      <c r="NN130" s="12"/>
      <c r="NO130" s="12"/>
      <c r="NP130" s="12"/>
      <c r="NQ130" s="12"/>
      <c r="NR130" s="12"/>
      <c r="NS130" s="12"/>
      <c r="NT130" s="12"/>
      <c r="NU130" s="12"/>
      <c r="NV130" s="12"/>
      <c r="NW130" s="12"/>
      <c r="NX130" s="12"/>
      <c r="NY130" s="12"/>
      <c r="NZ130" s="12"/>
      <c r="OA130" s="12"/>
      <c r="OB130" s="12"/>
      <c r="OC130" s="12"/>
      <c r="OD130" s="12"/>
      <c r="OE130" s="12"/>
      <c r="OF130" s="12"/>
      <c r="OG130" s="12"/>
      <c r="OH130" s="12"/>
      <c r="OI130" s="12"/>
      <c r="OJ130" s="12"/>
      <c r="OK130" s="12"/>
      <c r="OL130" s="12"/>
      <c r="OM130" s="12"/>
      <c r="ON130" s="12"/>
      <c r="OO130" s="12"/>
      <c r="OP130" s="12"/>
      <c r="OQ130" s="12"/>
      <c r="OR130" s="12"/>
      <c r="OS130" s="12"/>
      <c r="OT130" s="12"/>
      <c r="OU130" s="12"/>
      <c r="OV130" s="12"/>
      <c r="OW130" s="12"/>
      <c r="OX130" s="12"/>
      <c r="OY130" s="12"/>
      <c r="OZ130" s="12"/>
      <c r="PA130" s="12"/>
      <c r="PB130" s="12"/>
      <c r="PC130" s="12"/>
      <c r="PD130" s="12"/>
      <c r="PE130" s="12"/>
      <c r="PF130" s="12"/>
      <c r="PG130" s="12"/>
      <c r="PH130" s="12"/>
      <c r="PI130" s="12"/>
      <c r="PJ130" s="12"/>
      <c r="PK130" s="12"/>
      <c r="PL130" s="12"/>
      <c r="PM130" s="12"/>
      <c r="PN130" s="12"/>
      <c r="PO130" s="12"/>
      <c r="PP130" s="12"/>
      <c r="PQ130" s="12"/>
      <c r="PR130" s="12"/>
      <c r="PS130" s="12"/>
      <c r="PT130" s="12"/>
      <c r="PU130" s="12"/>
      <c r="PV130" s="12"/>
      <c r="PW130" s="12"/>
      <c r="PX130" s="12"/>
      <c r="PY130" s="12"/>
      <c r="PZ130" s="12"/>
      <c r="QA130" s="12"/>
      <c r="QB130" s="12"/>
      <c r="QC130" s="12"/>
      <c r="QD130" s="12"/>
      <c r="QE130" s="12"/>
      <c r="QF130" s="12"/>
      <c r="QG130" s="12"/>
      <c r="QH130" s="12"/>
      <c r="QI130" s="12"/>
      <c r="QJ130" s="12"/>
      <c r="QK130" s="12"/>
      <c r="QL130" s="12"/>
      <c r="QM130" s="12"/>
      <c r="QN130" s="12"/>
      <c r="QO130" s="12"/>
      <c r="QP130" s="12"/>
      <c r="QQ130" s="12"/>
      <c r="QR130" s="12"/>
      <c r="QS130" s="12"/>
      <c r="QT130" s="12"/>
      <c r="QU130" s="12"/>
      <c r="QV130" s="12"/>
      <c r="QW130" s="12"/>
      <c r="QX130" s="12"/>
      <c r="QY130" s="12"/>
      <c r="QZ130" s="12"/>
      <c r="RA130" s="12"/>
      <c r="RB130" s="12"/>
      <c r="RC130" s="12"/>
      <c r="RD130" s="12"/>
      <c r="RE130" s="12"/>
      <c r="RF130" s="12"/>
      <c r="RG130" s="12"/>
      <c r="RH130" s="12"/>
      <c r="RI130" s="12"/>
      <c r="RJ130" s="12"/>
      <c r="RK130" s="12"/>
      <c r="RL130" s="12"/>
      <c r="RM130" s="12"/>
      <c r="RN130" s="12"/>
      <c r="RO130" s="12"/>
      <c r="RP130" s="12"/>
      <c r="RQ130" s="12"/>
      <c r="RR130" s="12"/>
      <c r="RS130" s="12"/>
      <c r="RT130" s="12"/>
      <c r="RU130" s="12"/>
      <c r="RV130" s="12"/>
      <c r="RW130" s="12"/>
      <c r="RX130" s="12"/>
      <c r="RY130" s="12"/>
      <c r="RZ130" s="12"/>
      <c r="SA130" s="12"/>
      <c r="SB130" s="12"/>
      <c r="SC130" s="12"/>
      <c r="SD130" s="12"/>
      <c r="SE130" s="12"/>
      <c r="SF130" s="12"/>
      <c r="SG130" s="12"/>
      <c r="SH130" s="12"/>
      <c r="SI130" s="12"/>
      <c r="SJ130" s="12"/>
      <c r="SK130" s="12"/>
      <c r="SL130" s="12"/>
      <c r="SM130" s="12"/>
      <c r="SN130" s="12"/>
      <c r="SO130" s="12"/>
      <c r="SP130" s="12"/>
      <c r="SQ130" s="12"/>
      <c r="SR130" s="12"/>
      <c r="SS130" s="12"/>
      <c r="ST130" s="12"/>
      <c r="SU130" s="12"/>
      <c r="SV130" s="12"/>
      <c r="SW130" s="12"/>
      <c r="SX130" s="12"/>
      <c r="SY130" s="12"/>
      <c r="SZ130" s="12"/>
      <c r="TA130" s="12"/>
      <c r="TB130" s="12"/>
      <c r="TC130" s="12"/>
      <c r="TD130" s="12"/>
      <c r="TE130" s="12"/>
      <c r="TF130" s="12"/>
      <c r="TG130" s="12"/>
      <c r="TH130" s="12"/>
      <c r="TI130" s="12"/>
      <c r="TJ130" s="12"/>
      <c r="TK130" s="12"/>
      <c r="TL130" s="12"/>
      <c r="TM130" s="12"/>
      <c r="TN130" s="12"/>
      <c r="TO130" s="12"/>
      <c r="TP130" s="12"/>
      <c r="TQ130" s="12"/>
      <c r="TR130" s="12"/>
      <c r="TS130" s="12"/>
      <c r="TT130" s="12"/>
      <c r="TU130" s="12"/>
      <c r="TV130" s="12"/>
      <c r="TW130" s="12"/>
      <c r="TX130" s="12"/>
      <c r="TY130" s="12"/>
      <c r="TZ130" s="12"/>
      <c r="UA130" s="12"/>
      <c r="UB130" s="12"/>
      <c r="UC130" s="12"/>
      <c r="UD130" s="12"/>
      <c r="UE130" s="12"/>
      <c r="UF130" s="12"/>
      <c r="UG130" s="12"/>
      <c r="UH130" s="12"/>
      <c r="UI130" s="12"/>
      <c r="UJ130" s="12"/>
      <c r="UK130" s="12"/>
      <c r="UL130" s="12"/>
      <c r="UM130" s="12"/>
      <c r="UN130" s="12"/>
      <c r="UO130" s="12"/>
      <c r="UP130" s="12"/>
      <c r="UQ130" s="12"/>
      <c r="UR130" s="12"/>
      <c r="US130" s="12"/>
      <c r="UT130" s="12"/>
      <c r="UU130" s="12"/>
      <c r="UV130" s="12"/>
      <c r="UW130" s="12"/>
      <c r="UX130" s="12"/>
      <c r="UY130" s="12"/>
      <c r="UZ130" s="12"/>
      <c r="VA130" s="12"/>
      <c r="VB130" s="12"/>
      <c r="VC130" s="12"/>
      <c r="VD130" s="12"/>
      <c r="VE130" s="12"/>
      <c r="VF130" s="12"/>
      <c r="VG130" s="12"/>
      <c r="VH130" s="12"/>
      <c r="VI130" s="12"/>
      <c r="VJ130" s="12"/>
      <c r="VK130" s="12"/>
      <c r="VL130" s="12"/>
      <c r="VM130" s="12"/>
      <c r="VN130" s="12"/>
      <c r="VO130" s="12"/>
      <c r="VP130" s="12"/>
      <c r="VQ130" s="12"/>
      <c r="VR130" s="12"/>
      <c r="VS130" s="12"/>
      <c r="VT130" s="12"/>
      <c r="VU130" s="12"/>
      <c r="VV130" s="12"/>
      <c r="VW130" s="12"/>
      <c r="VX130" s="12"/>
      <c r="VY130" s="12"/>
      <c r="VZ130" s="12"/>
      <c r="WA130" s="12"/>
      <c r="WB130" s="12"/>
      <c r="WC130" s="12"/>
      <c r="WD130" s="12"/>
      <c r="WE130" s="12"/>
      <c r="WF130" s="12"/>
      <c r="WG130" s="12"/>
      <c r="WH130" s="12"/>
      <c r="WI130" s="12"/>
      <c r="WJ130" s="12"/>
      <c r="WK130" s="12"/>
      <c r="WL130" s="12"/>
      <c r="WM130" s="12"/>
      <c r="WN130" s="12"/>
      <c r="WO130" s="12"/>
      <c r="WP130" s="12"/>
      <c r="WQ130" s="12"/>
      <c r="WR130" s="12"/>
      <c r="WS130" s="12"/>
      <c r="WT130" s="12"/>
      <c r="WU130" s="12"/>
      <c r="WV130" s="12"/>
      <c r="WW130" s="12"/>
      <c r="WX130" s="12"/>
      <c r="WY130" s="12"/>
      <c r="WZ130" s="12"/>
      <c r="XA130" s="12"/>
      <c r="XB130" s="12"/>
      <c r="XC130" s="12"/>
      <c r="XD130" s="12"/>
      <c r="XE130" s="12"/>
      <c r="XF130" s="12"/>
      <c r="XG130" s="12"/>
      <c r="XH130" s="12"/>
      <c r="XI130" s="12"/>
      <c r="XJ130" s="12"/>
      <c r="XK130" s="12"/>
      <c r="XL130" s="12"/>
      <c r="XM130" s="12"/>
      <c r="XN130" s="12"/>
      <c r="XO130" s="12"/>
      <c r="XP130" s="12"/>
      <c r="XQ130" s="12"/>
      <c r="XR130" s="12"/>
      <c r="XS130" s="12"/>
      <c r="XT130" s="12"/>
      <c r="XU130" s="12"/>
      <c r="XV130" s="12"/>
      <c r="XW130" s="12"/>
      <c r="XX130" s="12"/>
      <c r="XY130" s="12"/>
      <c r="XZ130" s="12"/>
      <c r="YA130" s="12"/>
      <c r="YB130" s="12"/>
      <c r="YC130" s="12"/>
      <c r="YD130" s="12"/>
      <c r="YE130" s="12"/>
      <c r="YF130" s="12"/>
      <c r="YG130" s="12"/>
      <c r="YH130" s="12"/>
      <c r="YI130" s="12"/>
      <c r="YJ130" s="12"/>
      <c r="YK130" s="12"/>
      <c r="YL130" s="12"/>
      <c r="YM130" s="12"/>
      <c r="YN130" s="12"/>
      <c r="YO130" s="12"/>
      <c r="YP130" s="12"/>
      <c r="YQ130" s="12"/>
      <c r="YR130" s="12"/>
      <c r="YS130" s="12"/>
      <c r="YT130" s="12"/>
      <c r="YU130" s="12"/>
      <c r="YV130" s="12"/>
      <c r="YW130" s="12"/>
      <c r="YX130" s="12"/>
      <c r="YY130" s="12"/>
      <c r="YZ130" s="12"/>
      <c r="ZA130" s="12"/>
      <c r="ZB130" s="12"/>
      <c r="ZC130" s="12"/>
      <c r="ZD130" s="12"/>
      <c r="ZE130" s="12"/>
      <c r="ZF130" s="12"/>
      <c r="ZG130" s="12"/>
      <c r="ZH130" s="12"/>
      <c r="ZI130" s="12"/>
      <c r="ZJ130" s="12"/>
      <c r="ZK130" s="12"/>
    </row>
    <row r="131" spans="1:687" s="17" customFormat="1" ht="39" customHeight="1" x14ac:dyDescent="0.2">
      <c r="A131" s="93" t="s">
        <v>542</v>
      </c>
      <c r="B131" s="181" t="s">
        <v>618</v>
      </c>
      <c r="C131" s="125" t="s">
        <v>431</v>
      </c>
      <c r="D131" s="119">
        <v>10933500</v>
      </c>
      <c r="E131" s="118">
        <v>1993</v>
      </c>
      <c r="F131" s="67">
        <v>0</v>
      </c>
      <c r="G131" s="67">
        <v>0</v>
      </c>
      <c r="H131" s="161">
        <f>D131*VLOOKUP(E131+1,'inflation rates'!$A$2:$B$25,2,FALSE)</f>
        <v>18917500.347681057</v>
      </c>
      <c r="I131" s="67">
        <v>0</v>
      </c>
      <c r="J131" s="67">
        <v>0</v>
      </c>
      <c r="K131" s="100" t="str">
        <f>IFERROR((I131-#REF!)/#REF!,"No Change")</f>
        <v>No Change</v>
      </c>
      <c r="L131" s="62" t="str">
        <f t="shared" si="20"/>
        <v>No Change</v>
      </c>
      <c r="M131" s="12" t="s">
        <v>591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  <c r="IV131" s="12"/>
      <c r="IW131" s="12"/>
      <c r="IX131" s="12"/>
      <c r="IY131" s="12"/>
      <c r="IZ131" s="12"/>
      <c r="JA131" s="12"/>
      <c r="JB131" s="12"/>
      <c r="JC131" s="12"/>
      <c r="JD131" s="12"/>
      <c r="JE131" s="12"/>
      <c r="JF131" s="12"/>
      <c r="JG131" s="12"/>
      <c r="JH131" s="12"/>
      <c r="JI131" s="12"/>
      <c r="JJ131" s="12"/>
      <c r="JK131" s="12"/>
      <c r="JL131" s="12"/>
      <c r="JM131" s="12"/>
      <c r="JN131" s="12"/>
      <c r="JO131" s="12"/>
      <c r="JP131" s="12"/>
      <c r="JQ131" s="12"/>
      <c r="JR131" s="12"/>
      <c r="JS131" s="12"/>
      <c r="JT131" s="12"/>
      <c r="JU131" s="12"/>
      <c r="JV131" s="12"/>
      <c r="JW131" s="12"/>
      <c r="JX131" s="12"/>
      <c r="JY131" s="12"/>
      <c r="JZ131" s="12"/>
      <c r="KA131" s="12"/>
      <c r="KB131" s="12"/>
      <c r="KC131" s="12"/>
      <c r="KD131" s="12"/>
      <c r="KE131" s="12"/>
      <c r="KF131" s="12"/>
      <c r="KG131" s="12"/>
      <c r="KH131" s="12"/>
      <c r="KI131" s="12"/>
      <c r="KJ131" s="12"/>
      <c r="KK131" s="12"/>
      <c r="KL131" s="12"/>
      <c r="KM131" s="12"/>
      <c r="KN131" s="12"/>
      <c r="KO131" s="12"/>
      <c r="KP131" s="12"/>
      <c r="KQ131" s="12"/>
      <c r="KR131" s="12"/>
      <c r="KS131" s="12"/>
      <c r="KT131" s="12"/>
      <c r="KU131" s="12"/>
      <c r="KV131" s="12"/>
      <c r="KW131" s="12"/>
      <c r="KX131" s="12"/>
      <c r="KY131" s="12"/>
      <c r="KZ131" s="12"/>
      <c r="LA131" s="12"/>
      <c r="LB131" s="12"/>
      <c r="LC131" s="12"/>
      <c r="LD131" s="12"/>
      <c r="LE131" s="12"/>
      <c r="LF131" s="12"/>
      <c r="LG131" s="12"/>
      <c r="LH131" s="12"/>
      <c r="LI131" s="12"/>
      <c r="LJ131" s="12"/>
      <c r="LK131" s="12"/>
      <c r="LL131" s="12"/>
      <c r="LM131" s="12"/>
      <c r="LN131" s="12"/>
      <c r="LO131" s="12"/>
      <c r="LP131" s="12"/>
      <c r="LQ131" s="12"/>
      <c r="LR131" s="12"/>
      <c r="LS131" s="12"/>
      <c r="LT131" s="12"/>
      <c r="LU131" s="12"/>
      <c r="LV131" s="12"/>
      <c r="LW131" s="12"/>
      <c r="LX131" s="12"/>
      <c r="LY131" s="12"/>
      <c r="LZ131" s="12"/>
      <c r="MA131" s="12"/>
      <c r="MB131" s="12"/>
      <c r="MC131" s="12"/>
      <c r="MD131" s="12"/>
      <c r="ME131" s="12"/>
      <c r="MF131" s="12"/>
      <c r="MG131" s="12"/>
      <c r="MH131" s="12"/>
      <c r="MI131" s="12"/>
      <c r="MJ131" s="12"/>
      <c r="MK131" s="12"/>
      <c r="ML131" s="12"/>
      <c r="MM131" s="12"/>
      <c r="MN131" s="12"/>
      <c r="MO131" s="12"/>
      <c r="MP131" s="12"/>
      <c r="MQ131" s="12"/>
      <c r="MR131" s="12"/>
      <c r="MS131" s="12"/>
      <c r="MT131" s="12"/>
      <c r="MU131" s="12"/>
      <c r="MV131" s="12"/>
      <c r="MW131" s="12"/>
      <c r="MX131" s="12"/>
      <c r="MY131" s="12"/>
      <c r="MZ131" s="12"/>
      <c r="NA131" s="12"/>
      <c r="NB131" s="12"/>
      <c r="NC131" s="12"/>
      <c r="ND131" s="12"/>
      <c r="NE131" s="12"/>
      <c r="NF131" s="12"/>
      <c r="NG131" s="12"/>
      <c r="NH131" s="12"/>
      <c r="NI131" s="12"/>
      <c r="NJ131" s="12"/>
      <c r="NK131" s="12"/>
      <c r="NL131" s="12"/>
      <c r="NM131" s="12"/>
      <c r="NN131" s="12"/>
      <c r="NO131" s="12"/>
      <c r="NP131" s="12"/>
      <c r="NQ131" s="12"/>
      <c r="NR131" s="12"/>
      <c r="NS131" s="12"/>
      <c r="NT131" s="12"/>
      <c r="NU131" s="12"/>
      <c r="NV131" s="12"/>
      <c r="NW131" s="12"/>
      <c r="NX131" s="12"/>
      <c r="NY131" s="12"/>
      <c r="NZ131" s="12"/>
      <c r="OA131" s="12"/>
      <c r="OB131" s="12"/>
      <c r="OC131" s="12"/>
      <c r="OD131" s="12"/>
      <c r="OE131" s="12"/>
      <c r="OF131" s="12"/>
      <c r="OG131" s="12"/>
      <c r="OH131" s="12"/>
      <c r="OI131" s="12"/>
      <c r="OJ131" s="12"/>
      <c r="OK131" s="12"/>
      <c r="OL131" s="12"/>
      <c r="OM131" s="12"/>
      <c r="ON131" s="12"/>
      <c r="OO131" s="12"/>
      <c r="OP131" s="12"/>
      <c r="OQ131" s="12"/>
      <c r="OR131" s="12"/>
      <c r="OS131" s="12"/>
      <c r="OT131" s="12"/>
      <c r="OU131" s="12"/>
      <c r="OV131" s="12"/>
      <c r="OW131" s="12"/>
      <c r="OX131" s="12"/>
      <c r="OY131" s="12"/>
      <c r="OZ131" s="12"/>
      <c r="PA131" s="12"/>
      <c r="PB131" s="12"/>
      <c r="PC131" s="12"/>
      <c r="PD131" s="12"/>
      <c r="PE131" s="12"/>
      <c r="PF131" s="12"/>
      <c r="PG131" s="12"/>
      <c r="PH131" s="12"/>
      <c r="PI131" s="12"/>
      <c r="PJ131" s="12"/>
      <c r="PK131" s="12"/>
      <c r="PL131" s="12"/>
      <c r="PM131" s="12"/>
      <c r="PN131" s="12"/>
      <c r="PO131" s="12"/>
      <c r="PP131" s="12"/>
      <c r="PQ131" s="12"/>
      <c r="PR131" s="12"/>
      <c r="PS131" s="12"/>
      <c r="PT131" s="12"/>
      <c r="PU131" s="12"/>
      <c r="PV131" s="12"/>
      <c r="PW131" s="12"/>
      <c r="PX131" s="12"/>
      <c r="PY131" s="12"/>
      <c r="PZ131" s="12"/>
      <c r="QA131" s="12"/>
      <c r="QB131" s="12"/>
      <c r="QC131" s="12"/>
      <c r="QD131" s="12"/>
      <c r="QE131" s="12"/>
      <c r="QF131" s="12"/>
      <c r="QG131" s="12"/>
      <c r="QH131" s="12"/>
      <c r="QI131" s="12"/>
      <c r="QJ131" s="12"/>
      <c r="QK131" s="12"/>
      <c r="QL131" s="12"/>
      <c r="QM131" s="12"/>
      <c r="QN131" s="12"/>
      <c r="QO131" s="12"/>
      <c r="QP131" s="12"/>
      <c r="QQ131" s="12"/>
      <c r="QR131" s="12"/>
      <c r="QS131" s="12"/>
      <c r="QT131" s="12"/>
      <c r="QU131" s="12"/>
      <c r="QV131" s="12"/>
      <c r="QW131" s="12"/>
      <c r="QX131" s="12"/>
      <c r="QY131" s="12"/>
      <c r="QZ131" s="12"/>
      <c r="RA131" s="12"/>
      <c r="RB131" s="12"/>
      <c r="RC131" s="12"/>
      <c r="RD131" s="12"/>
      <c r="RE131" s="12"/>
      <c r="RF131" s="12"/>
      <c r="RG131" s="12"/>
      <c r="RH131" s="12"/>
      <c r="RI131" s="12"/>
      <c r="RJ131" s="12"/>
      <c r="RK131" s="12"/>
      <c r="RL131" s="12"/>
      <c r="RM131" s="12"/>
      <c r="RN131" s="12"/>
      <c r="RO131" s="12"/>
      <c r="RP131" s="12"/>
      <c r="RQ131" s="12"/>
      <c r="RR131" s="12"/>
      <c r="RS131" s="12"/>
      <c r="RT131" s="12"/>
      <c r="RU131" s="12"/>
      <c r="RV131" s="12"/>
      <c r="RW131" s="12"/>
      <c r="RX131" s="12"/>
      <c r="RY131" s="12"/>
      <c r="RZ131" s="12"/>
      <c r="SA131" s="12"/>
      <c r="SB131" s="12"/>
      <c r="SC131" s="12"/>
      <c r="SD131" s="12"/>
      <c r="SE131" s="12"/>
      <c r="SF131" s="12"/>
      <c r="SG131" s="12"/>
      <c r="SH131" s="12"/>
      <c r="SI131" s="12"/>
      <c r="SJ131" s="12"/>
      <c r="SK131" s="12"/>
      <c r="SL131" s="12"/>
      <c r="SM131" s="12"/>
      <c r="SN131" s="12"/>
      <c r="SO131" s="12"/>
      <c r="SP131" s="12"/>
      <c r="SQ131" s="12"/>
      <c r="SR131" s="12"/>
      <c r="SS131" s="12"/>
      <c r="ST131" s="12"/>
      <c r="SU131" s="12"/>
      <c r="SV131" s="12"/>
      <c r="SW131" s="12"/>
      <c r="SX131" s="12"/>
      <c r="SY131" s="12"/>
      <c r="SZ131" s="12"/>
      <c r="TA131" s="12"/>
      <c r="TB131" s="12"/>
      <c r="TC131" s="12"/>
      <c r="TD131" s="12"/>
      <c r="TE131" s="12"/>
      <c r="TF131" s="12"/>
      <c r="TG131" s="12"/>
      <c r="TH131" s="12"/>
      <c r="TI131" s="12"/>
      <c r="TJ131" s="12"/>
      <c r="TK131" s="12"/>
      <c r="TL131" s="12"/>
      <c r="TM131" s="12"/>
      <c r="TN131" s="12"/>
      <c r="TO131" s="12"/>
      <c r="TP131" s="12"/>
      <c r="TQ131" s="12"/>
      <c r="TR131" s="12"/>
      <c r="TS131" s="12"/>
      <c r="TT131" s="12"/>
      <c r="TU131" s="12"/>
      <c r="TV131" s="12"/>
      <c r="TW131" s="12"/>
      <c r="TX131" s="12"/>
      <c r="TY131" s="12"/>
      <c r="TZ131" s="12"/>
      <c r="UA131" s="12"/>
      <c r="UB131" s="12"/>
      <c r="UC131" s="12"/>
      <c r="UD131" s="12"/>
      <c r="UE131" s="12"/>
      <c r="UF131" s="12"/>
      <c r="UG131" s="12"/>
      <c r="UH131" s="12"/>
      <c r="UI131" s="12"/>
      <c r="UJ131" s="12"/>
      <c r="UK131" s="12"/>
      <c r="UL131" s="12"/>
      <c r="UM131" s="12"/>
      <c r="UN131" s="12"/>
      <c r="UO131" s="12"/>
      <c r="UP131" s="12"/>
      <c r="UQ131" s="12"/>
      <c r="UR131" s="12"/>
      <c r="US131" s="12"/>
      <c r="UT131" s="12"/>
      <c r="UU131" s="12"/>
      <c r="UV131" s="12"/>
      <c r="UW131" s="12"/>
      <c r="UX131" s="12"/>
      <c r="UY131" s="12"/>
      <c r="UZ131" s="12"/>
      <c r="VA131" s="12"/>
      <c r="VB131" s="12"/>
      <c r="VC131" s="12"/>
      <c r="VD131" s="12"/>
      <c r="VE131" s="12"/>
      <c r="VF131" s="12"/>
      <c r="VG131" s="12"/>
      <c r="VH131" s="12"/>
      <c r="VI131" s="12"/>
      <c r="VJ131" s="12"/>
      <c r="VK131" s="12"/>
      <c r="VL131" s="12"/>
      <c r="VM131" s="12"/>
      <c r="VN131" s="12"/>
      <c r="VO131" s="12"/>
      <c r="VP131" s="12"/>
      <c r="VQ131" s="12"/>
      <c r="VR131" s="12"/>
      <c r="VS131" s="12"/>
      <c r="VT131" s="12"/>
      <c r="VU131" s="12"/>
      <c r="VV131" s="12"/>
      <c r="VW131" s="12"/>
      <c r="VX131" s="12"/>
      <c r="VY131" s="12"/>
      <c r="VZ131" s="12"/>
      <c r="WA131" s="12"/>
      <c r="WB131" s="12"/>
      <c r="WC131" s="12"/>
      <c r="WD131" s="12"/>
      <c r="WE131" s="12"/>
      <c r="WF131" s="12"/>
      <c r="WG131" s="12"/>
      <c r="WH131" s="12"/>
      <c r="WI131" s="12"/>
      <c r="WJ131" s="12"/>
      <c r="WK131" s="12"/>
      <c r="WL131" s="12"/>
      <c r="WM131" s="12"/>
      <c r="WN131" s="12"/>
      <c r="WO131" s="12"/>
      <c r="WP131" s="12"/>
      <c r="WQ131" s="12"/>
      <c r="WR131" s="12"/>
      <c r="WS131" s="12"/>
      <c r="WT131" s="12"/>
      <c r="WU131" s="12"/>
      <c r="WV131" s="12"/>
      <c r="WW131" s="12"/>
      <c r="WX131" s="12"/>
      <c r="WY131" s="12"/>
      <c r="WZ131" s="12"/>
      <c r="XA131" s="12"/>
      <c r="XB131" s="12"/>
      <c r="XC131" s="12"/>
      <c r="XD131" s="12"/>
      <c r="XE131" s="12"/>
      <c r="XF131" s="12"/>
      <c r="XG131" s="12"/>
      <c r="XH131" s="12"/>
      <c r="XI131" s="12"/>
      <c r="XJ131" s="12"/>
      <c r="XK131" s="12"/>
      <c r="XL131" s="12"/>
      <c r="XM131" s="12"/>
      <c r="XN131" s="12"/>
      <c r="XO131" s="12"/>
      <c r="XP131" s="12"/>
      <c r="XQ131" s="12"/>
      <c r="XR131" s="12"/>
      <c r="XS131" s="12"/>
      <c r="XT131" s="12"/>
      <c r="XU131" s="12"/>
      <c r="XV131" s="12"/>
      <c r="XW131" s="12"/>
      <c r="XX131" s="12"/>
      <c r="XY131" s="12"/>
      <c r="XZ131" s="12"/>
      <c r="YA131" s="12"/>
      <c r="YB131" s="12"/>
      <c r="YC131" s="12"/>
      <c r="YD131" s="12"/>
      <c r="YE131" s="12"/>
      <c r="YF131" s="12"/>
      <c r="YG131" s="12"/>
      <c r="YH131" s="12"/>
      <c r="YI131" s="12"/>
      <c r="YJ131" s="12"/>
      <c r="YK131" s="12"/>
      <c r="YL131" s="12"/>
      <c r="YM131" s="12"/>
      <c r="YN131" s="12"/>
      <c r="YO131" s="12"/>
      <c r="YP131" s="12"/>
      <c r="YQ131" s="12"/>
      <c r="YR131" s="12"/>
      <c r="YS131" s="12"/>
      <c r="YT131" s="12"/>
      <c r="YU131" s="12"/>
      <c r="YV131" s="12"/>
      <c r="YW131" s="12"/>
      <c r="YX131" s="12"/>
      <c r="YY131" s="12"/>
      <c r="YZ131" s="12"/>
      <c r="ZA131" s="12"/>
      <c r="ZB131" s="12"/>
      <c r="ZC131" s="12"/>
      <c r="ZD131" s="12"/>
      <c r="ZE131" s="12"/>
      <c r="ZF131" s="12"/>
      <c r="ZG131" s="12"/>
      <c r="ZH131" s="12"/>
      <c r="ZI131" s="12"/>
      <c r="ZJ131" s="12"/>
      <c r="ZK131" s="12"/>
    </row>
    <row r="132" spans="1:687" s="17" customFormat="1" ht="28.5" customHeight="1" x14ac:dyDescent="0.2">
      <c r="A132" s="93" t="s">
        <v>32</v>
      </c>
      <c r="B132" s="93"/>
      <c r="C132" s="125" t="s">
        <v>432</v>
      </c>
      <c r="D132" s="166" t="s">
        <v>582</v>
      </c>
      <c r="E132" s="118">
        <v>2002</v>
      </c>
      <c r="F132" s="67">
        <v>0</v>
      </c>
      <c r="G132" s="67">
        <v>0</v>
      </c>
      <c r="H132" s="161">
        <v>1377.7920421733922</v>
      </c>
      <c r="I132" s="67">
        <v>0</v>
      </c>
      <c r="J132" s="67">
        <v>0</v>
      </c>
      <c r="K132" s="100" t="str">
        <f>IFERROR((I132-#REF!)/#REF!,"No Change")</f>
        <v>No Change</v>
      </c>
      <c r="L132" s="62" t="str">
        <f t="shared" si="20"/>
        <v>No Change</v>
      </c>
      <c r="M132" s="12" t="s">
        <v>586</v>
      </c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2"/>
      <c r="IU132" s="12"/>
      <c r="IV132" s="12"/>
      <c r="IW132" s="12"/>
      <c r="IX132" s="12"/>
      <c r="IY132" s="12"/>
      <c r="IZ132" s="12"/>
      <c r="JA132" s="12"/>
      <c r="JB132" s="12"/>
      <c r="JC132" s="12"/>
      <c r="JD132" s="12"/>
      <c r="JE132" s="12"/>
      <c r="JF132" s="12"/>
      <c r="JG132" s="12"/>
      <c r="JH132" s="12"/>
      <c r="JI132" s="12"/>
      <c r="JJ132" s="12"/>
      <c r="JK132" s="12"/>
      <c r="JL132" s="12"/>
      <c r="JM132" s="12"/>
      <c r="JN132" s="12"/>
      <c r="JO132" s="12"/>
      <c r="JP132" s="12"/>
      <c r="JQ132" s="12"/>
      <c r="JR132" s="12"/>
      <c r="JS132" s="12"/>
      <c r="JT132" s="12"/>
      <c r="JU132" s="12"/>
      <c r="JV132" s="12"/>
      <c r="JW132" s="12"/>
      <c r="JX132" s="12"/>
      <c r="JY132" s="12"/>
      <c r="JZ132" s="12"/>
      <c r="KA132" s="12"/>
      <c r="KB132" s="12"/>
      <c r="KC132" s="12"/>
      <c r="KD132" s="12"/>
      <c r="KE132" s="12"/>
      <c r="KF132" s="12"/>
      <c r="KG132" s="12"/>
      <c r="KH132" s="12"/>
      <c r="KI132" s="12"/>
      <c r="KJ132" s="12"/>
      <c r="KK132" s="12"/>
      <c r="KL132" s="12"/>
      <c r="KM132" s="12"/>
      <c r="KN132" s="12"/>
      <c r="KO132" s="12"/>
      <c r="KP132" s="12"/>
      <c r="KQ132" s="12"/>
      <c r="KR132" s="12"/>
      <c r="KS132" s="12"/>
      <c r="KT132" s="12"/>
      <c r="KU132" s="12"/>
      <c r="KV132" s="12"/>
      <c r="KW132" s="12"/>
      <c r="KX132" s="12"/>
      <c r="KY132" s="12"/>
      <c r="KZ132" s="12"/>
      <c r="LA132" s="12"/>
      <c r="LB132" s="12"/>
      <c r="LC132" s="12"/>
      <c r="LD132" s="12"/>
      <c r="LE132" s="12"/>
      <c r="LF132" s="12"/>
      <c r="LG132" s="12"/>
      <c r="LH132" s="12"/>
      <c r="LI132" s="12"/>
      <c r="LJ132" s="12"/>
      <c r="LK132" s="12"/>
      <c r="LL132" s="12"/>
      <c r="LM132" s="12"/>
      <c r="LN132" s="12"/>
      <c r="LO132" s="12"/>
      <c r="LP132" s="12"/>
      <c r="LQ132" s="12"/>
      <c r="LR132" s="12"/>
      <c r="LS132" s="12"/>
      <c r="LT132" s="12"/>
      <c r="LU132" s="12"/>
      <c r="LV132" s="12"/>
      <c r="LW132" s="12"/>
      <c r="LX132" s="12"/>
      <c r="LY132" s="12"/>
      <c r="LZ132" s="12"/>
      <c r="MA132" s="12"/>
      <c r="MB132" s="12"/>
      <c r="MC132" s="12"/>
      <c r="MD132" s="12"/>
      <c r="ME132" s="12"/>
      <c r="MF132" s="12"/>
      <c r="MG132" s="12"/>
      <c r="MH132" s="12"/>
      <c r="MI132" s="12"/>
      <c r="MJ132" s="12"/>
      <c r="MK132" s="12"/>
      <c r="ML132" s="12"/>
      <c r="MM132" s="12"/>
      <c r="MN132" s="12"/>
      <c r="MO132" s="12"/>
      <c r="MP132" s="12"/>
      <c r="MQ132" s="12"/>
      <c r="MR132" s="12"/>
      <c r="MS132" s="12"/>
      <c r="MT132" s="12"/>
      <c r="MU132" s="12"/>
      <c r="MV132" s="12"/>
      <c r="MW132" s="12"/>
      <c r="MX132" s="12"/>
      <c r="MY132" s="12"/>
      <c r="MZ132" s="12"/>
      <c r="NA132" s="12"/>
      <c r="NB132" s="12"/>
      <c r="NC132" s="12"/>
      <c r="ND132" s="12"/>
      <c r="NE132" s="12"/>
      <c r="NF132" s="12"/>
      <c r="NG132" s="12"/>
      <c r="NH132" s="12"/>
      <c r="NI132" s="12"/>
      <c r="NJ132" s="12"/>
      <c r="NK132" s="12"/>
      <c r="NL132" s="12"/>
      <c r="NM132" s="12"/>
      <c r="NN132" s="12"/>
      <c r="NO132" s="12"/>
      <c r="NP132" s="12"/>
      <c r="NQ132" s="12"/>
      <c r="NR132" s="12"/>
      <c r="NS132" s="12"/>
      <c r="NT132" s="12"/>
      <c r="NU132" s="12"/>
      <c r="NV132" s="12"/>
      <c r="NW132" s="12"/>
      <c r="NX132" s="12"/>
      <c r="NY132" s="12"/>
      <c r="NZ132" s="12"/>
      <c r="OA132" s="12"/>
      <c r="OB132" s="12"/>
      <c r="OC132" s="12"/>
      <c r="OD132" s="12"/>
      <c r="OE132" s="12"/>
      <c r="OF132" s="12"/>
      <c r="OG132" s="12"/>
      <c r="OH132" s="12"/>
      <c r="OI132" s="12"/>
      <c r="OJ132" s="12"/>
      <c r="OK132" s="12"/>
      <c r="OL132" s="12"/>
      <c r="OM132" s="12"/>
      <c r="ON132" s="12"/>
      <c r="OO132" s="12"/>
      <c r="OP132" s="12"/>
      <c r="OQ132" s="12"/>
      <c r="OR132" s="12"/>
      <c r="OS132" s="12"/>
      <c r="OT132" s="12"/>
      <c r="OU132" s="12"/>
      <c r="OV132" s="12"/>
      <c r="OW132" s="12"/>
      <c r="OX132" s="12"/>
      <c r="OY132" s="12"/>
      <c r="OZ132" s="12"/>
      <c r="PA132" s="12"/>
      <c r="PB132" s="12"/>
      <c r="PC132" s="12"/>
      <c r="PD132" s="12"/>
      <c r="PE132" s="12"/>
      <c r="PF132" s="12"/>
      <c r="PG132" s="12"/>
      <c r="PH132" s="12"/>
      <c r="PI132" s="12"/>
      <c r="PJ132" s="12"/>
      <c r="PK132" s="12"/>
      <c r="PL132" s="12"/>
      <c r="PM132" s="12"/>
      <c r="PN132" s="12"/>
      <c r="PO132" s="12"/>
      <c r="PP132" s="12"/>
      <c r="PQ132" s="12"/>
      <c r="PR132" s="12"/>
      <c r="PS132" s="12"/>
      <c r="PT132" s="12"/>
      <c r="PU132" s="12"/>
      <c r="PV132" s="12"/>
      <c r="PW132" s="12"/>
      <c r="PX132" s="12"/>
      <c r="PY132" s="12"/>
      <c r="PZ132" s="12"/>
      <c r="QA132" s="12"/>
      <c r="QB132" s="12"/>
      <c r="QC132" s="12"/>
      <c r="QD132" s="12"/>
      <c r="QE132" s="12"/>
      <c r="QF132" s="12"/>
      <c r="QG132" s="12"/>
      <c r="QH132" s="12"/>
      <c r="QI132" s="12"/>
      <c r="QJ132" s="12"/>
      <c r="QK132" s="12"/>
      <c r="QL132" s="12"/>
      <c r="QM132" s="12"/>
      <c r="QN132" s="12"/>
      <c r="QO132" s="12"/>
      <c r="QP132" s="12"/>
      <c r="QQ132" s="12"/>
      <c r="QR132" s="12"/>
      <c r="QS132" s="12"/>
      <c r="QT132" s="12"/>
      <c r="QU132" s="12"/>
      <c r="QV132" s="12"/>
      <c r="QW132" s="12"/>
      <c r="QX132" s="12"/>
      <c r="QY132" s="12"/>
      <c r="QZ132" s="12"/>
      <c r="RA132" s="12"/>
      <c r="RB132" s="12"/>
      <c r="RC132" s="12"/>
      <c r="RD132" s="12"/>
      <c r="RE132" s="12"/>
      <c r="RF132" s="12"/>
      <c r="RG132" s="12"/>
      <c r="RH132" s="12"/>
      <c r="RI132" s="12"/>
      <c r="RJ132" s="12"/>
      <c r="RK132" s="12"/>
      <c r="RL132" s="12"/>
      <c r="RM132" s="12"/>
      <c r="RN132" s="12"/>
      <c r="RO132" s="12"/>
      <c r="RP132" s="12"/>
      <c r="RQ132" s="12"/>
      <c r="RR132" s="12"/>
      <c r="RS132" s="12"/>
      <c r="RT132" s="12"/>
      <c r="RU132" s="12"/>
      <c r="RV132" s="12"/>
      <c r="RW132" s="12"/>
      <c r="RX132" s="12"/>
      <c r="RY132" s="12"/>
      <c r="RZ132" s="12"/>
      <c r="SA132" s="12"/>
      <c r="SB132" s="12"/>
      <c r="SC132" s="12"/>
      <c r="SD132" s="12"/>
      <c r="SE132" s="12"/>
      <c r="SF132" s="12"/>
      <c r="SG132" s="12"/>
      <c r="SH132" s="12"/>
      <c r="SI132" s="12"/>
      <c r="SJ132" s="12"/>
      <c r="SK132" s="12"/>
      <c r="SL132" s="12"/>
      <c r="SM132" s="12"/>
      <c r="SN132" s="12"/>
      <c r="SO132" s="12"/>
      <c r="SP132" s="12"/>
      <c r="SQ132" s="12"/>
      <c r="SR132" s="12"/>
      <c r="SS132" s="12"/>
      <c r="ST132" s="12"/>
      <c r="SU132" s="12"/>
      <c r="SV132" s="12"/>
      <c r="SW132" s="12"/>
      <c r="SX132" s="12"/>
      <c r="SY132" s="12"/>
      <c r="SZ132" s="12"/>
      <c r="TA132" s="12"/>
      <c r="TB132" s="12"/>
      <c r="TC132" s="12"/>
      <c r="TD132" s="12"/>
      <c r="TE132" s="12"/>
      <c r="TF132" s="12"/>
      <c r="TG132" s="12"/>
      <c r="TH132" s="12"/>
      <c r="TI132" s="12"/>
      <c r="TJ132" s="12"/>
      <c r="TK132" s="12"/>
      <c r="TL132" s="12"/>
      <c r="TM132" s="12"/>
      <c r="TN132" s="12"/>
      <c r="TO132" s="12"/>
      <c r="TP132" s="12"/>
      <c r="TQ132" s="12"/>
      <c r="TR132" s="12"/>
      <c r="TS132" s="12"/>
      <c r="TT132" s="12"/>
      <c r="TU132" s="12"/>
      <c r="TV132" s="12"/>
      <c r="TW132" s="12"/>
      <c r="TX132" s="12"/>
      <c r="TY132" s="12"/>
      <c r="TZ132" s="12"/>
      <c r="UA132" s="12"/>
      <c r="UB132" s="12"/>
      <c r="UC132" s="12"/>
      <c r="UD132" s="12"/>
      <c r="UE132" s="12"/>
      <c r="UF132" s="12"/>
      <c r="UG132" s="12"/>
      <c r="UH132" s="12"/>
      <c r="UI132" s="12"/>
      <c r="UJ132" s="12"/>
      <c r="UK132" s="12"/>
      <c r="UL132" s="12"/>
      <c r="UM132" s="12"/>
      <c r="UN132" s="12"/>
      <c r="UO132" s="12"/>
      <c r="UP132" s="12"/>
      <c r="UQ132" s="12"/>
      <c r="UR132" s="12"/>
      <c r="US132" s="12"/>
      <c r="UT132" s="12"/>
      <c r="UU132" s="12"/>
      <c r="UV132" s="12"/>
      <c r="UW132" s="12"/>
      <c r="UX132" s="12"/>
      <c r="UY132" s="12"/>
      <c r="UZ132" s="12"/>
      <c r="VA132" s="12"/>
      <c r="VB132" s="12"/>
      <c r="VC132" s="12"/>
      <c r="VD132" s="12"/>
      <c r="VE132" s="12"/>
      <c r="VF132" s="12"/>
      <c r="VG132" s="12"/>
      <c r="VH132" s="12"/>
      <c r="VI132" s="12"/>
      <c r="VJ132" s="12"/>
      <c r="VK132" s="12"/>
      <c r="VL132" s="12"/>
      <c r="VM132" s="12"/>
      <c r="VN132" s="12"/>
      <c r="VO132" s="12"/>
      <c r="VP132" s="12"/>
      <c r="VQ132" s="12"/>
      <c r="VR132" s="12"/>
      <c r="VS132" s="12"/>
      <c r="VT132" s="12"/>
      <c r="VU132" s="12"/>
      <c r="VV132" s="12"/>
      <c r="VW132" s="12"/>
      <c r="VX132" s="12"/>
      <c r="VY132" s="12"/>
      <c r="VZ132" s="12"/>
      <c r="WA132" s="12"/>
      <c r="WB132" s="12"/>
      <c r="WC132" s="12"/>
      <c r="WD132" s="12"/>
      <c r="WE132" s="12"/>
      <c r="WF132" s="12"/>
      <c r="WG132" s="12"/>
      <c r="WH132" s="12"/>
      <c r="WI132" s="12"/>
      <c r="WJ132" s="12"/>
      <c r="WK132" s="12"/>
      <c r="WL132" s="12"/>
      <c r="WM132" s="12"/>
      <c r="WN132" s="12"/>
      <c r="WO132" s="12"/>
      <c r="WP132" s="12"/>
      <c r="WQ132" s="12"/>
      <c r="WR132" s="12"/>
      <c r="WS132" s="12"/>
      <c r="WT132" s="12"/>
      <c r="WU132" s="12"/>
      <c r="WV132" s="12"/>
      <c r="WW132" s="12"/>
      <c r="WX132" s="12"/>
      <c r="WY132" s="12"/>
      <c r="WZ132" s="12"/>
      <c r="XA132" s="12"/>
      <c r="XB132" s="12"/>
      <c r="XC132" s="12"/>
      <c r="XD132" s="12"/>
      <c r="XE132" s="12"/>
      <c r="XF132" s="12"/>
      <c r="XG132" s="12"/>
      <c r="XH132" s="12"/>
      <c r="XI132" s="12"/>
      <c r="XJ132" s="12"/>
      <c r="XK132" s="12"/>
      <c r="XL132" s="12"/>
      <c r="XM132" s="12"/>
      <c r="XN132" s="12"/>
      <c r="XO132" s="12"/>
      <c r="XP132" s="12"/>
      <c r="XQ132" s="12"/>
      <c r="XR132" s="12"/>
      <c r="XS132" s="12"/>
      <c r="XT132" s="12"/>
      <c r="XU132" s="12"/>
      <c r="XV132" s="12"/>
      <c r="XW132" s="12"/>
      <c r="XX132" s="12"/>
      <c r="XY132" s="12"/>
      <c r="XZ132" s="12"/>
      <c r="YA132" s="12"/>
      <c r="YB132" s="12"/>
      <c r="YC132" s="12"/>
      <c r="YD132" s="12"/>
      <c r="YE132" s="12"/>
      <c r="YF132" s="12"/>
      <c r="YG132" s="12"/>
      <c r="YH132" s="12"/>
      <c r="YI132" s="12"/>
      <c r="YJ132" s="12"/>
      <c r="YK132" s="12"/>
      <c r="YL132" s="12"/>
      <c r="YM132" s="12"/>
      <c r="YN132" s="12"/>
      <c r="YO132" s="12"/>
      <c r="YP132" s="12"/>
      <c r="YQ132" s="12"/>
      <c r="YR132" s="12"/>
      <c r="YS132" s="12"/>
      <c r="YT132" s="12"/>
      <c r="YU132" s="12"/>
      <c r="YV132" s="12"/>
      <c r="YW132" s="12"/>
      <c r="YX132" s="12"/>
      <c r="YY132" s="12"/>
      <c r="YZ132" s="12"/>
      <c r="ZA132" s="12"/>
      <c r="ZB132" s="12"/>
      <c r="ZC132" s="12"/>
      <c r="ZD132" s="12"/>
      <c r="ZE132" s="12"/>
      <c r="ZF132" s="12"/>
      <c r="ZG132" s="12"/>
      <c r="ZH132" s="12"/>
      <c r="ZI132" s="12"/>
      <c r="ZJ132" s="12"/>
      <c r="ZK132" s="12"/>
    </row>
    <row r="133" spans="1:687" s="26" customFormat="1" ht="18" customHeight="1" x14ac:dyDescent="0.2">
      <c r="A133" s="93" t="s">
        <v>32</v>
      </c>
      <c r="B133" s="93"/>
      <c r="C133" s="125" t="s">
        <v>220</v>
      </c>
      <c r="D133" s="166" t="s">
        <v>587</v>
      </c>
      <c r="E133" s="118">
        <v>2001</v>
      </c>
      <c r="F133" s="67">
        <v>0</v>
      </c>
      <c r="G133" s="67">
        <v>0</v>
      </c>
      <c r="H133" s="161">
        <v>7109.4069376147036</v>
      </c>
      <c r="I133" s="67">
        <v>0</v>
      </c>
      <c r="J133" s="67">
        <v>0</v>
      </c>
      <c r="K133" s="93" t="str">
        <f>IFERROR((I133-#REF!)/#REF!,"No Change")</f>
        <v>No Change</v>
      </c>
      <c r="L133" s="67" t="str">
        <f t="shared" si="20"/>
        <v>No Change</v>
      </c>
      <c r="M133" s="12" t="s">
        <v>588</v>
      </c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  <c r="IK133" s="12"/>
      <c r="IL133" s="12"/>
      <c r="IM133" s="12"/>
      <c r="IN133" s="12"/>
      <c r="IO133" s="12"/>
      <c r="IP133" s="12"/>
      <c r="IQ133" s="12"/>
      <c r="IR133" s="12"/>
      <c r="IS133" s="12"/>
      <c r="IT133" s="12"/>
      <c r="IU133" s="12"/>
      <c r="IV133" s="12"/>
      <c r="IW133" s="12"/>
      <c r="IX133" s="12"/>
      <c r="IY133" s="12"/>
      <c r="IZ133" s="12"/>
      <c r="JA133" s="12"/>
      <c r="JB133" s="12"/>
      <c r="JC133" s="12"/>
      <c r="JD133" s="12"/>
      <c r="JE133" s="12"/>
      <c r="JF133" s="12"/>
      <c r="JG133" s="12"/>
      <c r="JH133" s="12"/>
      <c r="JI133" s="12"/>
      <c r="JJ133" s="12"/>
      <c r="JK133" s="12"/>
      <c r="JL133" s="12"/>
      <c r="JM133" s="12"/>
      <c r="JN133" s="12"/>
      <c r="JO133" s="12"/>
      <c r="JP133" s="12"/>
      <c r="JQ133" s="12"/>
      <c r="JR133" s="12"/>
      <c r="JS133" s="12"/>
      <c r="JT133" s="12"/>
      <c r="JU133" s="12"/>
      <c r="JV133" s="12"/>
      <c r="JW133" s="12"/>
      <c r="JX133" s="12"/>
      <c r="JY133" s="12"/>
      <c r="JZ133" s="12"/>
      <c r="KA133" s="12"/>
      <c r="KB133" s="12"/>
      <c r="KC133" s="12"/>
      <c r="KD133" s="12"/>
      <c r="KE133" s="12"/>
      <c r="KF133" s="12"/>
      <c r="KG133" s="12"/>
      <c r="KH133" s="12"/>
      <c r="KI133" s="12"/>
      <c r="KJ133" s="12"/>
      <c r="KK133" s="12"/>
      <c r="KL133" s="12"/>
      <c r="KM133" s="12"/>
      <c r="KN133" s="12"/>
      <c r="KO133" s="12"/>
      <c r="KP133" s="12"/>
      <c r="KQ133" s="12"/>
      <c r="KR133" s="12"/>
      <c r="KS133" s="12"/>
      <c r="KT133" s="12"/>
      <c r="KU133" s="12"/>
      <c r="KV133" s="12"/>
      <c r="KW133" s="12"/>
      <c r="KX133" s="12"/>
      <c r="KY133" s="12"/>
      <c r="KZ133" s="12"/>
      <c r="LA133" s="12"/>
      <c r="LB133" s="12"/>
      <c r="LC133" s="12"/>
      <c r="LD133" s="12"/>
      <c r="LE133" s="12"/>
      <c r="LF133" s="12"/>
      <c r="LG133" s="12"/>
      <c r="LH133" s="12"/>
      <c r="LI133" s="12"/>
      <c r="LJ133" s="12"/>
      <c r="LK133" s="12"/>
      <c r="LL133" s="12"/>
      <c r="LM133" s="12"/>
      <c r="LN133" s="12"/>
      <c r="LO133" s="12"/>
      <c r="LP133" s="12"/>
      <c r="LQ133" s="12"/>
      <c r="LR133" s="12"/>
      <c r="LS133" s="12"/>
      <c r="LT133" s="12"/>
      <c r="LU133" s="12"/>
      <c r="LV133" s="12"/>
      <c r="LW133" s="12"/>
      <c r="LX133" s="12"/>
      <c r="LY133" s="12"/>
      <c r="LZ133" s="12"/>
      <c r="MA133" s="12"/>
      <c r="MB133" s="12"/>
      <c r="MC133" s="12"/>
      <c r="MD133" s="12"/>
      <c r="ME133" s="12"/>
      <c r="MF133" s="12"/>
      <c r="MG133" s="12"/>
      <c r="MH133" s="12"/>
      <c r="MI133" s="12"/>
      <c r="MJ133" s="12"/>
      <c r="MK133" s="12"/>
      <c r="ML133" s="12"/>
      <c r="MM133" s="12"/>
      <c r="MN133" s="12"/>
      <c r="MO133" s="12"/>
      <c r="MP133" s="12"/>
      <c r="MQ133" s="12"/>
      <c r="MR133" s="12"/>
      <c r="MS133" s="12"/>
      <c r="MT133" s="12"/>
      <c r="MU133" s="12"/>
      <c r="MV133" s="12"/>
      <c r="MW133" s="12"/>
      <c r="MX133" s="12"/>
      <c r="MY133" s="12"/>
      <c r="MZ133" s="12"/>
      <c r="NA133" s="12"/>
      <c r="NB133" s="12"/>
      <c r="NC133" s="12"/>
      <c r="ND133" s="12"/>
      <c r="NE133" s="12"/>
      <c r="NF133" s="12"/>
      <c r="NG133" s="12"/>
      <c r="NH133" s="12"/>
      <c r="NI133" s="12"/>
      <c r="NJ133" s="12"/>
      <c r="NK133" s="12"/>
      <c r="NL133" s="12"/>
      <c r="NM133" s="12"/>
      <c r="NN133" s="12"/>
      <c r="NO133" s="12"/>
      <c r="NP133" s="12"/>
      <c r="NQ133" s="12"/>
      <c r="NR133" s="12"/>
      <c r="NS133" s="12"/>
      <c r="NT133" s="12"/>
      <c r="NU133" s="12"/>
      <c r="NV133" s="12"/>
      <c r="NW133" s="12"/>
      <c r="NX133" s="12"/>
      <c r="NY133" s="12"/>
      <c r="NZ133" s="12"/>
      <c r="OA133" s="12"/>
      <c r="OB133" s="12"/>
      <c r="OC133" s="12"/>
      <c r="OD133" s="12"/>
      <c r="OE133" s="12"/>
      <c r="OF133" s="12"/>
      <c r="OG133" s="12"/>
      <c r="OH133" s="12"/>
      <c r="OI133" s="12"/>
      <c r="OJ133" s="12"/>
      <c r="OK133" s="12"/>
      <c r="OL133" s="12"/>
      <c r="OM133" s="12"/>
      <c r="ON133" s="12"/>
      <c r="OO133" s="12"/>
      <c r="OP133" s="12"/>
      <c r="OQ133" s="12"/>
      <c r="OR133" s="12"/>
      <c r="OS133" s="12"/>
      <c r="OT133" s="12"/>
      <c r="OU133" s="12"/>
      <c r="OV133" s="12"/>
      <c r="OW133" s="12"/>
      <c r="OX133" s="12"/>
      <c r="OY133" s="12"/>
      <c r="OZ133" s="12"/>
      <c r="PA133" s="12"/>
      <c r="PB133" s="12"/>
      <c r="PC133" s="12"/>
      <c r="PD133" s="12"/>
      <c r="PE133" s="12"/>
      <c r="PF133" s="12"/>
      <c r="PG133" s="12"/>
      <c r="PH133" s="12"/>
      <c r="PI133" s="12"/>
      <c r="PJ133" s="12"/>
      <c r="PK133" s="12"/>
      <c r="PL133" s="12"/>
      <c r="PM133" s="12"/>
      <c r="PN133" s="12"/>
      <c r="PO133" s="12"/>
      <c r="PP133" s="12"/>
      <c r="PQ133" s="12"/>
      <c r="PR133" s="12"/>
      <c r="PS133" s="12"/>
      <c r="PT133" s="12"/>
      <c r="PU133" s="12"/>
      <c r="PV133" s="12"/>
      <c r="PW133" s="12"/>
      <c r="PX133" s="12"/>
      <c r="PY133" s="12"/>
      <c r="PZ133" s="12"/>
      <c r="QA133" s="12"/>
      <c r="QB133" s="12"/>
      <c r="QC133" s="12"/>
      <c r="QD133" s="12"/>
      <c r="QE133" s="12"/>
      <c r="QF133" s="12"/>
      <c r="QG133" s="12"/>
      <c r="QH133" s="12"/>
      <c r="QI133" s="12"/>
      <c r="QJ133" s="12"/>
      <c r="QK133" s="12"/>
      <c r="QL133" s="12"/>
      <c r="QM133" s="12"/>
      <c r="QN133" s="12"/>
      <c r="QO133" s="12"/>
      <c r="QP133" s="12"/>
      <c r="QQ133" s="12"/>
      <c r="QR133" s="12"/>
      <c r="QS133" s="12"/>
      <c r="QT133" s="12"/>
      <c r="QU133" s="12"/>
      <c r="QV133" s="12"/>
      <c r="QW133" s="12"/>
      <c r="QX133" s="12"/>
      <c r="QY133" s="12"/>
      <c r="QZ133" s="12"/>
      <c r="RA133" s="12"/>
      <c r="RB133" s="12"/>
      <c r="RC133" s="12"/>
      <c r="RD133" s="12"/>
      <c r="RE133" s="12"/>
      <c r="RF133" s="12"/>
      <c r="RG133" s="12"/>
      <c r="RH133" s="12"/>
      <c r="RI133" s="12"/>
      <c r="RJ133" s="12"/>
      <c r="RK133" s="12"/>
      <c r="RL133" s="12"/>
      <c r="RM133" s="12"/>
      <c r="RN133" s="12"/>
      <c r="RO133" s="12"/>
      <c r="RP133" s="12"/>
      <c r="RQ133" s="12"/>
      <c r="RR133" s="12"/>
      <c r="RS133" s="12"/>
      <c r="RT133" s="12"/>
      <c r="RU133" s="12"/>
      <c r="RV133" s="12"/>
      <c r="RW133" s="12"/>
      <c r="RX133" s="12"/>
      <c r="RY133" s="12"/>
      <c r="RZ133" s="12"/>
      <c r="SA133" s="12"/>
      <c r="SB133" s="12"/>
      <c r="SC133" s="12"/>
      <c r="SD133" s="12"/>
      <c r="SE133" s="12"/>
      <c r="SF133" s="12"/>
      <c r="SG133" s="12"/>
      <c r="SH133" s="12"/>
      <c r="SI133" s="12"/>
      <c r="SJ133" s="12"/>
      <c r="SK133" s="12"/>
      <c r="SL133" s="12"/>
      <c r="SM133" s="12"/>
      <c r="SN133" s="12"/>
      <c r="SO133" s="12"/>
      <c r="SP133" s="12"/>
      <c r="SQ133" s="12"/>
      <c r="SR133" s="12"/>
      <c r="SS133" s="12"/>
      <c r="ST133" s="12"/>
      <c r="SU133" s="12"/>
      <c r="SV133" s="12"/>
      <c r="SW133" s="12"/>
      <c r="SX133" s="12"/>
      <c r="SY133" s="12"/>
      <c r="SZ133" s="12"/>
      <c r="TA133" s="12"/>
      <c r="TB133" s="12"/>
      <c r="TC133" s="12"/>
      <c r="TD133" s="12"/>
      <c r="TE133" s="12"/>
      <c r="TF133" s="12"/>
      <c r="TG133" s="12"/>
      <c r="TH133" s="12"/>
      <c r="TI133" s="12"/>
      <c r="TJ133" s="12"/>
      <c r="TK133" s="12"/>
      <c r="TL133" s="12"/>
      <c r="TM133" s="12"/>
      <c r="TN133" s="12"/>
      <c r="TO133" s="12"/>
      <c r="TP133" s="12"/>
      <c r="TQ133" s="12"/>
      <c r="TR133" s="12"/>
      <c r="TS133" s="12"/>
      <c r="TT133" s="12"/>
      <c r="TU133" s="12"/>
      <c r="TV133" s="12"/>
      <c r="TW133" s="12"/>
      <c r="TX133" s="12"/>
      <c r="TY133" s="12"/>
      <c r="TZ133" s="12"/>
      <c r="UA133" s="12"/>
      <c r="UB133" s="12"/>
      <c r="UC133" s="12"/>
      <c r="UD133" s="12"/>
      <c r="UE133" s="12"/>
      <c r="UF133" s="12"/>
      <c r="UG133" s="12"/>
      <c r="UH133" s="12"/>
      <c r="UI133" s="12"/>
      <c r="UJ133" s="12"/>
      <c r="UK133" s="12"/>
      <c r="UL133" s="12"/>
      <c r="UM133" s="12"/>
      <c r="UN133" s="12"/>
      <c r="UO133" s="12"/>
      <c r="UP133" s="12"/>
      <c r="UQ133" s="12"/>
      <c r="UR133" s="12"/>
      <c r="US133" s="12"/>
      <c r="UT133" s="12"/>
      <c r="UU133" s="12"/>
      <c r="UV133" s="12"/>
      <c r="UW133" s="12"/>
      <c r="UX133" s="12"/>
      <c r="UY133" s="12"/>
      <c r="UZ133" s="12"/>
      <c r="VA133" s="12"/>
      <c r="VB133" s="12"/>
      <c r="VC133" s="12"/>
      <c r="VD133" s="12"/>
      <c r="VE133" s="12"/>
      <c r="VF133" s="12"/>
      <c r="VG133" s="12"/>
      <c r="VH133" s="12"/>
      <c r="VI133" s="12"/>
      <c r="VJ133" s="12"/>
      <c r="VK133" s="12"/>
      <c r="VL133" s="12"/>
      <c r="VM133" s="12"/>
      <c r="VN133" s="12"/>
      <c r="VO133" s="12"/>
      <c r="VP133" s="12"/>
      <c r="VQ133" s="12"/>
      <c r="VR133" s="12"/>
      <c r="VS133" s="12"/>
      <c r="VT133" s="12"/>
      <c r="VU133" s="12"/>
      <c r="VV133" s="12"/>
      <c r="VW133" s="12"/>
      <c r="VX133" s="12"/>
      <c r="VY133" s="12"/>
      <c r="VZ133" s="12"/>
      <c r="WA133" s="12"/>
      <c r="WB133" s="12"/>
      <c r="WC133" s="12"/>
      <c r="WD133" s="12"/>
      <c r="WE133" s="12"/>
      <c r="WF133" s="12"/>
      <c r="WG133" s="12"/>
      <c r="WH133" s="12"/>
      <c r="WI133" s="12"/>
      <c r="WJ133" s="12"/>
      <c r="WK133" s="12"/>
      <c r="WL133" s="12"/>
      <c r="WM133" s="12"/>
      <c r="WN133" s="12"/>
      <c r="WO133" s="12"/>
      <c r="WP133" s="12"/>
      <c r="WQ133" s="12"/>
      <c r="WR133" s="12"/>
      <c r="WS133" s="12"/>
      <c r="WT133" s="12"/>
      <c r="WU133" s="12"/>
      <c r="WV133" s="12"/>
      <c r="WW133" s="12"/>
      <c r="WX133" s="12"/>
      <c r="WY133" s="12"/>
      <c r="WZ133" s="12"/>
      <c r="XA133" s="12"/>
      <c r="XB133" s="12"/>
      <c r="XC133" s="12"/>
      <c r="XD133" s="12"/>
      <c r="XE133" s="12"/>
      <c r="XF133" s="12"/>
      <c r="XG133" s="12"/>
      <c r="XH133" s="12"/>
      <c r="XI133" s="12"/>
      <c r="XJ133" s="12"/>
      <c r="XK133" s="12"/>
      <c r="XL133" s="12"/>
      <c r="XM133" s="12"/>
      <c r="XN133" s="12"/>
      <c r="XO133" s="12"/>
      <c r="XP133" s="12"/>
      <c r="XQ133" s="12"/>
      <c r="XR133" s="12"/>
      <c r="XS133" s="12"/>
      <c r="XT133" s="12"/>
      <c r="XU133" s="12"/>
      <c r="XV133" s="12"/>
      <c r="XW133" s="12"/>
      <c r="XX133" s="12"/>
      <c r="XY133" s="12"/>
      <c r="XZ133" s="12"/>
      <c r="YA133" s="12"/>
      <c r="YB133" s="12"/>
      <c r="YC133" s="12"/>
      <c r="YD133" s="12"/>
      <c r="YE133" s="12"/>
      <c r="YF133" s="12"/>
      <c r="YG133" s="12"/>
      <c r="YH133" s="12"/>
      <c r="YI133" s="12"/>
      <c r="YJ133" s="12"/>
      <c r="YK133" s="12"/>
      <c r="YL133" s="12"/>
      <c r="YM133" s="12"/>
      <c r="YN133" s="12"/>
      <c r="YO133" s="12"/>
      <c r="YP133" s="12"/>
      <c r="YQ133" s="12"/>
      <c r="YR133" s="12"/>
      <c r="YS133" s="12"/>
      <c r="YT133" s="12"/>
      <c r="YU133" s="12"/>
      <c r="YV133" s="12"/>
      <c r="YW133" s="12"/>
      <c r="YX133" s="12"/>
      <c r="YY133" s="12"/>
      <c r="YZ133" s="12"/>
      <c r="ZA133" s="12"/>
      <c r="ZB133" s="12"/>
      <c r="ZC133" s="12"/>
      <c r="ZD133" s="12"/>
      <c r="ZE133" s="12"/>
      <c r="ZF133" s="12"/>
      <c r="ZG133" s="12"/>
      <c r="ZH133" s="12"/>
      <c r="ZI133" s="12"/>
      <c r="ZJ133" s="12"/>
      <c r="ZK133" s="12"/>
    </row>
    <row r="134" spans="1:687" s="24" customFormat="1" ht="15" customHeight="1" x14ac:dyDescent="0.2">
      <c r="A134" s="59" t="s">
        <v>167</v>
      </c>
      <c r="B134" s="59"/>
      <c r="C134" s="124" t="s">
        <v>313</v>
      </c>
      <c r="D134" s="117"/>
      <c r="E134" s="120"/>
      <c r="F134" s="61"/>
      <c r="G134" s="61"/>
      <c r="H134" s="61"/>
      <c r="I134" s="61"/>
      <c r="J134" s="61"/>
      <c r="K134" s="61"/>
      <c r="L134" s="60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  <c r="IW134" s="22"/>
      <c r="IX134" s="22"/>
      <c r="IY134" s="22"/>
      <c r="IZ134" s="22"/>
      <c r="JA134" s="22"/>
      <c r="JB134" s="22"/>
      <c r="JC134" s="22"/>
      <c r="JD134" s="22"/>
      <c r="JE134" s="22"/>
      <c r="JF134" s="22"/>
      <c r="JG134" s="22"/>
      <c r="JH134" s="22"/>
      <c r="JI134" s="22"/>
      <c r="JJ134" s="22"/>
      <c r="JK134" s="22"/>
      <c r="JL134" s="22"/>
      <c r="JM134" s="22"/>
      <c r="JN134" s="22"/>
      <c r="JO134" s="22"/>
      <c r="JP134" s="22"/>
      <c r="JQ134" s="22"/>
      <c r="JR134" s="22"/>
      <c r="JS134" s="22"/>
      <c r="JT134" s="22"/>
      <c r="JU134" s="22"/>
      <c r="JV134" s="22"/>
      <c r="JW134" s="22"/>
      <c r="JX134" s="22"/>
      <c r="JY134" s="22"/>
      <c r="JZ134" s="22"/>
      <c r="KA134" s="22"/>
      <c r="KB134" s="22"/>
      <c r="KC134" s="22"/>
      <c r="KD134" s="22"/>
      <c r="KE134" s="22"/>
      <c r="KF134" s="22"/>
      <c r="KG134" s="22"/>
      <c r="KH134" s="22"/>
      <c r="KI134" s="22"/>
      <c r="KJ134" s="22"/>
      <c r="KK134" s="22"/>
      <c r="KL134" s="22"/>
      <c r="KM134" s="22"/>
      <c r="KN134" s="22"/>
      <c r="KO134" s="22"/>
      <c r="KP134" s="22"/>
      <c r="KQ134" s="22"/>
      <c r="KR134" s="22"/>
      <c r="KS134" s="22"/>
      <c r="KT134" s="22"/>
      <c r="KU134" s="22"/>
      <c r="KV134" s="22"/>
      <c r="KW134" s="22"/>
      <c r="KX134" s="22"/>
      <c r="KY134" s="22"/>
      <c r="KZ134" s="22"/>
      <c r="LA134" s="22"/>
      <c r="LB134" s="22"/>
      <c r="LC134" s="22"/>
      <c r="LD134" s="22"/>
      <c r="LE134" s="22"/>
      <c r="LF134" s="22"/>
      <c r="LG134" s="22"/>
      <c r="LH134" s="22"/>
      <c r="LI134" s="22"/>
      <c r="LJ134" s="22"/>
      <c r="LK134" s="22"/>
      <c r="LL134" s="22"/>
      <c r="LM134" s="22"/>
      <c r="LN134" s="22"/>
      <c r="LO134" s="22"/>
      <c r="LP134" s="22"/>
      <c r="LQ134" s="22"/>
      <c r="LR134" s="22"/>
      <c r="LS134" s="22"/>
      <c r="LT134" s="22"/>
      <c r="LU134" s="22"/>
      <c r="LV134" s="22"/>
      <c r="LW134" s="22"/>
      <c r="LX134" s="22"/>
      <c r="LY134" s="22"/>
      <c r="LZ134" s="22"/>
      <c r="MA134" s="22"/>
      <c r="MB134" s="22"/>
      <c r="MC134" s="22"/>
      <c r="MD134" s="22"/>
      <c r="ME134" s="22"/>
      <c r="MF134" s="22"/>
      <c r="MG134" s="22"/>
      <c r="MH134" s="22"/>
      <c r="MI134" s="22"/>
      <c r="MJ134" s="22"/>
      <c r="MK134" s="22"/>
      <c r="ML134" s="22"/>
      <c r="MM134" s="22"/>
      <c r="MN134" s="22"/>
      <c r="MO134" s="22"/>
      <c r="MP134" s="22"/>
      <c r="MQ134" s="22"/>
      <c r="MR134" s="22"/>
      <c r="MS134" s="22"/>
      <c r="MT134" s="22"/>
      <c r="MU134" s="22"/>
      <c r="MV134" s="22"/>
      <c r="MW134" s="22"/>
      <c r="MX134" s="22"/>
      <c r="MY134" s="22"/>
      <c r="MZ134" s="22"/>
      <c r="NA134" s="22"/>
      <c r="NB134" s="22"/>
      <c r="NC134" s="22"/>
      <c r="ND134" s="22"/>
      <c r="NE134" s="22"/>
      <c r="NF134" s="22"/>
      <c r="NG134" s="22"/>
      <c r="NH134" s="22"/>
      <c r="NI134" s="22"/>
      <c r="NJ134" s="22"/>
      <c r="NK134" s="22"/>
      <c r="NL134" s="22"/>
      <c r="NM134" s="22"/>
      <c r="NN134" s="22"/>
      <c r="NO134" s="22"/>
      <c r="NP134" s="22"/>
      <c r="NQ134" s="22"/>
      <c r="NR134" s="22"/>
      <c r="NS134" s="22"/>
      <c r="NT134" s="22"/>
      <c r="NU134" s="22"/>
      <c r="NV134" s="22"/>
      <c r="NW134" s="22"/>
      <c r="NX134" s="22"/>
      <c r="NY134" s="22"/>
      <c r="NZ134" s="22"/>
      <c r="OA134" s="22"/>
      <c r="OB134" s="22"/>
      <c r="OC134" s="22"/>
      <c r="OD134" s="22"/>
      <c r="OE134" s="22"/>
      <c r="OF134" s="22"/>
      <c r="OG134" s="22"/>
      <c r="OH134" s="22"/>
      <c r="OI134" s="22"/>
      <c r="OJ134" s="22"/>
      <c r="OK134" s="22"/>
      <c r="OL134" s="22"/>
      <c r="OM134" s="22"/>
      <c r="ON134" s="22"/>
      <c r="OO134" s="22"/>
      <c r="OP134" s="22"/>
      <c r="OQ134" s="22"/>
      <c r="OR134" s="22"/>
      <c r="OS134" s="22"/>
      <c r="OT134" s="22"/>
      <c r="OU134" s="22"/>
      <c r="OV134" s="22"/>
      <c r="OW134" s="22"/>
      <c r="OX134" s="22"/>
      <c r="OY134" s="22"/>
      <c r="OZ134" s="22"/>
      <c r="PA134" s="22"/>
      <c r="PB134" s="22"/>
      <c r="PC134" s="22"/>
      <c r="PD134" s="22"/>
      <c r="PE134" s="22"/>
      <c r="PF134" s="22"/>
      <c r="PG134" s="22"/>
      <c r="PH134" s="22"/>
      <c r="PI134" s="22"/>
      <c r="PJ134" s="22"/>
      <c r="PK134" s="22"/>
      <c r="PL134" s="22"/>
      <c r="PM134" s="22"/>
      <c r="PN134" s="22"/>
      <c r="PO134" s="22"/>
      <c r="PP134" s="22"/>
      <c r="PQ134" s="22"/>
      <c r="PR134" s="22"/>
      <c r="PS134" s="22"/>
      <c r="PT134" s="22"/>
      <c r="PU134" s="22"/>
      <c r="PV134" s="22"/>
      <c r="PW134" s="22"/>
      <c r="PX134" s="22"/>
      <c r="PY134" s="22"/>
      <c r="PZ134" s="22"/>
      <c r="QA134" s="22"/>
      <c r="QB134" s="22"/>
      <c r="QC134" s="22"/>
      <c r="QD134" s="22"/>
      <c r="QE134" s="22"/>
      <c r="QF134" s="22"/>
      <c r="QG134" s="22"/>
      <c r="QH134" s="22"/>
      <c r="QI134" s="22"/>
      <c r="QJ134" s="22"/>
      <c r="QK134" s="22"/>
      <c r="QL134" s="22"/>
      <c r="QM134" s="22"/>
      <c r="QN134" s="22"/>
      <c r="QO134" s="22"/>
      <c r="QP134" s="22"/>
      <c r="QQ134" s="22"/>
      <c r="QR134" s="22"/>
      <c r="QS134" s="22"/>
      <c r="QT134" s="22"/>
      <c r="QU134" s="22"/>
      <c r="QV134" s="22"/>
      <c r="QW134" s="22"/>
      <c r="QX134" s="22"/>
      <c r="QY134" s="22"/>
      <c r="QZ134" s="22"/>
      <c r="RA134" s="22"/>
      <c r="RB134" s="22"/>
      <c r="RC134" s="22"/>
      <c r="RD134" s="22"/>
      <c r="RE134" s="22"/>
      <c r="RF134" s="22"/>
      <c r="RG134" s="22"/>
      <c r="RH134" s="22"/>
      <c r="RI134" s="22"/>
      <c r="RJ134" s="22"/>
      <c r="RK134" s="22"/>
      <c r="RL134" s="22"/>
      <c r="RM134" s="22"/>
      <c r="RN134" s="22"/>
      <c r="RO134" s="22"/>
      <c r="RP134" s="22"/>
      <c r="RQ134" s="22"/>
      <c r="RR134" s="22"/>
      <c r="RS134" s="22"/>
      <c r="RT134" s="22"/>
      <c r="RU134" s="22"/>
      <c r="RV134" s="22"/>
      <c r="RW134" s="22"/>
      <c r="RX134" s="22"/>
      <c r="RY134" s="22"/>
      <c r="RZ134" s="22"/>
      <c r="SA134" s="22"/>
      <c r="SB134" s="22"/>
      <c r="SC134" s="22"/>
      <c r="SD134" s="22"/>
      <c r="SE134" s="22"/>
      <c r="SF134" s="22"/>
      <c r="SG134" s="22"/>
      <c r="SH134" s="22"/>
      <c r="SI134" s="22"/>
      <c r="SJ134" s="22"/>
      <c r="SK134" s="22"/>
      <c r="SL134" s="22"/>
      <c r="SM134" s="22"/>
      <c r="SN134" s="22"/>
      <c r="SO134" s="22"/>
      <c r="SP134" s="22"/>
      <c r="SQ134" s="22"/>
      <c r="SR134" s="22"/>
      <c r="SS134" s="22"/>
      <c r="ST134" s="22"/>
      <c r="SU134" s="22"/>
      <c r="SV134" s="22"/>
      <c r="SW134" s="22"/>
      <c r="SX134" s="22"/>
      <c r="SY134" s="22"/>
      <c r="SZ134" s="22"/>
      <c r="TA134" s="22"/>
      <c r="TB134" s="22"/>
      <c r="TC134" s="22"/>
      <c r="TD134" s="22"/>
      <c r="TE134" s="22"/>
      <c r="TF134" s="22"/>
      <c r="TG134" s="22"/>
      <c r="TH134" s="22"/>
      <c r="TI134" s="22"/>
      <c r="TJ134" s="22"/>
      <c r="TK134" s="22"/>
      <c r="TL134" s="22"/>
      <c r="TM134" s="22"/>
      <c r="TN134" s="22"/>
      <c r="TO134" s="22"/>
      <c r="TP134" s="22"/>
      <c r="TQ134" s="22"/>
      <c r="TR134" s="22"/>
      <c r="TS134" s="22"/>
      <c r="TT134" s="22"/>
      <c r="TU134" s="22"/>
      <c r="TV134" s="22"/>
      <c r="TW134" s="22"/>
      <c r="TX134" s="22"/>
      <c r="TY134" s="22"/>
      <c r="TZ134" s="22"/>
      <c r="UA134" s="22"/>
      <c r="UB134" s="22"/>
      <c r="UC134" s="22"/>
      <c r="UD134" s="22"/>
      <c r="UE134" s="22"/>
      <c r="UF134" s="22"/>
      <c r="UG134" s="22"/>
      <c r="UH134" s="22"/>
      <c r="UI134" s="22"/>
      <c r="UJ134" s="22"/>
      <c r="UK134" s="22"/>
      <c r="UL134" s="22"/>
      <c r="UM134" s="22"/>
      <c r="UN134" s="22"/>
      <c r="UO134" s="22"/>
      <c r="UP134" s="22"/>
      <c r="UQ134" s="22"/>
      <c r="UR134" s="22"/>
      <c r="US134" s="22"/>
      <c r="UT134" s="22"/>
      <c r="UU134" s="22"/>
      <c r="UV134" s="22"/>
      <c r="UW134" s="22"/>
      <c r="UX134" s="22"/>
      <c r="UY134" s="22"/>
      <c r="UZ134" s="22"/>
      <c r="VA134" s="22"/>
      <c r="VB134" s="22"/>
      <c r="VC134" s="22"/>
      <c r="VD134" s="22"/>
      <c r="VE134" s="22"/>
      <c r="VF134" s="22"/>
      <c r="VG134" s="22"/>
      <c r="VH134" s="22"/>
      <c r="VI134" s="22"/>
      <c r="VJ134" s="22"/>
      <c r="VK134" s="22"/>
      <c r="VL134" s="22"/>
      <c r="VM134" s="22"/>
      <c r="VN134" s="22"/>
      <c r="VO134" s="22"/>
      <c r="VP134" s="22"/>
      <c r="VQ134" s="22"/>
      <c r="VR134" s="22"/>
      <c r="VS134" s="22"/>
      <c r="VT134" s="22"/>
      <c r="VU134" s="22"/>
      <c r="VV134" s="22"/>
      <c r="VW134" s="22"/>
      <c r="VX134" s="22"/>
      <c r="VY134" s="22"/>
      <c r="VZ134" s="22"/>
      <c r="WA134" s="22"/>
      <c r="WB134" s="22"/>
      <c r="WC134" s="22"/>
      <c r="WD134" s="22"/>
      <c r="WE134" s="22"/>
      <c r="WF134" s="22"/>
      <c r="WG134" s="22"/>
      <c r="WH134" s="22"/>
      <c r="WI134" s="22"/>
      <c r="WJ134" s="22"/>
      <c r="WK134" s="22"/>
      <c r="WL134" s="22"/>
      <c r="WM134" s="22"/>
      <c r="WN134" s="22"/>
      <c r="WO134" s="22"/>
      <c r="WP134" s="22"/>
      <c r="WQ134" s="22"/>
      <c r="WR134" s="22"/>
      <c r="WS134" s="22"/>
      <c r="WT134" s="22"/>
      <c r="WU134" s="22"/>
      <c r="WV134" s="22"/>
      <c r="WW134" s="22"/>
      <c r="WX134" s="22"/>
      <c r="WY134" s="22"/>
      <c r="WZ134" s="22"/>
      <c r="XA134" s="22"/>
      <c r="XB134" s="22"/>
      <c r="XC134" s="22"/>
      <c r="XD134" s="22"/>
      <c r="XE134" s="22"/>
      <c r="XF134" s="22"/>
      <c r="XG134" s="22"/>
      <c r="XH134" s="22"/>
      <c r="XI134" s="22"/>
      <c r="XJ134" s="22"/>
      <c r="XK134" s="22"/>
      <c r="XL134" s="22"/>
      <c r="XM134" s="22"/>
      <c r="XN134" s="22"/>
      <c r="XO134" s="22"/>
      <c r="XP134" s="22"/>
      <c r="XQ134" s="22"/>
      <c r="XR134" s="22"/>
      <c r="XS134" s="22"/>
      <c r="XT134" s="22"/>
      <c r="XU134" s="22"/>
      <c r="XV134" s="22"/>
      <c r="XW134" s="22"/>
      <c r="XX134" s="22"/>
      <c r="XY134" s="22"/>
      <c r="XZ134" s="22"/>
      <c r="YA134" s="22"/>
      <c r="YB134" s="22"/>
      <c r="YC134" s="22"/>
      <c r="YD134" s="22"/>
      <c r="YE134" s="22"/>
      <c r="YF134" s="22"/>
      <c r="YG134" s="22"/>
      <c r="YH134" s="22"/>
      <c r="YI134" s="22"/>
      <c r="YJ134" s="22"/>
      <c r="YK134" s="22"/>
      <c r="YL134" s="22"/>
      <c r="YM134" s="22"/>
      <c r="YN134" s="22"/>
      <c r="YO134" s="22"/>
      <c r="YP134" s="22"/>
      <c r="YQ134" s="22"/>
      <c r="YR134" s="22"/>
      <c r="YS134" s="22"/>
      <c r="YT134" s="22"/>
      <c r="YU134" s="22"/>
      <c r="YV134" s="22"/>
      <c r="YW134" s="22"/>
      <c r="YX134" s="22"/>
      <c r="YY134" s="22"/>
      <c r="YZ134" s="22"/>
      <c r="ZA134" s="22"/>
      <c r="ZB134" s="22"/>
      <c r="ZC134" s="22"/>
      <c r="ZD134" s="22"/>
      <c r="ZE134" s="22"/>
      <c r="ZF134" s="22"/>
      <c r="ZG134" s="22"/>
      <c r="ZH134" s="22"/>
      <c r="ZI134" s="22"/>
      <c r="ZJ134" s="22"/>
      <c r="ZK134" s="22"/>
    </row>
    <row r="135" spans="1:687" s="17" customFormat="1" ht="27.75" customHeight="1" x14ac:dyDescent="0.2">
      <c r="A135" s="93" t="s">
        <v>381</v>
      </c>
      <c r="B135" s="181" t="s">
        <v>618</v>
      </c>
      <c r="C135" s="125" t="s">
        <v>222</v>
      </c>
      <c r="D135" s="119"/>
      <c r="E135" s="118"/>
      <c r="F135" s="67">
        <v>8500</v>
      </c>
      <c r="G135" s="67">
        <v>8500</v>
      </c>
      <c r="H135" s="67">
        <v>8500</v>
      </c>
      <c r="I135" s="67">
        <v>8525</v>
      </c>
      <c r="J135" s="67">
        <v>14100</v>
      </c>
      <c r="K135" s="100" t="str">
        <f>IFERROR((I135-#REF!)/#REF!,"No Change")</f>
        <v>No Change</v>
      </c>
      <c r="L135" s="62">
        <f t="shared" ref="L135:L142" si="22">IFERROR((J135-G135)/G135,"No Change")</f>
        <v>0.6588235294117647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  <c r="IK135" s="12"/>
      <c r="IL135" s="12"/>
      <c r="IM135" s="12"/>
      <c r="IN135" s="12"/>
      <c r="IO135" s="12"/>
      <c r="IP135" s="12"/>
      <c r="IQ135" s="12"/>
      <c r="IR135" s="12"/>
      <c r="IS135" s="12"/>
      <c r="IT135" s="12"/>
      <c r="IU135" s="12"/>
      <c r="IV135" s="12"/>
      <c r="IW135" s="12"/>
      <c r="IX135" s="12"/>
      <c r="IY135" s="12"/>
      <c r="IZ135" s="12"/>
      <c r="JA135" s="12"/>
      <c r="JB135" s="12"/>
      <c r="JC135" s="12"/>
      <c r="JD135" s="12"/>
      <c r="JE135" s="12"/>
      <c r="JF135" s="12"/>
      <c r="JG135" s="12"/>
      <c r="JH135" s="12"/>
      <c r="JI135" s="12"/>
      <c r="JJ135" s="12"/>
      <c r="JK135" s="12"/>
      <c r="JL135" s="12"/>
      <c r="JM135" s="12"/>
      <c r="JN135" s="12"/>
      <c r="JO135" s="12"/>
      <c r="JP135" s="12"/>
      <c r="JQ135" s="12"/>
      <c r="JR135" s="12"/>
      <c r="JS135" s="12"/>
      <c r="JT135" s="12"/>
      <c r="JU135" s="12"/>
      <c r="JV135" s="12"/>
      <c r="JW135" s="12"/>
      <c r="JX135" s="12"/>
      <c r="JY135" s="12"/>
      <c r="JZ135" s="12"/>
      <c r="KA135" s="12"/>
      <c r="KB135" s="12"/>
      <c r="KC135" s="12"/>
      <c r="KD135" s="12"/>
      <c r="KE135" s="12"/>
      <c r="KF135" s="12"/>
      <c r="KG135" s="12"/>
      <c r="KH135" s="12"/>
      <c r="KI135" s="12"/>
      <c r="KJ135" s="12"/>
      <c r="KK135" s="12"/>
      <c r="KL135" s="12"/>
      <c r="KM135" s="12"/>
      <c r="KN135" s="12"/>
      <c r="KO135" s="12"/>
      <c r="KP135" s="12"/>
      <c r="KQ135" s="12"/>
      <c r="KR135" s="12"/>
      <c r="KS135" s="12"/>
      <c r="KT135" s="12"/>
      <c r="KU135" s="12"/>
      <c r="KV135" s="12"/>
      <c r="KW135" s="12"/>
      <c r="KX135" s="12"/>
      <c r="KY135" s="12"/>
      <c r="KZ135" s="12"/>
      <c r="LA135" s="12"/>
      <c r="LB135" s="12"/>
      <c r="LC135" s="12"/>
      <c r="LD135" s="12"/>
      <c r="LE135" s="12"/>
      <c r="LF135" s="12"/>
      <c r="LG135" s="12"/>
      <c r="LH135" s="12"/>
      <c r="LI135" s="12"/>
      <c r="LJ135" s="12"/>
      <c r="LK135" s="12"/>
      <c r="LL135" s="12"/>
      <c r="LM135" s="12"/>
      <c r="LN135" s="12"/>
      <c r="LO135" s="12"/>
      <c r="LP135" s="12"/>
      <c r="LQ135" s="12"/>
      <c r="LR135" s="12"/>
      <c r="LS135" s="12"/>
      <c r="LT135" s="12"/>
      <c r="LU135" s="12"/>
      <c r="LV135" s="12"/>
      <c r="LW135" s="12"/>
      <c r="LX135" s="12"/>
      <c r="LY135" s="12"/>
      <c r="LZ135" s="12"/>
      <c r="MA135" s="12"/>
      <c r="MB135" s="12"/>
      <c r="MC135" s="12"/>
      <c r="MD135" s="12"/>
      <c r="ME135" s="12"/>
      <c r="MF135" s="12"/>
      <c r="MG135" s="12"/>
      <c r="MH135" s="12"/>
      <c r="MI135" s="12"/>
      <c r="MJ135" s="12"/>
      <c r="MK135" s="12"/>
      <c r="ML135" s="12"/>
      <c r="MM135" s="12"/>
      <c r="MN135" s="12"/>
      <c r="MO135" s="12"/>
      <c r="MP135" s="12"/>
      <c r="MQ135" s="12"/>
      <c r="MR135" s="12"/>
      <c r="MS135" s="12"/>
      <c r="MT135" s="12"/>
      <c r="MU135" s="12"/>
      <c r="MV135" s="12"/>
      <c r="MW135" s="12"/>
      <c r="MX135" s="12"/>
      <c r="MY135" s="12"/>
      <c r="MZ135" s="12"/>
      <c r="NA135" s="12"/>
      <c r="NB135" s="12"/>
      <c r="NC135" s="12"/>
      <c r="ND135" s="12"/>
      <c r="NE135" s="12"/>
      <c r="NF135" s="12"/>
      <c r="NG135" s="12"/>
      <c r="NH135" s="12"/>
      <c r="NI135" s="12"/>
      <c r="NJ135" s="12"/>
      <c r="NK135" s="12"/>
      <c r="NL135" s="12"/>
      <c r="NM135" s="12"/>
      <c r="NN135" s="12"/>
      <c r="NO135" s="12"/>
      <c r="NP135" s="12"/>
      <c r="NQ135" s="12"/>
      <c r="NR135" s="12"/>
      <c r="NS135" s="12"/>
      <c r="NT135" s="12"/>
      <c r="NU135" s="12"/>
      <c r="NV135" s="12"/>
      <c r="NW135" s="12"/>
      <c r="NX135" s="12"/>
      <c r="NY135" s="12"/>
      <c r="NZ135" s="12"/>
      <c r="OA135" s="12"/>
      <c r="OB135" s="12"/>
      <c r="OC135" s="12"/>
      <c r="OD135" s="12"/>
      <c r="OE135" s="12"/>
      <c r="OF135" s="12"/>
      <c r="OG135" s="12"/>
      <c r="OH135" s="12"/>
      <c r="OI135" s="12"/>
      <c r="OJ135" s="12"/>
      <c r="OK135" s="12"/>
      <c r="OL135" s="12"/>
      <c r="OM135" s="12"/>
      <c r="ON135" s="12"/>
      <c r="OO135" s="12"/>
      <c r="OP135" s="12"/>
      <c r="OQ135" s="12"/>
      <c r="OR135" s="12"/>
      <c r="OS135" s="12"/>
      <c r="OT135" s="12"/>
      <c r="OU135" s="12"/>
      <c r="OV135" s="12"/>
      <c r="OW135" s="12"/>
      <c r="OX135" s="12"/>
      <c r="OY135" s="12"/>
      <c r="OZ135" s="12"/>
      <c r="PA135" s="12"/>
      <c r="PB135" s="12"/>
      <c r="PC135" s="12"/>
      <c r="PD135" s="12"/>
      <c r="PE135" s="12"/>
      <c r="PF135" s="12"/>
      <c r="PG135" s="12"/>
      <c r="PH135" s="12"/>
      <c r="PI135" s="12"/>
      <c r="PJ135" s="12"/>
      <c r="PK135" s="12"/>
      <c r="PL135" s="12"/>
      <c r="PM135" s="12"/>
      <c r="PN135" s="12"/>
      <c r="PO135" s="12"/>
      <c r="PP135" s="12"/>
      <c r="PQ135" s="12"/>
      <c r="PR135" s="12"/>
      <c r="PS135" s="12"/>
      <c r="PT135" s="12"/>
      <c r="PU135" s="12"/>
      <c r="PV135" s="12"/>
      <c r="PW135" s="12"/>
      <c r="PX135" s="12"/>
      <c r="PY135" s="12"/>
      <c r="PZ135" s="12"/>
      <c r="QA135" s="12"/>
      <c r="QB135" s="12"/>
      <c r="QC135" s="12"/>
      <c r="QD135" s="12"/>
      <c r="QE135" s="12"/>
      <c r="QF135" s="12"/>
      <c r="QG135" s="12"/>
      <c r="QH135" s="12"/>
      <c r="QI135" s="12"/>
      <c r="QJ135" s="12"/>
      <c r="QK135" s="12"/>
      <c r="QL135" s="12"/>
      <c r="QM135" s="12"/>
      <c r="QN135" s="12"/>
      <c r="QO135" s="12"/>
      <c r="QP135" s="12"/>
      <c r="QQ135" s="12"/>
      <c r="QR135" s="12"/>
      <c r="QS135" s="12"/>
      <c r="QT135" s="12"/>
      <c r="QU135" s="12"/>
      <c r="QV135" s="12"/>
      <c r="QW135" s="12"/>
      <c r="QX135" s="12"/>
      <c r="QY135" s="12"/>
      <c r="QZ135" s="12"/>
      <c r="RA135" s="12"/>
      <c r="RB135" s="12"/>
      <c r="RC135" s="12"/>
      <c r="RD135" s="12"/>
      <c r="RE135" s="12"/>
      <c r="RF135" s="12"/>
      <c r="RG135" s="12"/>
      <c r="RH135" s="12"/>
      <c r="RI135" s="12"/>
      <c r="RJ135" s="12"/>
      <c r="RK135" s="12"/>
      <c r="RL135" s="12"/>
      <c r="RM135" s="12"/>
      <c r="RN135" s="12"/>
      <c r="RO135" s="12"/>
      <c r="RP135" s="12"/>
      <c r="RQ135" s="12"/>
      <c r="RR135" s="12"/>
      <c r="RS135" s="12"/>
      <c r="RT135" s="12"/>
      <c r="RU135" s="12"/>
      <c r="RV135" s="12"/>
      <c r="RW135" s="12"/>
      <c r="RX135" s="12"/>
      <c r="RY135" s="12"/>
      <c r="RZ135" s="12"/>
      <c r="SA135" s="12"/>
      <c r="SB135" s="12"/>
      <c r="SC135" s="12"/>
      <c r="SD135" s="12"/>
      <c r="SE135" s="12"/>
      <c r="SF135" s="12"/>
      <c r="SG135" s="12"/>
      <c r="SH135" s="12"/>
      <c r="SI135" s="12"/>
      <c r="SJ135" s="12"/>
      <c r="SK135" s="12"/>
      <c r="SL135" s="12"/>
      <c r="SM135" s="12"/>
      <c r="SN135" s="12"/>
      <c r="SO135" s="12"/>
      <c r="SP135" s="12"/>
      <c r="SQ135" s="12"/>
      <c r="SR135" s="12"/>
      <c r="SS135" s="12"/>
      <c r="ST135" s="12"/>
      <c r="SU135" s="12"/>
      <c r="SV135" s="12"/>
      <c r="SW135" s="12"/>
      <c r="SX135" s="12"/>
      <c r="SY135" s="12"/>
      <c r="SZ135" s="12"/>
      <c r="TA135" s="12"/>
      <c r="TB135" s="12"/>
      <c r="TC135" s="12"/>
      <c r="TD135" s="12"/>
      <c r="TE135" s="12"/>
      <c r="TF135" s="12"/>
      <c r="TG135" s="12"/>
      <c r="TH135" s="12"/>
      <c r="TI135" s="12"/>
      <c r="TJ135" s="12"/>
      <c r="TK135" s="12"/>
      <c r="TL135" s="12"/>
      <c r="TM135" s="12"/>
      <c r="TN135" s="12"/>
      <c r="TO135" s="12"/>
      <c r="TP135" s="12"/>
      <c r="TQ135" s="12"/>
      <c r="TR135" s="12"/>
      <c r="TS135" s="12"/>
      <c r="TT135" s="12"/>
      <c r="TU135" s="12"/>
      <c r="TV135" s="12"/>
      <c r="TW135" s="12"/>
      <c r="TX135" s="12"/>
      <c r="TY135" s="12"/>
      <c r="TZ135" s="12"/>
      <c r="UA135" s="12"/>
      <c r="UB135" s="12"/>
      <c r="UC135" s="12"/>
      <c r="UD135" s="12"/>
      <c r="UE135" s="12"/>
      <c r="UF135" s="12"/>
      <c r="UG135" s="12"/>
      <c r="UH135" s="12"/>
      <c r="UI135" s="12"/>
      <c r="UJ135" s="12"/>
      <c r="UK135" s="12"/>
      <c r="UL135" s="12"/>
      <c r="UM135" s="12"/>
      <c r="UN135" s="12"/>
      <c r="UO135" s="12"/>
      <c r="UP135" s="12"/>
      <c r="UQ135" s="12"/>
      <c r="UR135" s="12"/>
      <c r="US135" s="12"/>
      <c r="UT135" s="12"/>
      <c r="UU135" s="12"/>
      <c r="UV135" s="12"/>
      <c r="UW135" s="12"/>
      <c r="UX135" s="12"/>
      <c r="UY135" s="12"/>
      <c r="UZ135" s="12"/>
      <c r="VA135" s="12"/>
      <c r="VB135" s="12"/>
      <c r="VC135" s="12"/>
      <c r="VD135" s="12"/>
      <c r="VE135" s="12"/>
      <c r="VF135" s="12"/>
      <c r="VG135" s="12"/>
      <c r="VH135" s="12"/>
      <c r="VI135" s="12"/>
      <c r="VJ135" s="12"/>
      <c r="VK135" s="12"/>
      <c r="VL135" s="12"/>
      <c r="VM135" s="12"/>
      <c r="VN135" s="12"/>
      <c r="VO135" s="12"/>
      <c r="VP135" s="12"/>
      <c r="VQ135" s="12"/>
      <c r="VR135" s="12"/>
      <c r="VS135" s="12"/>
      <c r="VT135" s="12"/>
      <c r="VU135" s="12"/>
      <c r="VV135" s="12"/>
      <c r="VW135" s="12"/>
      <c r="VX135" s="12"/>
      <c r="VY135" s="12"/>
      <c r="VZ135" s="12"/>
      <c r="WA135" s="12"/>
      <c r="WB135" s="12"/>
      <c r="WC135" s="12"/>
      <c r="WD135" s="12"/>
      <c r="WE135" s="12"/>
      <c r="WF135" s="12"/>
      <c r="WG135" s="12"/>
      <c r="WH135" s="12"/>
      <c r="WI135" s="12"/>
      <c r="WJ135" s="12"/>
      <c r="WK135" s="12"/>
      <c r="WL135" s="12"/>
      <c r="WM135" s="12"/>
      <c r="WN135" s="12"/>
      <c r="WO135" s="12"/>
      <c r="WP135" s="12"/>
      <c r="WQ135" s="12"/>
      <c r="WR135" s="12"/>
      <c r="WS135" s="12"/>
      <c r="WT135" s="12"/>
      <c r="WU135" s="12"/>
      <c r="WV135" s="12"/>
      <c r="WW135" s="12"/>
      <c r="WX135" s="12"/>
      <c r="WY135" s="12"/>
      <c r="WZ135" s="12"/>
      <c r="XA135" s="12"/>
      <c r="XB135" s="12"/>
      <c r="XC135" s="12"/>
      <c r="XD135" s="12"/>
      <c r="XE135" s="12"/>
      <c r="XF135" s="12"/>
      <c r="XG135" s="12"/>
      <c r="XH135" s="12"/>
      <c r="XI135" s="12"/>
      <c r="XJ135" s="12"/>
      <c r="XK135" s="12"/>
      <c r="XL135" s="12"/>
      <c r="XM135" s="12"/>
      <c r="XN135" s="12"/>
      <c r="XO135" s="12"/>
      <c r="XP135" s="12"/>
      <c r="XQ135" s="12"/>
      <c r="XR135" s="12"/>
      <c r="XS135" s="12"/>
      <c r="XT135" s="12"/>
      <c r="XU135" s="12"/>
      <c r="XV135" s="12"/>
      <c r="XW135" s="12"/>
      <c r="XX135" s="12"/>
      <c r="XY135" s="12"/>
      <c r="XZ135" s="12"/>
      <c r="YA135" s="12"/>
      <c r="YB135" s="12"/>
      <c r="YC135" s="12"/>
      <c r="YD135" s="12"/>
      <c r="YE135" s="12"/>
      <c r="YF135" s="12"/>
      <c r="YG135" s="12"/>
      <c r="YH135" s="12"/>
      <c r="YI135" s="12"/>
      <c r="YJ135" s="12"/>
      <c r="YK135" s="12"/>
      <c r="YL135" s="12"/>
      <c r="YM135" s="12"/>
      <c r="YN135" s="12"/>
      <c r="YO135" s="12"/>
      <c r="YP135" s="12"/>
      <c r="YQ135" s="12"/>
      <c r="YR135" s="12"/>
      <c r="YS135" s="12"/>
      <c r="YT135" s="12"/>
      <c r="YU135" s="12"/>
      <c r="YV135" s="12"/>
      <c r="YW135" s="12"/>
      <c r="YX135" s="12"/>
      <c r="YY135" s="12"/>
      <c r="YZ135" s="12"/>
      <c r="ZA135" s="12"/>
      <c r="ZB135" s="12"/>
      <c r="ZC135" s="12"/>
      <c r="ZD135" s="12"/>
      <c r="ZE135" s="12"/>
      <c r="ZF135" s="12"/>
      <c r="ZG135" s="12"/>
      <c r="ZH135" s="12"/>
      <c r="ZI135" s="12"/>
      <c r="ZJ135" s="12"/>
      <c r="ZK135" s="12"/>
    </row>
    <row r="136" spans="1:687" s="17" customFormat="1" ht="26.25" customHeight="1" x14ac:dyDescent="0.2">
      <c r="A136" s="93" t="s">
        <v>382</v>
      </c>
      <c r="B136" s="181" t="s">
        <v>618</v>
      </c>
      <c r="C136" s="125" t="s">
        <v>514</v>
      </c>
      <c r="D136" s="119"/>
      <c r="E136" s="118"/>
      <c r="F136" s="67">
        <v>11176</v>
      </c>
      <c r="G136" s="67">
        <v>12800</v>
      </c>
      <c r="H136" s="67">
        <v>12800</v>
      </c>
      <c r="I136" s="67">
        <v>11209</v>
      </c>
      <c r="J136" s="67">
        <v>14600</v>
      </c>
      <c r="K136" s="100" t="str">
        <f>IFERROR((I136-#REF!)/#REF!,"No Change")</f>
        <v>No Change</v>
      </c>
      <c r="L136" s="62">
        <f t="shared" si="22"/>
        <v>0.140625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2"/>
      <c r="II136" s="12"/>
      <c r="IJ136" s="12"/>
      <c r="IK136" s="12"/>
      <c r="IL136" s="12"/>
      <c r="IM136" s="12"/>
      <c r="IN136" s="12"/>
      <c r="IO136" s="12"/>
      <c r="IP136" s="12"/>
      <c r="IQ136" s="12"/>
      <c r="IR136" s="12"/>
      <c r="IS136" s="12"/>
      <c r="IT136" s="12"/>
      <c r="IU136" s="12"/>
      <c r="IV136" s="12"/>
      <c r="IW136" s="12"/>
      <c r="IX136" s="12"/>
      <c r="IY136" s="12"/>
      <c r="IZ136" s="12"/>
      <c r="JA136" s="12"/>
      <c r="JB136" s="12"/>
      <c r="JC136" s="12"/>
      <c r="JD136" s="12"/>
      <c r="JE136" s="12"/>
      <c r="JF136" s="12"/>
      <c r="JG136" s="12"/>
      <c r="JH136" s="12"/>
      <c r="JI136" s="12"/>
      <c r="JJ136" s="12"/>
      <c r="JK136" s="12"/>
      <c r="JL136" s="12"/>
      <c r="JM136" s="12"/>
      <c r="JN136" s="12"/>
      <c r="JO136" s="12"/>
      <c r="JP136" s="12"/>
      <c r="JQ136" s="12"/>
      <c r="JR136" s="12"/>
      <c r="JS136" s="12"/>
      <c r="JT136" s="12"/>
      <c r="JU136" s="12"/>
      <c r="JV136" s="12"/>
      <c r="JW136" s="12"/>
      <c r="JX136" s="12"/>
      <c r="JY136" s="12"/>
      <c r="JZ136" s="12"/>
      <c r="KA136" s="12"/>
      <c r="KB136" s="12"/>
      <c r="KC136" s="12"/>
      <c r="KD136" s="12"/>
      <c r="KE136" s="12"/>
      <c r="KF136" s="12"/>
      <c r="KG136" s="12"/>
      <c r="KH136" s="12"/>
      <c r="KI136" s="12"/>
      <c r="KJ136" s="12"/>
      <c r="KK136" s="12"/>
      <c r="KL136" s="12"/>
      <c r="KM136" s="12"/>
      <c r="KN136" s="12"/>
      <c r="KO136" s="12"/>
      <c r="KP136" s="12"/>
      <c r="KQ136" s="12"/>
      <c r="KR136" s="12"/>
      <c r="KS136" s="12"/>
      <c r="KT136" s="12"/>
      <c r="KU136" s="12"/>
      <c r="KV136" s="12"/>
      <c r="KW136" s="12"/>
      <c r="KX136" s="12"/>
      <c r="KY136" s="12"/>
      <c r="KZ136" s="12"/>
      <c r="LA136" s="12"/>
      <c r="LB136" s="12"/>
      <c r="LC136" s="12"/>
      <c r="LD136" s="12"/>
      <c r="LE136" s="12"/>
      <c r="LF136" s="12"/>
      <c r="LG136" s="12"/>
      <c r="LH136" s="12"/>
      <c r="LI136" s="12"/>
      <c r="LJ136" s="12"/>
      <c r="LK136" s="12"/>
      <c r="LL136" s="12"/>
      <c r="LM136" s="12"/>
      <c r="LN136" s="12"/>
      <c r="LO136" s="12"/>
      <c r="LP136" s="12"/>
      <c r="LQ136" s="12"/>
      <c r="LR136" s="12"/>
      <c r="LS136" s="12"/>
      <c r="LT136" s="12"/>
      <c r="LU136" s="12"/>
      <c r="LV136" s="12"/>
      <c r="LW136" s="12"/>
      <c r="LX136" s="12"/>
      <c r="LY136" s="12"/>
      <c r="LZ136" s="12"/>
      <c r="MA136" s="12"/>
      <c r="MB136" s="12"/>
      <c r="MC136" s="12"/>
      <c r="MD136" s="12"/>
      <c r="ME136" s="12"/>
      <c r="MF136" s="12"/>
      <c r="MG136" s="12"/>
      <c r="MH136" s="12"/>
      <c r="MI136" s="12"/>
      <c r="MJ136" s="12"/>
      <c r="MK136" s="12"/>
      <c r="ML136" s="12"/>
      <c r="MM136" s="12"/>
      <c r="MN136" s="12"/>
      <c r="MO136" s="12"/>
      <c r="MP136" s="12"/>
      <c r="MQ136" s="12"/>
      <c r="MR136" s="12"/>
      <c r="MS136" s="12"/>
      <c r="MT136" s="12"/>
      <c r="MU136" s="12"/>
      <c r="MV136" s="12"/>
      <c r="MW136" s="12"/>
      <c r="MX136" s="12"/>
      <c r="MY136" s="12"/>
      <c r="MZ136" s="12"/>
      <c r="NA136" s="12"/>
      <c r="NB136" s="12"/>
      <c r="NC136" s="12"/>
      <c r="ND136" s="12"/>
      <c r="NE136" s="12"/>
      <c r="NF136" s="12"/>
      <c r="NG136" s="12"/>
      <c r="NH136" s="12"/>
      <c r="NI136" s="12"/>
      <c r="NJ136" s="12"/>
      <c r="NK136" s="12"/>
      <c r="NL136" s="12"/>
      <c r="NM136" s="12"/>
      <c r="NN136" s="12"/>
      <c r="NO136" s="12"/>
      <c r="NP136" s="12"/>
      <c r="NQ136" s="12"/>
      <c r="NR136" s="12"/>
      <c r="NS136" s="12"/>
      <c r="NT136" s="12"/>
      <c r="NU136" s="12"/>
      <c r="NV136" s="12"/>
      <c r="NW136" s="12"/>
      <c r="NX136" s="12"/>
      <c r="NY136" s="12"/>
      <c r="NZ136" s="12"/>
      <c r="OA136" s="12"/>
      <c r="OB136" s="12"/>
      <c r="OC136" s="12"/>
      <c r="OD136" s="12"/>
      <c r="OE136" s="12"/>
      <c r="OF136" s="12"/>
      <c r="OG136" s="12"/>
      <c r="OH136" s="12"/>
      <c r="OI136" s="12"/>
      <c r="OJ136" s="12"/>
      <c r="OK136" s="12"/>
      <c r="OL136" s="12"/>
      <c r="OM136" s="12"/>
      <c r="ON136" s="12"/>
      <c r="OO136" s="12"/>
      <c r="OP136" s="12"/>
      <c r="OQ136" s="12"/>
      <c r="OR136" s="12"/>
      <c r="OS136" s="12"/>
      <c r="OT136" s="12"/>
      <c r="OU136" s="12"/>
      <c r="OV136" s="12"/>
      <c r="OW136" s="12"/>
      <c r="OX136" s="12"/>
      <c r="OY136" s="12"/>
      <c r="OZ136" s="12"/>
      <c r="PA136" s="12"/>
      <c r="PB136" s="12"/>
      <c r="PC136" s="12"/>
      <c r="PD136" s="12"/>
      <c r="PE136" s="12"/>
      <c r="PF136" s="12"/>
      <c r="PG136" s="12"/>
      <c r="PH136" s="12"/>
      <c r="PI136" s="12"/>
      <c r="PJ136" s="12"/>
      <c r="PK136" s="12"/>
      <c r="PL136" s="12"/>
      <c r="PM136" s="12"/>
      <c r="PN136" s="12"/>
      <c r="PO136" s="12"/>
      <c r="PP136" s="12"/>
      <c r="PQ136" s="12"/>
      <c r="PR136" s="12"/>
      <c r="PS136" s="12"/>
      <c r="PT136" s="12"/>
      <c r="PU136" s="12"/>
      <c r="PV136" s="12"/>
      <c r="PW136" s="12"/>
      <c r="PX136" s="12"/>
      <c r="PY136" s="12"/>
      <c r="PZ136" s="12"/>
      <c r="QA136" s="12"/>
      <c r="QB136" s="12"/>
      <c r="QC136" s="12"/>
      <c r="QD136" s="12"/>
      <c r="QE136" s="12"/>
      <c r="QF136" s="12"/>
      <c r="QG136" s="12"/>
      <c r="QH136" s="12"/>
      <c r="QI136" s="12"/>
      <c r="QJ136" s="12"/>
      <c r="QK136" s="12"/>
      <c r="QL136" s="12"/>
      <c r="QM136" s="12"/>
      <c r="QN136" s="12"/>
      <c r="QO136" s="12"/>
      <c r="QP136" s="12"/>
      <c r="QQ136" s="12"/>
      <c r="QR136" s="12"/>
      <c r="QS136" s="12"/>
      <c r="QT136" s="12"/>
      <c r="QU136" s="12"/>
      <c r="QV136" s="12"/>
      <c r="QW136" s="12"/>
      <c r="QX136" s="12"/>
      <c r="QY136" s="12"/>
      <c r="QZ136" s="12"/>
      <c r="RA136" s="12"/>
      <c r="RB136" s="12"/>
      <c r="RC136" s="12"/>
      <c r="RD136" s="12"/>
      <c r="RE136" s="12"/>
      <c r="RF136" s="12"/>
      <c r="RG136" s="12"/>
      <c r="RH136" s="12"/>
      <c r="RI136" s="12"/>
      <c r="RJ136" s="12"/>
      <c r="RK136" s="12"/>
      <c r="RL136" s="12"/>
      <c r="RM136" s="12"/>
      <c r="RN136" s="12"/>
      <c r="RO136" s="12"/>
      <c r="RP136" s="12"/>
      <c r="RQ136" s="12"/>
      <c r="RR136" s="12"/>
      <c r="RS136" s="12"/>
      <c r="RT136" s="12"/>
      <c r="RU136" s="12"/>
      <c r="RV136" s="12"/>
      <c r="RW136" s="12"/>
      <c r="RX136" s="12"/>
      <c r="RY136" s="12"/>
      <c r="RZ136" s="12"/>
      <c r="SA136" s="12"/>
      <c r="SB136" s="12"/>
      <c r="SC136" s="12"/>
      <c r="SD136" s="12"/>
      <c r="SE136" s="12"/>
      <c r="SF136" s="12"/>
      <c r="SG136" s="12"/>
      <c r="SH136" s="12"/>
      <c r="SI136" s="12"/>
      <c r="SJ136" s="12"/>
      <c r="SK136" s="12"/>
      <c r="SL136" s="12"/>
      <c r="SM136" s="12"/>
      <c r="SN136" s="12"/>
      <c r="SO136" s="12"/>
      <c r="SP136" s="12"/>
      <c r="SQ136" s="12"/>
      <c r="SR136" s="12"/>
      <c r="SS136" s="12"/>
      <c r="ST136" s="12"/>
      <c r="SU136" s="12"/>
      <c r="SV136" s="12"/>
      <c r="SW136" s="12"/>
      <c r="SX136" s="12"/>
      <c r="SY136" s="12"/>
      <c r="SZ136" s="12"/>
      <c r="TA136" s="12"/>
      <c r="TB136" s="12"/>
      <c r="TC136" s="12"/>
      <c r="TD136" s="12"/>
      <c r="TE136" s="12"/>
      <c r="TF136" s="12"/>
      <c r="TG136" s="12"/>
      <c r="TH136" s="12"/>
      <c r="TI136" s="12"/>
      <c r="TJ136" s="12"/>
      <c r="TK136" s="12"/>
      <c r="TL136" s="12"/>
      <c r="TM136" s="12"/>
      <c r="TN136" s="12"/>
      <c r="TO136" s="12"/>
      <c r="TP136" s="12"/>
      <c r="TQ136" s="12"/>
      <c r="TR136" s="12"/>
      <c r="TS136" s="12"/>
      <c r="TT136" s="12"/>
      <c r="TU136" s="12"/>
      <c r="TV136" s="12"/>
      <c r="TW136" s="12"/>
      <c r="TX136" s="12"/>
      <c r="TY136" s="12"/>
      <c r="TZ136" s="12"/>
      <c r="UA136" s="12"/>
      <c r="UB136" s="12"/>
      <c r="UC136" s="12"/>
      <c r="UD136" s="12"/>
      <c r="UE136" s="12"/>
      <c r="UF136" s="12"/>
      <c r="UG136" s="12"/>
      <c r="UH136" s="12"/>
      <c r="UI136" s="12"/>
      <c r="UJ136" s="12"/>
      <c r="UK136" s="12"/>
      <c r="UL136" s="12"/>
      <c r="UM136" s="12"/>
      <c r="UN136" s="12"/>
      <c r="UO136" s="12"/>
      <c r="UP136" s="12"/>
      <c r="UQ136" s="12"/>
      <c r="UR136" s="12"/>
      <c r="US136" s="12"/>
      <c r="UT136" s="12"/>
      <c r="UU136" s="12"/>
      <c r="UV136" s="12"/>
      <c r="UW136" s="12"/>
      <c r="UX136" s="12"/>
      <c r="UY136" s="12"/>
      <c r="UZ136" s="12"/>
      <c r="VA136" s="12"/>
      <c r="VB136" s="12"/>
      <c r="VC136" s="12"/>
      <c r="VD136" s="12"/>
      <c r="VE136" s="12"/>
      <c r="VF136" s="12"/>
      <c r="VG136" s="12"/>
      <c r="VH136" s="12"/>
      <c r="VI136" s="12"/>
      <c r="VJ136" s="12"/>
      <c r="VK136" s="12"/>
      <c r="VL136" s="12"/>
      <c r="VM136" s="12"/>
      <c r="VN136" s="12"/>
      <c r="VO136" s="12"/>
      <c r="VP136" s="12"/>
      <c r="VQ136" s="12"/>
      <c r="VR136" s="12"/>
      <c r="VS136" s="12"/>
      <c r="VT136" s="12"/>
      <c r="VU136" s="12"/>
      <c r="VV136" s="12"/>
      <c r="VW136" s="12"/>
      <c r="VX136" s="12"/>
      <c r="VY136" s="12"/>
      <c r="VZ136" s="12"/>
      <c r="WA136" s="12"/>
      <c r="WB136" s="12"/>
      <c r="WC136" s="12"/>
      <c r="WD136" s="12"/>
      <c r="WE136" s="12"/>
      <c r="WF136" s="12"/>
      <c r="WG136" s="12"/>
      <c r="WH136" s="12"/>
      <c r="WI136" s="12"/>
      <c r="WJ136" s="12"/>
      <c r="WK136" s="12"/>
      <c r="WL136" s="12"/>
      <c r="WM136" s="12"/>
      <c r="WN136" s="12"/>
      <c r="WO136" s="12"/>
      <c r="WP136" s="12"/>
      <c r="WQ136" s="12"/>
      <c r="WR136" s="12"/>
      <c r="WS136" s="12"/>
      <c r="WT136" s="12"/>
      <c r="WU136" s="12"/>
      <c r="WV136" s="12"/>
      <c r="WW136" s="12"/>
      <c r="WX136" s="12"/>
      <c r="WY136" s="12"/>
      <c r="WZ136" s="12"/>
      <c r="XA136" s="12"/>
      <c r="XB136" s="12"/>
      <c r="XC136" s="12"/>
      <c r="XD136" s="12"/>
      <c r="XE136" s="12"/>
      <c r="XF136" s="12"/>
      <c r="XG136" s="12"/>
      <c r="XH136" s="12"/>
      <c r="XI136" s="12"/>
      <c r="XJ136" s="12"/>
      <c r="XK136" s="12"/>
      <c r="XL136" s="12"/>
      <c r="XM136" s="12"/>
      <c r="XN136" s="12"/>
      <c r="XO136" s="12"/>
      <c r="XP136" s="12"/>
      <c r="XQ136" s="12"/>
      <c r="XR136" s="12"/>
      <c r="XS136" s="12"/>
      <c r="XT136" s="12"/>
      <c r="XU136" s="12"/>
      <c r="XV136" s="12"/>
      <c r="XW136" s="12"/>
      <c r="XX136" s="12"/>
      <c r="XY136" s="12"/>
      <c r="XZ136" s="12"/>
      <c r="YA136" s="12"/>
      <c r="YB136" s="12"/>
      <c r="YC136" s="12"/>
      <c r="YD136" s="12"/>
      <c r="YE136" s="12"/>
      <c r="YF136" s="12"/>
      <c r="YG136" s="12"/>
      <c r="YH136" s="12"/>
      <c r="YI136" s="12"/>
      <c r="YJ136" s="12"/>
      <c r="YK136" s="12"/>
      <c r="YL136" s="12"/>
      <c r="YM136" s="12"/>
      <c r="YN136" s="12"/>
      <c r="YO136" s="12"/>
      <c r="YP136" s="12"/>
      <c r="YQ136" s="12"/>
      <c r="YR136" s="12"/>
      <c r="YS136" s="12"/>
      <c r="YT136" s="12"/>
      <c r="YU136" s="12"/>
      <c r="YV136" s="12"/>
      <c r="YW136" s="12"/>
      <c r="YX136" s="12"/>
      <c r="YY136" s="12"/>
      <c r="YZ136" s="12"/>
      <c r="ZA136" s="12"/>
      <c r="ZB136" s="12"/>
      <c r="ZC136" s="12"/>
      <c r="ZD136" s="12"/>
      <c r="ZE136" s="12"/>
      <c r="ZF136" s="12"/>
      <c r="ZG136" s="12"/>
      <c r="ZH136" s="12"/>
      <c r="ZI136" s="12"/>
      <c r="ZJ136" s="12"/>
      <c r="ZK136" s="12"/>
    </row>
    <row r="137" spans="1:687" s="17" customFormat="1" ht="26.25" customHeight="1" x14ac:dyDescent="0.2">
      <c r="A137" s="93" t="s">
        <v>383</v>
      </c>
      <c r="B137" s="181" t="s">
        <v>618</v>
      </c>
      <c r="C137" s="125" t="s">
        <v>451</v>
      </c>
      <c r="D137" s="119"/>
      <c r="E137" s="118"/>
      <c r="F137" s="67">
        <v>10400</v>
      </c>
      <c r="G137" s="67">
        <v>10400</v>
      </c>
      <c r="H137" s="67">
        <v>10400</v>
      </c>
      <c r="I137" s="67">
        <v>10431</v>
      </c>
      <c r="J137" s="67">
        <v>14300</v>
      </c>
      <c r="K137" s="100" t="str">
        <f>IFERROR((I137-#REF!)/#REF!,"No Change")</f>
        <v>No Change</v>
      </c>
      <c r="L137" s="62">
        <f t="shared" si="22"/>
        <v>0.375</v>
      </c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  <c r="IS137" s="12"/>
      <c r="IT137" s="12"/>
      <c r="IU137" s="12"/>
      <c r="IV137" s="12"/>
      <c r="IW137" s="12"/>
      <c r="IX137" s="12"/>
      <c r="IY137" s="12"/>
      <c r="IZ137" s="12"/>
      <c r="JA137" s="12"/>
      <c r="JB137" s="12"/>
      <c r="JC137" s="12"/>
      <c r="JD137" s="12"/>
      <c r="JE137" s="12"/>
      <c r="JF137" s="12"/>
      <c r="JG137" s="12"/>
      <c r="JH137" s="12"/>
      <c r="JI137" s="12"/>
      <c r="JJ137" s="12"/>
      <c r="JK137" s="12"/>
      <c r="JL137" s="12"/>
      <c r="JM137" s="12"/>
      <c r="JN137" s="12"/>
      <c r="JO137" s="12"/>
      <c r="JP137" s="12"/>
      <c r="JQ137" s="12"/>
      <c r="JR137" s="12"/>
      <c r="JS137" s="12"/>
      <c r="JT137" s="12"/>
      <c r="JU137" s="12"/>
      <c r="JV137" s="12"/>
      <c r="JW137" s="12"/>
      <c r="JX137" s="12"/>
      <c r="JY137" s="12"/>
      <c r="JZ137" s="12"/>
      <c r="KA137" s="12"/>
      <c r="KB137" s="12"/>
      <c r="KC137" s="12"/>
      <c r="KD137" s="12"/>
      <c r="KE137" s="12"/>
      <c r="KF137" s="12"/>
      <c r="KG137" s="12"/>
      <c r="KH137" s="12"/>
      <c r="KI137" s="12"/>
      <c r="KJ137" s="12"/>
      <c r="KK137" s="12"/>
      <c r="KL137" s="12"/>
      <c r="KM137" s="12"/>
      <c r="KN137" s="12"/>
      <c r="KO137" s="12"/>
      <c r="KP137" s="12"/>
      <c r="KQ137" s="12"/>
      <c r="KR137" s="12"/>
      <c r="KS137" s="12"/>
      <c r="KT137" s="12"/>
      <c r="KU137" s="12"/>
      <c r="KV137" s="12"/>
      <c r="KW137" s="12"/>
      <c r="KX137" s="12"/>
      <c r="KY137" s="12"/>
      <c r="KZ137" s="12"/>
      <c r="LA137" s="12"/>
      <c r="LB137" s="12"/>
      <c r="LC137" s="12"/>
      <c r="LD137" s="12"/>
      <c r="LE137" s="12"/>
      <c r="LF137" s="12"/>
      <c r="LG137" s="12"/>
      <c r="LH137" s="12"/>
      <c r="LI137" s="12"/>
      <c r="LJ137" s="12"/>
      <c r="LK137" s="12"/>
      <c r="LL137" s="12"/>
      <c r="LM137" s="12"/>
      <c r="LN137" s="12"/>
      <c r="LO137" s="12"/>
      <c r="LP137" s="12"/>
      <c r="LQ137" s="12"/>
      <c r="LR137" s="12"/>
      <c r="LS137" s="12"/>
      <c r="LT137" s="12"/>
      <c r="LU137" s="12"/>
      <c r="LV137" s="12"/>
      <c r="LW137" s="12"/>
      <c r="LX137" s="12"/>
      <c r="LY137" s="12"/>
      <c r="LZ137" s="12"/>
      <c r="MA137" s="12"/>
      <c r="MB137" s="12"/>
      <c r="MC137" s="12"/>
      <c r="MD137" s="12"/>
      <c r="ME137" s="12"/>
      <c r="MF137" s="12"/>
      <c r="MG137" s="12"/>
      <c r="MH137" s="12"/>
      <c r="MI137" s="12"/>
      <c r="MJ137" s="12"/>
      <c r="MK137" s="12"/>
      <c r="ML137" s="12"/>
      <c r="MM137" s="12"/>
      <c r="MN137" s="12"/>
      <c r="MO137" s="12"/>
      <c r="MP137" s="12"/>
      <c r="MQ137" s="12"/>
      <c r="MR137" s="12"/>
      <c r="MS137" s="12"/>
      <c r="MT137" s="12"/>
      <c r="MU137" s="12"/>
      <c r="MV137" s="12"/>
      <c r="MW137" s="12"/>
      <c r="MX137" s="12"/>
      <c r="MY137" s="12"/>
      <c r="MZ137" s="12"/>
      <c r="NA137" s="12"/>
      <c r="NB137" s="12"/>
      <c r="NC137" s="12"/>
      <c r="ND137" s="12"/>
      <c r="NE137" s="12"/>
      <c r="NF137" s="12"/>
      <c r="NG137" s="12"/>
      <c r="NH137" s="12"/>
      <c r="NI137" s="12"/>
      <c r="NJ137" s="12"/>
      <c r="NK137" s="12"/>
      <c r="NL137" s="12"/>
      <c r="NM137" s="12"/>
      <c r="NN137" s="12"/>
      <c r="NO137" s="12"/>
      <c r="NP137" s="12"/>
      <c r="NQ137" s="12"/>
      <c r="NR137" s="12"/>
      <c r="NS137" s="12"/>
      <c r="NT137" s="12"/>
      <c r="NU137" s="12"/>
      <c r="NV137" s="12"/>
      <c r="NW137" s="12"/>
      <c r="NX137" s="12"/>
      <c r="NY137" s="12"/>
      <c r="NZ137" s="12"/>
      <c r="OA137" s="12"/>
      <c r="OB137" s="12"/>
      <c r="OC137" s="12"/>
      <c r="OD137" s="12"/>
      <c r="OE137" s="12"/>
      <c r="OF137" s="12"/>
      <c r="OG137" s="12"/>
      <c r="OH137" s="12"/>
      <c r="OI137" s="12"/>
      <c r="OJ137" s="12"/>
      <c r="OK137" s="12"/>
      <c r="OL137" s="12"/>
      <c r="OM137" s="12"/>
      <c r="ON137" s="12"/>
      <c r="OO137" s="12"/>
      <c r="OP137" s="12"/>
      <c r="OQ137" s="12"/>
      <c r="OR137" s="12"/>
      <c r="OS137" s="12"/>
      <c r="OT137" s="12"/>
      <c r="OU137" s="12"/>
      <c r="OV137" s="12"/>
      <c r="OW137" s="12"/>
      <c r="OX137" s="12"/>
      <c r="OY137" s="12"/>
      <c r="OZ137" s="12"/>
      <c r="PA137" s="12"/>
      <c r="PB137" s="12"/>
      <c r="PC137" s="12"/>
      <c r="PD137" s="12"/>
      <c r="PE137" s="12"/>
      <c r="PF137" s="12"/>
      <c r="PG137" s="12"/>
      <c r="PH137" s="12"/>
      <c r="PI137" s="12"/>
      <c r="PJ137" s="12"/>
      <c r="PK137" s="12"/>
      <c r="PL137" s="12"/>
      <c r="PM137" s="12"/>
      <c r="PN137" s="12"/>
      <c r="PO137" s="12"/>
      <c r="PP137" s="12"/>
      <c r="PQ137" s="12"/>
      <c r="PR137" s="12"/>
      <c r="PS137" s="12"/>
      <c r="PT137" s="12"/>
      <c r="PU137" s="12"/>
      <c r="PV137" s="12"/>
      <c r="PW137" s="12"/>
      <c r="PX137" s="12"/>
      <c r="PY137" s="12"/>
      <c r="PZ137" s="12"/>
      <c r="QA137" s="12"/>
      <c r="QB137" s="12"/>
      <c r="QC137" s="12"/>
      <c r="QD137" s="12"/>
      <c r="QE137" s="12"/>
      <c r="QF137" s="12"/>
      <c r="QG137" s="12"/>
      <c r="QH137" s="12"/>
      <c r="QI137" s="12"/>
      <c r="QJ137" s="12"/>
      <c r="QK137" s="12"/>
      <c r="QL137" s="12"/>
      <c r="QM137" s="12"/>
      <c r="QN137" s="12"/>
      <c r="QO137" s="12"/>
      <c r="QP137" s="12"/>
      <c r="QQ137" s="12"/>
      <c r="QR137" s="12"/>
      <c r="QS137" s="12"/>
      <c r="QT137" s="12"/>
      <c r="QU137" s="12"/>
      <c r="QV137" s="12"/>
      <c r="QW137" s="12"/>
      <c r="QX137" s="12"/>
      <c r="QY137" s="12"/>
      <c r="QZ137" s="12"/>
      <c r="RA137" s="12"/>
      <c r="RB137" s="12"/>
      <c r="RC137" s="12"/>
      <c r="RD137" s="12"/>
      <c r="RE137" s="12"/>
      <c r="RF137" s="12"/>
      <c r="RG137" s="12"/>
      <c r="RH137" s="12"/>
      <c r="RI137" s="12"/>
      <c r="RJ137" s="12"/>
      <c r="RK137" s="12"/>
      <c r="RL137" s="12"/>
      <c r="RM137" s="12"/>
      <c r="RN137" s="12"/>
      <c r="RO137" s="12"/>
      <c r="RP137" s="12"/>
      <c r="RQ137" s="12"/>
      <c r="RR137" s="12"/>
      <c r="RS137" s="12"/>
      <c r="RT137" s="12"/>
      <c r="RU137" s="12"/>
      <c r="RV137" s="12"/>
      <c r="RW137" s="12"/>
      <c r="RX137" s="12"/>
      <c r="RY137" s="12"/>
      <c r="RZ137" s="12"/>
      <c r="SA137" s="12"/>
      <c r="SB137" s="12"/>
      <c r="SC137" s="12"/>
      <c r="SD137" s="12"/>
      <c r="SE137" s="12"/>
      <c r="SF137" s="12"/>
      <c r="SG137" s="12"/>
      <c r="SH137" s="12"/>
      <c r="SI137" s="12"/>
      <c r="SJ137" s="12"/>
      <c r="SK137" s="12"/>
      <c r="SL137" s="12"/>
      <c r="SM137" s="12"/>
      <c r="SN137" s="12"/>
      <c r="SO137" s="12"/>
      <c r="SP137" s="12"/>
      <c r="SQ137" s="12"/>
      <c r="SR137" s="12"/>
      <c r="SS137" s="12"/>
      <c r="ST137" s="12"/>
      <c r="SU137" s="12"/>
      <c r="SV137" s="12"/>
      <c r="SW137" s="12"/>
      <c r="SX137" s="12"/>
      <c r="SY137" s="12"/>
      <c r="SZ137" s="12"/>
      <c r="TA137" s="12"/>
      <c r="TB137" s="12"/>
      <c r="TC137" s="12"/>
      <c r="TD137" s="12"/>
      <c r="TE137" s="12"/>
      <c r="TF137" s="12"/>
      <c r="TG137" s="12"/>
      <c r="TH137" s="12"/>
      <c r="TI137" s="12"/>
      <c r="TJ137" s="12"/>
      <c r="TK137" s="12"/>
      <c r="TL137" s="12"/>
      <c r="TM137" s="12"/>
      <c r="TN137" s="12"/>
      <c r="TO137" s="12"/>
      <c r="TP137" s="12"/>
      <c r="TQ137" s="12"/>
      <c r="TR137" s="12"/>
      <c r="TS137" s="12"/>
      <c r="TT137" s="12"/>
      <c r="TU137" s="12"/>
      <c r="TV137" s="12"/>
      <c r="TW137" s="12"/>
      <c r="TX137" s="12"/>
      <c r="TY137" s="12"/>
      <c r="TZ137" s="12"/>
      <c r="UA137" s="12"/>
      <c r="UB137" s="12"/>
      <c r="UC137" s="12"/>
      <c r="UD137" s="12"/>
      <c r="UE137" s="12"/>
      <c r="UF137" s="12"/>
      <c r="UG137" s="12"/>
      <c r="UH137" s="12"/>
      <c r="UI137" s="12"/>
      <c r="UJ137" s="12"/>
      <c r="UK137" s="12"/>
      <c r="UL137" s="12"/>
      <c r="UM137" s="12"/>
      <c r="UN137" s="12"/>
      <c r="UO137" s="12"/>
      <c r="UP137" s="12"/>
      <c r="UQ137" s="12"/>
      <c r="UR137" s="12"/>
      <c r="US137" s="12"/>
      <c r="UT137" s="12"/>
      <c r="UU137" s="12"/>
      <c r="UV137" s="12"/>
      <c r="UW137" s="12"/>
      <c r="UX137" s="12"/>
      <c r="UY137" s="12"/>
      <c r="UZ137" s="12"/>
      <c r="VA137" s="12"/>
      <c r="VB137" s="12"/>
      <c r="VC137" s="12"/>
      <c r="VD137" s="12"/>
      <c r="VE137" s="12"/>
      <c r="VF137" s="12"/>
      <c r="VG137" s="12"/>
      <c r="VH137" s="12"/>
      <c r="VI137" s="12"/>
      <c r="VJ137" s="12"/>
      <c r="VK137" s="12"/>
      <c r="VL137" s="12"/>
      <c r="VM137" s="12"/>
      <c r="VN137" s="12"/>
      <c r="VO137" s="12"/>
      <c r="VP137" s="12"/>
      <c r="VQ137" s="12"/>
      <c r="VR137" s="12"/>
      <c r="VS137" s="12"/>
      <c r="VT137" s="12"/>
      <c r="VU137" s="12"/>
      <c r="VV137" s="12"/>
      <c r="VW137" s="12"/>
      <c r="VX137" s="12"/>
      <c r="VY137" s="12"/>
      <c r="VZ137" s="12"/>
      <c r="WA137" s="12"/>
      <c r="WB137" s="12"/>
      <c r="WC137" s="12"/>
      <c r="WD137" s="12"/>
      <c r="WE137" s="12"/>
      <c r="WF137" s="12"/>
      <c r="WG137" s="12"/>
      <c r="WH137" s="12"/>
      <c r="WI137" s="12"/>
      <c r="WJ137" s="12"/>
      <c r="WK137" s="12"/>
      <c r="WL137" s="12"/>
      <c r="WM137" s="12"/>
      <c r="WN137" s="12"/>
      <c r="WO137" s="12"/>
      <c r="WP137" s="12"/>
      <c r="WQ137" s="12"/>
      <c r="WR137" s="12"/>
      <c r="WS137" s="12"/>
      <c r="WT137" s="12"/>
      <c r="WU137" s="12"/>
      <c r="WV137" s="12"/>
      <c r="WW137" s="12"/>
      <c r="WX137" s="12"/>
      <c r="WY137" s="12"/>
      <c r="WZ137" s="12"/>
      <c r="XA137" s="12"/>
      <c r="XB137" s="12"/>
      <c r="XC137" s="12"/>
      <c r="XD137" s="12"/>
      <c r="XE137" s="12"/>
      <c r="XF137" s="12"/>
      <c r="XG137" s="12"/>
      <c r="XH137" s="12"/>
      <c r="XI137" s="12"/>
      <c r="XJ137" s="12"/>
      <c r="XK137" s="12"/>
      <c r="XL137" s="12"/>
      <c r="XM137" s="12"/>
      <c r="XN137" s="12"/>
      <c r="XO137" s="12"/>
      <c r="XP137" s="12"/>
      <c r="XQ137" s="12"/>
      <c r="XR137" s="12"/>
      <c r="XS137" s="12"/>
      <c r="XT137" s="12"/>
      <c r="XU137" s="12"/>
      <c r="XV137" s="12"/>
      <c r="XW137" s="12"/>
      <c r="XX137" s="12"/>
      <c r="XY137" s="12"/>
      <c r="XZ137" s="12"/>
      <c r="YA137" s="12"/>
      <c r="YB137" s="12"/>
      <c r="YC137" s="12"/>
      <c r="YD137" s="12"/>
      <c r="YE137" s="12"/>
      <c r="YF137" s="12"/>
      <c r="YG137" s="12"/>
      <c r="YH137" s="12"/>
      <c r="YI137" s="12"/>
      <c r="YJ137" s="12"/>
      <c r="YK137" s="12"/>
      <c r="YL137" s="12"/>
      <c r="YM137" s="12"/>
      <c r="YN137" s="12"/>
      <c r="YO137" s="12"/>
      <c r="YP137" s="12"/>
      <c r="YQ137" s="12"/>
      <c r="YR137" s="12"/>
      <c r="YS137" s="12"/>
      <c r="YT137" s="12"/>
      <c r="YU137" s="12"/>
      <c r="YV137" s="12"/>
      <c r="YW137" s="12"/>
      <c r="YX137" s="12"/>
      <c r="YY137" s="12"/>
      <c r="YZ137" s="12"/>
      <c r="ZA137" s="12"/>
      <c r="ZB137" s="12"/>
      <c r="ZC137" s="12"/>
      <c r="ZD137" s="12"/>
      <c r="ZE137" s="12"/>
      <c r="ZF137" s="12"/>
      <c r="ZG137" s="12"/>
      <c r="ZH137" s="12"/>
      <c r="ZI137" s="12"/>
      <c r="ZJ137" s="12"/>
      <c r="ZK137" s="12"/>
    </row>
    <row r="138" spans="1:687" s="17" customFormat="1" ht="28.5" customHeight="1" x14ac:dyDescent="0.2">
      <c r="A138" s="93" t="s">
        <v>384</v>
      </c>
      <c r="B138" s="181" t="s">
        <v>618</v>
      </c>
      <c r="C138" s="125" t="s">
        <v>223</v>
      </c>
      <c r="D138" s="119"/>
      <c r="E138" s="118"/>
      <c r="F138" s="67">
        <v>31638</v>
      </c>
      <c r="G138" s="67">
        <v>35200</v>
      </c>
      <c r="H138" s="67">
        <v>35200</v>
      </c>
      <c r="I138" s="67">
        <v>17400</v>
      </c>
      <c r="J138" s="67">
        <v>17400</v>
      </c>
      <c r="K138" s="100" t="str">
        <f>IFERROR((I138-#REF!)/#REF!,"No Change")</f>
        <v>No Change</v>
      </c>
      <c r="L138" s="62">
        <f t="shared" si="22"/>
        <v>-0.50568181818181823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2"/>
      <c r="IU138" s="12"/>
      <c r="IV138" s="12"/>
      <c r="IW138" s="12"/>
      <c r="IX138" s="12"/>
      <c r="IY138" s="12"/>
      <c r="IZ138" s="12"/>
      <c r="JA138" s="12"/>
      <c r="JB138" s="12"/>
      <c r="JC138" s="12"/>
      <c r="JD138" s="12"/>
      <c r="JE138" s="12"/>
      <c r="JF138" s="12"/>
      <c r="JG138" s="12"/>
      <c r="JH138" s="12"/>
      <c r="JI138" s="12"/>
      <c r="JJ138" s="12"/>
      <c r="JK138" s="12"/>
      <c r="JL138" s="12"/>
      <c r="JM138" s="12"/>
      <c r="JN138" s="12"/>
      <c r="JO138" s="12"/>
      <c r="JP138" s="12"/>
      <c r="JQ138" s="12"/>
      <c r="JR138" s="12"/>
      <c r="JS138" s="12"/>
      <c r="JT138" s="12"/>
      <c r="JU138" s="12"/>
      <c r="JV138" s="12"/>
      <c r="JW138" s="12"/>
      <c r="JX138" s="12"/>
      <c r="JY138" s="12"/>
      <c r="JZ138" s="12"/>
      <c r="KA138" s="12"/>
      <c r="KB138" s="12"/>
      <c r="KC138" s="12"/>
      <c r="KD138" s="12"/>
      <c r="KE138" s="12"/>
      <c r="KF138" s="12"/>
      <c r="KG138" s="12"/>
      <c r="KH138" s="12"/>
      <c r="KI138" s="12"/>
      <c r="KJ138" s="12"/>
      <c r="KK138" s="12"/>
      <c r="KL138" s="12"/>
      <c r="KM138" s="12"/>
      <c r="KN138" s="12"/>
      <c r="KO138" s="12"/>
      <c r="KP138" s="12"/>
      <c r="KQ138" s="12"/>
      <c r="KR138" s="12"/>
      <c r="KS138" s="12"/>
      <c r="KT138" s="12"/>
      <c r="KU138" s="12"/>
      <c r="KV138" s="12"/>
      <c r="KW138" s="12"/>
      <c r="KX138" s="12"/>
      <c r="KY138" s="12"/>
      <c r="KZ138" s="12"/>
      <c r="LA138" s="12"/>
      <c r="LB138" s="12"/>
      <c r="LC138" s="12"/>
      <c r="LD138" s="12"/>
      <c r="LE138" s="12"/>
      <c r="LF138" s="12"/>
      <c r="LG138" s="12"/>
      <c r="LH138" s="12"/>
      <c r="LI138" s="12"/>
      <c r="LJ138" s="12"/>
      <c r="LK138" s="12"/>
      <c r="LL138" s="12"/>
      <c r="LM138" s="12"/>
      <c r="LN138" s="12"/>
      <c r="LO138" s="12"/>
      <c r="LP138" s="12"/>
      <c r="LQ138" s="12"/>
      <c r="LR138" s="12"/>
      <c r="LS138" s="12"/>
      <c r="LT138" s="12"/>
      <c r="LU138" s="12"/>
      <c r="LV138" s="12"/>
      <c r="LW138" s="12"/>
      <c r="LX138" s="12"/>
      <c r="LY138" s="12"/>
      <c r="LZ138" s="12"/>
      <c r="MA138" s="12"/>
      <c r="MB138" s="12"/>
      <c r="MC138" s="12"/>
      <c r="MD138" s="12"/>
      <c r="ME138" s="12"/>
      <c r="MF138" s="12"/>
      <c r="MG138" s="12"/>
      <c r="MH138" s="12"/>
      <c r="MI138" s="12"/>
      <c r="MJ138" s="12"/>
      <c r="MK138" s="12"/>
      <c r="ML138" s="12"/>
      <c r="MM138" s="12"/>
      <c r="MN138" s="12"/>
      <c r="MO138" s="12"/>
      <c r="MP138" s="12"/>
      <c r="MQ138" s="12"/>
      <c r="MR138" s="12"/>
      <c r="MS138" s="12"/>
      <c r="MT138" s="12"/>
      <c r="MU138" s="12"/>
      <c r="MV138" s="12"/>
      <c r="MW138" s="12"/>
      <c r="MX138" s="12"/>
      <c r="MY138" s="12"/>
      <c r="MZ138" s="12"/>
      <c r="NA138" s="12"/>
      <c r="NB138" s="12"/>
      <c r="NC138" s="12"/>
      <c r="ND138" s="12"/>
      <c r="NE138" s="12"/>
      <c r="NF138" s="12"/>
      <c r="NG138" s="12"/>
      <c r="NH138" s="12"/>
      <c r="NI138" s="12"/>
      <c r="NJ138" s="12"/>
      <c r="NK138" s="12"/>
      <c r="NL138" s="12"/>
      <c r="NM138" s="12"/>
      <c r="NN138" s="12"/>
      <c r="NO138" s="12"/>
      <c r="NP138" s="12"/>
      <c r="NQ138" s="12"/>
      <c r="NR138" s="12"/>
      <c r="NS138" s="12"/>
      <c r="NT138" s="12"/>
      <c r="NU138" s="12"/>
      <c r="NV138" s="12"/>
      <c r="NW138" s="12"/>
      <c r="NX138" s="12"/>
      <c r="NY138" s="12"/>
      <c r="NZ138" s="12"/>
      <c r="OA138" s="12"/>
      <c r="OB138" s="12"/>
      <c r="OC138" s="12"/>
      <c r="OD138" s="12"/>
      <c r="OE138" s="12"/>
      <c r="OF138" s="12"/>
      <c r="OG138" s="12"/>
      <c r="OH138" s="12"/>
      <c r="OI138" s="12"/>
      <c r="OJ138" s="12"/>
      <c r="OK138" s="12"/>
      <c r="OL138" s="12"/>
      <c r="OM138" s="12"/>
      <c r="ON138" s="12"/>
      <c r="OO138" s="12"/>
      <c r="OP138" s="12"/>
      <c r="OQ138" s="12"/>
      <c r="OR138" s="12"/>
      <c r="OS138" s="12"/>
      <c r="OT138" s="12"/>
      <c r="OU138" s="12"/>
      <c r="OV138" s="12"/>
      <c r="OW138" s="12"/>
      <c r="OX138" s="12"/>
      <c r="OY138" s="12"/>
      <c r="OZ138" s="12"/>
      <c r="PA138" s="12"/>
      <c r="PB138" s="12"/>
      <c r="PC138" s="12"/>
      <c r="PD138" s="12"/>
      <c r="PE138" s="12"/>
      <c r="PF138" s="12"/>
      <c r="PG138" s="12"/>
      <c r="PH138" s="12"/>
      <c r="PI138" s="12"/>
      <c r="PJ138" s="12"/>
      <c r="PK138" s="12"/>
      <c r="PL138" s="12"/>
      <c r="PM138" s="12"/>
      <c r="PN138" s="12"/>
      <c r="PO138" s="12"/>
      <c r="PP138" s="12"/>
      <c r="PQ138" s="12"/>
      <c r="PR138" s="12"/>
      <c r="PS138" s="12"/>
      <c r="PT138" s="12"/>
      <c r="PU138" s="12"/>
      <c r="PV138" s="12"/>
      <c r="PW138" s="12"/>
      <c r="PX138" s="12"/>
      <c r="PY138" s="12"/>
      <c r="PZ138" s="12"/>
      <c r="QA138" s="12"/>
      <c r="QB138" s="12"/>
      <c r="QC138" s="12"/>
      <c r="QD138" s="12"/>
      <c r="QE138" s="12"/>
      <c r="QF138" s="12"/>
      <c r="QG138" s="12"/>
      <c r="QH138" s="12"/>
      <c r="QI138" s="12"/>
      <c r="QJ138" s="12"/>
      <c r="QK138" s="12"/>
      <c r="QL138" s="12"/>
      <c r="QM138" s="12"/>
      <c r="QN138" s="12"/>
      <c r="QO138" s="12"/>
      <c r="QP138" s="12"/>
      <c r="QQ138" s="12"/>
      <c r="QR138" s="12"/>
      <c r="QS138" s="12"/>
      <c r="QT138" s="12"/>
      <c r="QU138" s="12"/>
      <c r="QV138" s="12"/>
      <c r="QW138" s="12"/>
      <c r="QX138" s="12"/>
      <c r="QY138" s="12"/>
      <c r="QZ138" s="12"/>
      <c r="RA138" s="12"/>
      <c r="RB138" s="12"/>
      <c r="RC138" s="12"/>
      <c r="RD138" s="12"/>
      <c r="RE138" s="12"/>
      <c r="RF138" s="12"/>
      <c r="RG138" s="12"/>
      <c r="RH138" s="12"/>
      <c r="RI138" s="12"/>
      <c r="RJ138" s="12"/>
      <c r="RK138" s="12"/>
      <c r="RL138" s="12"/>
      <c r="RM138" s="12"/>
      <c r="RN138" s="12"/>
      <c r="RO138" s="12"/>
      <c r="RP138" s="12"/>
      <c r="RQ138" s="12"/>
      <c r="RR138" s="12"/>
      <c r="RS138" s="12"/>
      <c r="RT138" s="12"/>
      <c r="RU138" s="12"/>
      <c r="RV138" s="12"/>
      <c r="RW138" s="12"/>
      <c r="RX138" s="12"/>
      <c r="RY138" s="12"/>
      <c r="RZ138" s="12"/>
      <c r="SA138" s="12"/>
      <c r="SB138" s="12"/>
      <c r="SC138" s="12"/>
      <c r="SD138" s="12"/>
      <c r="SE138" s="12"/>
      <c r="SF138" s="12"/>
      <c r="SG138" s="12"/>
      <c r="SH138" s="12"/>
      <c r="SI138" s="12"/>
      <c r="SJ138" s="12"/>
      <c r="SK138" s="12"/>
      <c r="SL138" s="12"/>
      <c r="SM138" s="12"/>
      <c r="SN138" s="12"/>
      <c r="SO138" s="12"/>
      <c r="SP138" s="12"/>
      <c r="SQ138" s="12"/>
      <c r="SR138" s="12"/>
      <c r="SS138" s="12"/>
      <c r="ST138" s="12"/>
      <c r="SU138" s="12"/>
      <c r="SV138" s="12"/>
      <c r="SW138" s="12"/>
      <c r="SX138" s="12"/>
      <c r="SY138" s="12"/>
      <c r="SZ138" s="12"/>
      <c r="TA138" s="12"/>
      <c r="TB138" s="12"/>
      <c r="TC138" s="12"/>
      <c r="TD138" s="12"/>
      <c r="TE138" s="12"/>
      <c r="TF138" s="12"/>
      <c r="TG138" s="12"/>
      <c r="TH138" s="12"/>
      <c r="TI138" s="12"/>
      <c r="TJ138" s="12"/>
      <c r="TK138" s="12"/>
      <c r="TL138" s="12"/>
      <c r="TM138" s="12"/>
      <c r="TN138" s="12"/>
      <c r="TO138" s="12"/>
      <c r="TP138" s="12"/>
      <c r="TQ138" s="12"/>
      <c r="TR138" s="12"/>
      <c r="TS138" s="12"/>
      <c r="TT138" s="12"/>
      <c r="TU138" s="12"/>
      <c r="TV138" s="12"/>
      <c r="TW138" s="12"/>
      <c r="TX138" s="12"/>
      <c r="TY138" s="12"/>
      <c r="TZ138" s="12"/>
      <c r="UA138" s="12"/>
      <c r="UB138" s="12"/>
      <c r="UC138" s="12"/>
      <c r="UD138" s="12"/>
      <c r="UE138" s="12"/>
      <c r="UF138" s="12"/>
      <c r="UG138" s="12"/>
      <c r="UH138" s="12"/>
      <c r="UI138" s="12"/>
      <c r="UJ138" s="12"/>
      <c r="UK138" s="12"/>
      <c r="UL138" s="12"/>
      <c r="UM138" s="12"/>
      <c r="UN138" s="12"/>
      <c r="UO138" s="12"/>
      <c r="UP138" s="12"/>
      <c r="UQ138" s="12"/>
      <c r="UR138" s="12"/>
      <c r="US138" s="12"/>
      <c r="UT138" s="12"/>
      <c r="UU138" s="12"/>
      <c r="UV138" s="12"/>
      <c r="UW138" s="12"/>
      <c r="UX138" s="12"/>
      <c r="UY138" s="12"/>
      <c r="UZ138" s="12"/>
      <c r="VA138" s="12"/>
      <c r="VB138" s="12"/>
      <c r="VC138" s="12"/>
      <c r="VD138" s="12"/>
      <c r="VE138" s="12"/>
      <c r="VF138" s="12"/>
      <c r="VG138" s="12"/>
      <c r="VH138" s="12"/>
      <c r="VI138" s="12"/>
      <c r="VJ138" s="12"/>
      <c r="VK138" s="12"/>
      <c r="VL138" s="12"/>
      <c r="VM138" s="12"/>
      <c r="VN138" s="12"/>
      <c r="VO138" s="12"/>
      <c r="VP138" s="12"/>
      <c r="VQ138" s="12"/>
      <c r="VR138" s="12"/>
      <c r="VS138" s="12"/>
      <c r="VT138" s="12"/>
      <c r="VU138" s="12"/>
      <c r="VV138" s="12"/>
      <c r="VW138" s="12"/>
      <c r="VX138" s="12"/>
      <c r="VY138" s="12"/>
      <c r="VZ138" s="12"/>
      <c r="WA138" s="12"/>
      <c r="WB138" s="12"/>
      <c r="WC138" s="12"/>
      <c r="WD138" s="12"/>
      <c r="WE138" s="12"/>
      <c r="WF138" s="12"/>
      <c r="WG138" s="12"/>
      <c r="WH138" s="12"/>
      <c r="WI138" s="12"/>
      <c r="WJ138" s="12"/>
      <c r="WK138" s="12"/>
      <c r="WL138" s="12"/>
      <c r="WM138" s="12"/>
      <c r="WN138" s="12"/>
      <c r="WO138" s="12"/>
      <c r="WP138" s="12"/>
      <c r="WQ138" s="12"/>
      <c r="WR138" s="12"/>
      <c r="WS138" s="12"/>
      <c r="WT138" s="12"/>
      <c r="WU138" s="12"/>
      <c r="WV138" s="12"/>
      <c r="WW138" s="12"/>
      <c r="WX138" s="12"/>
      <c r="WY138" s="12"/>
      <c r="WZ138" s="12"/>
      <c r="XA138" s="12"/>
      <c r="XB138" s="12"/>
      <c r="XC138" s="12"/>
      <c r="XD138" s="12"/>
      <c r="XE138" s="12"/>
      <c r="XF138" s="12"/>
      <c r="XG138" s="12"/>
      <c r="XH138" s="12"/>
      <c r="XI138" s="12"/>
      <c r="XJ138" s="12"/>
      <c r="XK138" s="12"/>
      <c r="XL138" s="12"/>
      <c r="XM138" s="12"/>
      <c r="XN138" s="12"/>
      <c r="XO138" s="12"/>
      <c r="XP138" s="12"/>
      <c r="XQ138" s="12"/>
      <c r="XR138" s="12"/>
      <c r="XS138" s="12"/>
      <c r="XT138" s="12"/>
      <c r="XU138" s="12"/>
      <c r="XV138" s="12"/>
      <c r="XW138" s="12"/>
      <c r="XX138" s="12"/>
      <c r="XY138" s="12"/>
      <c r="XZ138" s="12"/>
      <c r="YA138" s="12"/>
      <c r="YB138" s="12"/>
      <c r="YC138" s="12"/>
      <c r="YD138" s="12"/>
      <c r="YE138" s="12"/>
      <c r="YF138" s="12"/>
      <c r="YG138" s="12"/>
      <c r="YH138" s="12"/>
      <c r="YI138" s="12"/>
      <c r="YJ138" s="12"/>
      <c r="YK138" s="12"/>
      <c r="YL138" s="12"/>
      <c r="YM138" s="12"/>
      <c r="YN138" s="12"/>
      <c r="YO138" s="12"/>
      <c r="YP138" s="12"/>
      <c r="YQ138" s="12"/>
      <c r="YR138" s="12"/>
      <c r="YS138" s="12"/>
      <c r="YT138" s="12"/>
      <c r="YU138" s="12"/>
      <c r="YV138" s="12"/>
      <c r="YW138" s="12"/>
      <c r="YX138" s="12"/>
      <c r="YY138" s="12"/>
      <c r="YZ138" s="12"/>
      <c r="ZA138" s="12"/>
      <c r="ZB138" s="12"/>
      <c r="ZC138" s="12"/>
      <c r="ZD138" s="12"/>
      <c r="ZE138" s="12"/>
      <c r="ZF138" s="12"/>
      <c r="ZG138" s="12"/>
      <c r="ZH138" s="12"/>
      <c r="ZI138" s="12"/>
      <c r="ZJ138" s="12"/>
      <c r="ZK138" s="12"/>
    </row>
    <row r="139" spans="1:687" s="17" customFormat="1" ht="25.5" customHeight="1" x14ac:dyDescent="0.2">
      <c r="A139" s="93" t="s">
        <v>385</v>
      </c>
      <c r="B139" s="181" t="s">
        <v>618</v>
      </c>
      <c r="C139" s="125" t="s">
        <v>224</v>
      </c>
      <c r="D139" s="119"/>
      <c r="E139" s="118"/>
      <c r="F139" s="67">
        <v>16130</v>
      </c>
      <c r="G139" s="67">
        <v>41700</v>
      </c>
      <c r="H139" s="67">
        <v>41700</v>
      </c>
      <c r="I139" s="67">
        <v>13200</v>
      </c>
      <c r="J139" s="67">
        <v>13200</v>
      </c>
      <c r="K139" s="100" t="str">
        <f>IFERROR((I139-#REF!)/#REF!,"No Change")</f>
        <v>No Change</v>
      </c>
      <c r="L139" s="62">
        <f t="shared" si="22"/>
        <v>-0.68345323741007191</v>
      </c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2"/>
      <c r="IV139" s="12"/>
      <c r="IW139" s="12"/>
      <c r="IX139" s="12"/>
      <c r="IY139" s="12"/>
      <c r="IZ139" s="12"/>
      <c r="JA139" s="12"/>
      <c r="JB139" s="12"/>
      <c r="JC139" s="12"/>
      <c r="JD139" s="12"/>
      <c r="JE139" s="12"/>
      <c r="JF139" s="12"/>
      <c r="JG139" s="12"/>
      <c r="JH139" s="12"/>
      <c r="JI139" s="12"/>
      <c r="JJ139" s="12"/>
      <c r="JK139" s="12"/>
      <c r="JL139" s="12"/>
      <c r="JM139" s="12"/>
      <c r="JN139" s="12"/>
      <c r="JO139" s="12"/>
      <c r="JP139" s="12"/>
      <c r="JQ139" s="12"/>
      <c r="JR139" s="12"/>
      <c r="JS139" s="12"/>
      <c r="JT139" s="12"/>
      <c r="JU139" s="12"/>
      <c r="JV139" s="12"/>
      <c r="JW139" s="12"/>
      <c r="JX139" s="12"/>
      <c r="JY139" s="12"/>
      <c r="JZ139" s="12"/>
      <c r="KA139" s="12"/>
      <c r="KB139" s="12"/>
      <c r="KC139" s="12"/>
      <c r="KD139" s="12"/>
      <c r="KE139" s="12"/>
      <c r="KF139" s="12"/>
      <c r="KG139" s="12"/>
      <c r="KH139" s="12"/>
      <c r="KI139" s="12"/>
      <c r="KJ139" s="12"/>
      <c r="KK139" s="12"/>
      <c r="KL139" s="12"/>
      <c r="KM139" s="12"/>
      <c r="KN139" s="12"/>
      <c r="KO139" s="12"/>
      <c r="KP139" s="12"/>
      <c r="KQ139" s="12"/>
      <c r="KR139" s="12"/>
      <c r="KS139" s="12"/>
      <c r="KT139" s="12"/>
      <c r="KU139" s="12"/>
      <c r="KV139" s="12"/>
      <c r="KW139" s="12"/>
      <c r="KX139" s="12"/>
      <c r="KY139" s="12"/>
      <c r="KZ139" s="12"/>
      <c r="LA139" s="12"/>
      <c r="LB139" s="12"/>
      <c r="LC139" s="12"/>
      <c r="LD139" s="12"/>
      <c r="LE139" s="12"/>
      <c r="LF139" s="12"/>
      <c r="LG139" s="12"/>
      <c r="LH139" s="12"/>
      <c r="LI139" s="12"/>
      <c r="LJ139" s="12"/>
      <c r="LK139" s="12"/>
      <c r="LL139" s="12"/>
      <c r="LM139" s="12"/>
      <c r="LN139" s="12"/>
      <c r="LO139" s="12"/>
      <c r="LP139" s="12"/>
      <c r="LQ139" s="12"/>
      <c r="LR139" s="12"/>
      <c r="LS139" s="12"/>
      <c r="LT139" s="12"/>
      <c r="LU139" s="12"/>
      <c r="LV139" s="12"/>
      <c r="LW139" s="12"/>
      <c r="LX139" s="12"/>
      <c r="LY139" s="12"/>
      <c r="LZ139" s="12"/>
      <c r="MA139" s="12"/>
      <c r="MB139" s="12"/>
      <c r="MC139" s="12"/>
      <c r="MD139" s="12"/>
      <c r="ME139" s="12"/>
      <c r="MF139" s="12"/>
      <c r="MG139" s="12"/>
      <c r="MH139" s="12"/>
      <c r="MI139" s="12"/>
      <c r="MJ139" s="12"/>
      <c r="MK139" s="12"/>
      <c r="ML139" s="12"/>
      <c r="MM139" s="12"/>
      <c r="MN139" s="12"/>
      <c r="MO139" s="12"/>
      <c r="MP139" s="12"/>
      <c r="MQ139" s="12"/>
      <c r="MR139" s="12"/>
      <c r="MS139" s="12"/>
      <c r="MT139" s="12"/>
      <c r="MU139" s="12"/>
      <c r="MV139" s="12"/>
      <c r="MW139" s="12"/>
      <c r="MX139" s="12"/>
      <c r="MY139" s="12"/>
      <c r="MZ139" s="12"/>
      <c r="NA139" s="12"/>
      <c r="NB139" s="12"/>
      <c r="NC139" s="12"/>
      <c r="ND139" s="12"/>
      <c r="NE139" s="12"/>
      <c r="NF139" s="12"/>
      <c r="NG139" s="12"/>
      <c r="NH139" s="12"/>
      <c r="NI139" s="12"/>
      <c r="NJ139" s="12"/>
      <c r="NK139" s="12"/>
      <c r="NL139" s="12"/>
      <c r="NM139" s="12"/>
      <c r="NN139" s="12"/>
      <c r="NO139" s="12"/>
      <c r="NP139" s="12"/>
      <c r="NQ139" s="12"/>
      <c r="NR139" s="12"/>
      <c r="NS139" s="12"/>
      <c r="NT139" s="12"/>
      <c r="NU139" s="12"/>
      <c r="NV139" s="12"/>
      <c r="NW139" s="12"/>
      <c r="NX139" s="12"/>
      <c r="NY139" s="12"/>
      <c r="NZ139" s="12"/>
      <c r="OA139" s="12"/>
      <c r="OB139" s="12"/>
      <c r="OC139" s="12"/>
      <c r="OD139" s="12"/>
      <c r="OE139" s="12"/>
      <c r="OF139" s="12"/>
      <c r="OG139" s="12"/>
      <c r="OH139" s="12"/>
      <c r="OI139" s="12"/>
      <c r="OJ139" s="12"/>
      <c r="OK139" s="12"/>
      <c r="OL139" s="12"/>
      <c r="OM139" s="12"/>
      <c r="ON139" s="12"/>
      <c r="OO139" s="12"/>
      <c r="OP139" s="12"/>
      <c r="OQ139" s="12"/>
      <c r="OR139" s="12"/>
      <c r="OS139" s="12"/>
      <c r="OT139" s="12"/>
      <c r="OU139" s="12"/>
      <c r="OV139" s="12"/>
      <c r="OW139" s="12"/>
      <c r="OX139" s="12"/>
      <c r="OY139" s="12"/>
      <c r="OZ139" s="12"/>
      <c r="PA139" s="12"/>
      <c r="PB139" s="12"/>
      <c r="PC139" s="12"/>
      <c r="PD139" s="12"/>
      <c r="PE139" s="12"/>
      <c r="PF139" s="12"/>
      <c r="PG139" s="12"/>
      <c r="PH139" s="12"/>
      <c r="PI139" s="12"/>
      <c r="PJ139" s="12"/>
      <c r="PK139" s="12"/>
      <c r="PL139" s="12"/>
      <c r="PM139" s="12"/>
      <c r="PN139" s="12"/>
      <c r="PO139" s="12"/>
      <c r="PP139" s="12"/>
      <c r="PQ139" s="12"/>
      <c r="PR139" s="12"/>
      <c r="PS139" s="12"/>
      <c r="PT139" s="12"/>
      <c r="PU139" s="12"/>
      <c r="PV139" s="12"/>
      <c r="PW139" s="12"/>
      <c r="PX139" s="12"/>
      <c r="PY139" s="12"/>
      <c r="PZ139" s="12"/>
      <c r="QA139" s="12"/>
      <c r="QB139" s="12"/>
      <c r="QC139" s="12"/>
      <c r="QD139" s="12"/>
      <c r="QE139" s="12"/>
      <c r="QF139" s="12"/>
      <c r="QG139" s="12"/>
      <c r="QH139" s="12"/>
      <c r="QI139" s="12"/>
      <c r="QJ139" s="12"/>
      <c r="QK139" s="12"/>
      <c r="QL139" s="12"/>
      <c r="QM139" s="12"/>
      <c r="QN139" s="12"/>
      <c r="QO139" s="12"/>
      <c r="QP139" s="12"/>
      <c r="QQ139" s="12"/>
      <c r="QR139" s="12"/>
      <c r="QS139" s="12"/>
      <c r="QT139" s="12"/>
      <c r="QU139" s="12"/>
      <c r="QV139" s="12"/>
      <c r="QW139" s="12"/>
      <c r="QX139" s="12"/>
      <c r="QY139" s="12"/>
      <c r="QZ139" s="12"/>
      <c r="RA139" s="12"/>
      <c r="RB139" s="12"/>
      <c r="RC139" s="12"/>
      <c r="RD139" s="12"/>
      <c r="RE139" s="12"/>
      <c r="RF139" s="12"/>
      <c r="RG139" s="12"/>
      <c r="RH139" s="12"/>
      <c r="RI139" s="12"/>
      <c r="RJ139" s="12"/>
      <c r="RK139" s="12"/>
      <c r="RL139" s="12"/>
      <c r="RM139" s="12"/>
      <c r="RN139" s="12"/>
      <c r="RO139" s="12"/>
      <c r="RP139" s="12"/>
      <c r="RQ139" s="12"/>
      <c r="RR139" s="12"/>
      <c r="RS139" s="12"/>
      <c r="RT139" s="12"/>
      <c r="RU139" s="12"/>
      <c r="RV139" s="12"/>
      <c r="RW139" s="12"/>
      <c r="RX139" s="12"/>
      <c r="RY139" s="12"/>
      <c r="RZ139" s="12"/>
      <c r="SA139" s="12"/>
      <c r="SB139" s="12"/>
      <c r="SC139" s="12"/>
      <c r="SD139" s="12"/>
      <c r="SE139" s="12"/>
      <c r="SF139" s="12"/>
      <c r="SG139" s="12"/>
      <c r="SH139" s="12"/>
      <c r="SI139" s="12"/>
      <c r="SJ139" s="12"/>
      <c r="SK139" s="12"/>
      <c r="SL139" s="12"/>
      <c r="SM139" s="12"/>
      <c r="SN139" s="12"/>
      <c r="SO139" s="12"/>
      <c r="SP139" s="12"/>
      <c r="SQ139" s="12"/>
      <c r="SR139" s="12"/>
      <c r="SS139" s="12"/>
      <c r="ST139" s="12"/>
      <c r="SU139" s="12"/>
      <c r="SV139" s="12"/>
      <c r="SW139" s="12"/>
      <c r="SX139" s="12"/>
      <c r="SY139" s="12"/>
      <c r="SZ139" s="12"/>
      <c r="TA139" s="12"/>
      <c r="TB139" s="12"/>
      <c r="TC139" s="12"/>
      <c r="TD139" s="12"/>
      <c r="TE139" s="12"/>
      <c r="TF139" s="12"/>
      <c r="TG139" s="12"/>
      <c r="TH139" s="12"/>
      <c r="TI139" s="12"/>
      <c r="TJ139" s="12"/>
      <c r="TK139" s="12"/>
      <c r="TL139" s="12"/>
      <c r="TM139" s="12"/>
      <c r="TN139" s="12"/>
      <c r="TO139" s="12"/>
      <c r="TP139" s="12"/>
      <c r="TQ139" s="12"/>
      <c r="TR139" s="12"/>
      <c r="TS139" s="12"/>
      <c r="TT139" s="12"/>
      <c r="TU139" s="12"/>
      <c r="TV139" s="12"/>
      <c r="TW139" s="12"/>
      <c r="TX139" s="12"/>
      <c r="TY139" s="12"/>
      <c r="TZ139" s="12"/>
      <c r="UA139" s="12"/>
      <c r="UB139" s="12"/>
      <c r="UC139" s="12"/>
      <c r="UD139" s="12"/>
      <c r="UE139" s="12"/>
      <c r="UF139" s="12"/>
      <c r="UG139" s="12"/>
      <c r="UH139" s="12"/>
      <c r="UI139" s="12"/>
      <c r="UJ139" s="12"/>
      <c r="UK139" s="12"/>
      <c r="UL139" s="12"/>
      <c r="UM139" s="12"/>
      <c r="UN139" s="12"/>
      <c r="UO139" s="12"/>
      <c r="UP139" s="12"/>
      <c r="UQ139" s="12"/>
      <c r="UR139" s="12"/>
      <c r="US139" s="12"/>
      <c r="UT139" s="12"/>
      <c r="UU139" s="12"/>
      <c r="UV139" s="12"/>
      <c r="UW139" s="12"/>
      <c r="UX139" s="12"/>
      <c r="UY139" s="12"/>
      <c r="UZ139" s="12"/>
      <c r="VA139" s="12"/>
      <c r="VB139" s="12"/>
      <c r="VC139" s="12"/>
      <c r="VD139" s="12"/>
      <c r="VE139" s="12"/>
      <c r="VF139" s="12"/>
      <c r="VG139" s="12"/>
      <c r="VH139" s="12"/>
      <c r="VI139" s="12"/>
      <c r="VJ139" s="12"/>
      <c r="VK139" s="12"/>
      <c r="VL139" s="12"/>
      <c r="VM139" s="12"/>
      <c r="VN139" s="12"/>
      <c r="VO139" s="12"/>
      <c r="VP139" s="12"/>
      <c r="VQ139" s="12"/>
      <c r="VR139" s="12"/>
      <c r="VS139" s="12"/>
      <c r="VT139" s="12"/>
      <c r="VU139" s="12"/>
      <c r="VV139" s="12"/>
      <c r="VW139" s="12"/>
      <c r="VX139" s="12"/>
      <c r="VY139" s="12"/>
      <c r="VZ139" s="12"/>
      <c r="WA139" s="12"/>
      <c r="WB139" s="12"/>
      <c r="WC139" s="12"/>
      <c r="WD139" s="12"/>
      <c r="WE139" s="12"/>
      <c r="WF139" s="12"/>
      <c r="WG139" s="12"/>
      <c r="WH139" s="12"/>
      <c r="WI139" s="12"/>
      <c r="WJ139" s="12"/>
      <c r="WK139" s="12"/>
      <c r="WL139" s="12"/>
      <c r="WM139" s="12"/>
      <c r="WN139" s="12"/>
      <c r="WO139" s="12"/>
      <c r="WP139" s="12"/>
      <c r="WQ139" s="12"/>
      <c r="WR139" s="12"/>
      <c r="WS139" s="12"/>
      <c r="WT139" s="12"/>
      <c r="WU139" s="12"/>
      <c r="WV139" s="12"/>
      <c r="WW139" s="12"/>
      <c r="WX139" s="12"/>
      <c r="WY139" s="12"/>
      <c r="WZ139" s="12"/>
      <c r="XA139" s="12"/>
      <c r="XB139" s="12"/>
      <c r="XC139" s="12"/>
      <c r="XD139" s="12"/>
      <c r="XE139" s="12"/>
      <c r="XF139" s="12"/>
      <c r="XG139" s="12"/>
      <c r="XH139" s="12"/>
      <c r="XI139" s="12"/>
      <c r="XJ139" s="12"/>
      <c r="XK139" s="12"/>
      <c r="XL139" s="12"/>
      <c r="XM139" s="12"/>
      <c r="XN139" s="12"/>
      <c r="XO139" s="12"/>
      <c r="XP139" s="12"/>
      <c r="XQ139" s="12"/>
      <c r="XR139" s="12"/>
      <c r="XS139" s="12"/>
      <c r="XT139" s="12"/>
      <c r="XU139" s="12"/>
      <c r="XV139" s="12"/>
      <c r="XW139" s="12"/>
      <c r="XX139" s="12"/>
      <c r="XY139" s="12"/>
      <c r="XZ139" s="12"/>
      <c r="YA139" s="12"/>
      <c r="YB139" s="12"/>
      <c r="YC139" s="12"/>
      <c r="YD139" s="12"/>
      <c r="YE139" s="12"/>
      <c r="YF139" s="12"/>
      <c r="YG139" s="12"/>
      <c r="YH139" s="12"/>
      <c r="YI139" s="12"/>
      <c r="YJ139" s="12"/>
      <c r="YK139" s="12"/>
      <c r="YL139" s="12"/>
      <c r="YM139" s="12"/>
      <c r="YN139" s="12"/>
      <c r="YO139" s="12"/>
      <c r="YP139" s="12"/>
      <c r="YQ139" s="12"/>
      <c r="YR139" s="12"/>
      <c r="YS139" s="12"/>
      <c r="YT139" s="12"/>
      <c r="YU139" s="12"/>
      <c r="YV139" s="12"/>
      <c r="YW139" s="12"/>
      <c r="YX139" s="12"/>
      <c r="YY139" s="12"/>
      <c r="YZ139" s="12"/>
      <c r="ZA139" s="12"/>
      <c r="ZB139" s="12"/>
      <c r="ZC139" s="12"/>
      <c r="ZD139" s="12"/>
      <c r="ZE139" s="12"/>
      <c r="ZF139" s="12"/>
      <c r="ZG139" s="12"/>
      <c r="ZH139" s="12"/>
      <c r="ZI139" s="12"/>
      <c r="ZJ139" s="12"/>
      <c r="ZK139" s="12"/>
    </row>
    <row r="140" spans="1:687" s="17" customFormat="1" ht="27" customHeight="1" x14ac:dyDescent="0.2">
      <c r="A140" s="93" t="s">
        <v>386</v>
      </c>
      <c r="B140" s="181" t="s">
        <v>618</v>
      </c>
      <c r="C140" s="125" t="s">
        <v>410</v>
      </c>
      <c r="D140" s="119">
        <v>226000</v>
      </c>
      <c r="E140" s="118">
        <v>2013</v>
      </c>
      <c r="F140" s="67">
        <v>0</v>
      </c>
      <c r="G140" s="67">
        <v>0</v>
      </c>
      <c r="H140" s="161">
        <f>D140*VLOOKUP(E140+1,'inflation rates'!$A$2:$B$22,2,FALSE)</f>
        <v>240288.55168000003</v>
      </c>
      <c r="I140" s="67">
        <v>0</v>
      </c>
      <c r="J140" s="67">
        <v>0</v>
      </c>
      <c r="K140" s="100" t="str">
        <f>IFERROR((I140-#REF!)/#REF!,"No Change")</f>
        <v>No Change</v>
      </c>
      <c r="L140" s="62" t="str">
        <f t="shared" si="22"/>
        <v>No Change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  <c r="IK140" s="12"/>
      <c r="IL140" s="12"/>
      <c r="IM140" s="12"/>
      <c r="IN140" s="12"/>
      <c r="IO140" s="12"/>
      <c r="IP140" s="12"/>
      <c r="IQ140" s="12"/>
      <c r="IR140" s="12"/>
      <c r="IS140" s="12"/>
      <c r="IT140" s="12"/>
      <c r="IU140" s="12"/>
      <c r="IV140" s="12"/>
      <c r="IW140" s="12"/>
      <c r="IX140" s="12"/>
      <c r="IY140" s="12"/>
      <c r="IZ140" s="12"/>
      <c r="JA140" s="12"/>
      <c r="JB140" s="12"/>
      <c r="JC140" s="12"/>
      <c r="JD140" s="12"/>
      <c r="JE140" s="12"/>
      <c r="JF140" s="12"/>
      <c r="JG140" s="12"/>
      <c r="JH140" s="12"/>
      <c r="JI140" s="12"/>
      <c r="JJ140" s="12"/>
      <c r="JK140" s="12"/>
      <c r="JL140" s="12"/>
      <c r="JM140" s="12"/>
      <c r="JN140" s="12"/>
      <c r="JO140" s="12"/>
      <c r="JP140" s="12"/>
      <c r="JQ140" s="12"/>
      <c r="JR140" s="12"/>
      <c r="JS140" s="12"/>
      <c r="JT140" s="12"/>
      <c r="JU140" s="12"/>
      <c r="JV140" s="12"/>
      <c r="JW140" s="12"/>
      <c r="JX140" s="12"/>
      <c r="JY140" s="12"/>
      <c r="JZ140" s="12"/>
      <c r="KA140" s="12"/>
      <c r="KB140" s="12"/>
      <c r="KC140" s="12"/>
      <c r="KD140" s="12"/>
      <c r="KE140" s="12"/>
      <c r="KF140" s="12"/>
      <c r="KG140" s="12"/>
      <c r="KH140" s="12"/>
      <c r="KI140" s="12"/>
      <c r="KJ140" s="12"/>
      <c r="KK140" s="12"/>
      <c r="KL140" s="12"/>
      <c r="KM140" s="12"/>
      <c r="KN140" s="12"/>
      <c r="KO140" s="12"/>
      <c r="KP140" s="12"/>
      <c r="KQ140" s="12"/>
      <c r="KR140" s="12"/>
      <c r="KS140" s="12"/>
      <c r="KT140" s="12"/>
      <c r="KU140" s="12"/>
      <c r="KV140" s="12"/>
      <c r="KW140" s="12"/>
      <c r="KX140" s="12"/>
      <c r="KY140" s="12"/>
      <c r="KZ140" s="12"/>
      <c r="LA140" s="12"/>
      <c r="LB140" s="12"/>
      <c r="LC140" s="12"/>
      <c r="LD140" s="12"/>
      <c r="LE140" s="12"/>
      <c r="LF140" s="12"/>
      <c r="LG140" s="12"/>
      <c r="LH140" s="12"/>
      <c r="LI140" s="12"/>
      <c r="LJ140" s="12"/>
      <c r="LK140" s="12"/>
      <c r="LL140" s="12"/>
      <c r="LM140" s="12"/>
      <c r="LN140" s="12"/>
      <c r="LO140" s="12"/>
      <c r="LP140" s="12"/>
      <c r="LQ140" s="12"/>
      <c r="LR140" s="12"/>
      <c r="LS140" s="12"/>
      <c r="LT140" s="12"/>
      <c r="LU140" s="12"/>
      <c r="LV140" s="12"/>
      <c r="LW140" s="12"/>
      <c r="LX140" s="12"/>
      <c r="LY140" s="12"/>
      <c r="LZ140" s="12"/>
      <c r="MA140" s="12"/>
      <c r="MB140" s="12"/>
      <c r="MC140" s="12"/>
      <c r="MD140" s="12"/>
      <c r="ME140" s="12"/>
      <c r="MF140" s="12"/>
      <c r="MG140" s="12"/>
      <c r="MH140" s="12"/>
      <c r="MI140" s="12"/>
      <c r="MJ140" s="12"/>
      <c r="MK140" s="12"/>
      <c r="ML140" s="12"/>
      <c r="MM140" s="12"/>
      <c r="MN140" s="12"/>
      <c r="MO140" s="12"/>
      <c r="MP140" s="12"/>
      <c r="MQ140" s="12"/>
      <c r="MR140" s="12"/>
      <c r="MS140" s="12"/>
      <c r="MT140" s="12"/>
      <c r="MU140" s="12"/>
      <c r="MV140" s="12"/>
      <c r="MW140" s="12"/>
      <c r="MX140" s="12"/>
      <c r="MY140" s="12"/>
      <c r="MZ140" s="12"/>
      <c r="NA140" s="12"/>
      <c r="NB140" s="12"/>
      <c r="NC140" s="12"/>
      <c r="ND140" s="12"/>
      <c r="NE140" s="12"/>
      <c r="NF140" s="12"/>
      <c r="NG140" s="12"/>
      <c r="NH140" s="12"/>
      <c r="NI140" s="12"/>
      <c r="NJ140" s="12"/>
      <c r="NK140" s="12"/>
      <c r="NL140" s="12"/>
      <c r="NM140" s="12"/>
      <c r="NN140" s="12"/>
      <c r="NO140" s="12"/>
      <c r="NP140" s="12"/>
      <c r="NQ140" s="12"/>
      <c r="NR140" s="12"/>
      <c r="NS140" s="12"/>
      <c r="NT140" s="12"/>
      <c r="NU140" s="12"/>
      <c r="NV140" s="12"/>
      <c r="NW140" s="12"/>
      <c r="NX140" s="12"/>
      <c r="NY140" s="12"/>
      <c r="NZ140" s="12"/>
      <c r="OA140" s="12"/>
      <c r="OB140" s="12"/>
      <c r="OC140" s="12"/>
      <c r="OD140" s="12"/>
      <c r="OE140" s="12"/>
      <c r="OF140" s="12"/>
      <c r="OG140" s="12"/>
      <c r="OH140" s="12"/>
      <c r="OI140" s="12"/>
      <c r="OJ140" s="12"/>
      <c r="OK140" s="12"/>
      <c r="OL140" s="12"/>
      <c r="OM140" s="12"/>
      <c r="ON140" s="12"/>
      <c r="OO140" s="12"/>
      <c r="OP140" s="12"/>
      <c r="OQ140" s="12"/>
      <c r="OR140" s="12"/>
      <c r="OS140" s="12"/>
      <c r="OT140" s="12"/>
      <c r="OU140" s="12"/>
      <c r="OV140" s="12"/>
      <c r="OW140" s="12"/>
      <c r="OX140" s="12"/>
      <c r="OY140" s="12"/>
      <c r="OZ140" s="12"/>
      <c r="PA140" s="12"/>
      <c r="PB140" s="12"/>
      <c r="PC140" s="12"/>
      <c r="PD140" s="12"/>
      <c r="PE140" s="12"/>
      <c r="PF140" s="12"/>
      <c r="PG140" s="12"/>
      <c r="PH140" s="12"/>
      <c r="PI140" s="12"/>
      <c r="PJ140" s="12"/>
      <c r="PK140" s="12"/>
      <c r="PL140" s="12"/>
      <c r="PM140" s="12"/>
      <c r="PN140" s="12"/>
      <c r="PO140" s="12"/>
      <c r="PP140" s="12"/>
      <c r="PQ140" s="12"/>
      <c r="PR140" s="12"/>
      <c r="PS140" s="12"/>
      <c r="PT140" s="12"/>
      <c r="PU140" s="12"/>
      <c r="PV140" s="12"/>
      <c r="PW140" s="12"/>
      <c r="PX140" s="12"/>
      <c r="PY140" s="12"/>
      <c r="PZ140" s="12"/>
      <c r="QA140" s="12"/>
      <c r="QB140" s="12"/>
      <c r="QC140" s="12"/>
      <c r="QD140" s="12"/>
      <c r="QE140" s="12"/>
      <c r="QF140" s="12"/>
      <c r="QG140" s="12"/>
      <c r="QH140" s="12"/>
      <c r="QI140" s="12"/>
      <c r="QJ140" s="12"/>
      <c r="QK140" s="12"/>
      <c r="QL140" s="12"/>
      <c r="QM140" s="12"/>
      <c r="QN140" s="12"/>
      <c r="QO140" s="12"/>
      <c r="QP140" s="12"/>
      <c r="QQ140" s="12"/>
      <c r="QR140" s="12"/>
      <c r="QS140" s="12"/>
      <c r="QT140" s="12"/>
      <c r="QU140" s="12"/>
      <c r="QV140" s="12"/>
      <c r="QW140" s="12"/>
      <c r="QX140" s="12"/>
      <c r="QY140" s="12"/>
      <c r="QZ140" s="12"/>
      <c r="RA140" s="12"/>
      <c r="RB140" s="12"/>
      <c r="RC140" s="12"/>
      <c r="RD140" s="12"/>
      <c r="RE140" s="12"/>
      <c r="RF140" s="12"/>
      <c r="RG140" s="12"/>
      <c r="RH140" s="12"/>
      <c r="RI140" s="12"/>
      <c r="RJ140" s="12"/>
      <c r="RK140" s="12"/>
      <c r="RL140" s="12"/>
      <c r="RM140" s="12"/>
      <c r="RN140" s="12"/>
      <c r="RO140" s="12"/>
      <c r="RP140" s="12"/>
      <c r="RQ140" s="12"/>
      <c r="RR140" s="12"/>
      <c r="RS140" s="12"/>
      <c r="RT140" s="12"/>
      <c r="RU140" s="12"/>
      <c r="RV140" s="12"/>
      <c r="RW140" s="12"/>
      <c r="RX140" s="12"/>
      <c r="RY140" s="12"/>
      <c r="RZ140" s="12"/>
      <c r="SA140" s="12"/>
      <c r="SB140" s="12"/>
      <c r="SC140" s="12"/>
      <c r="SD140" s="12"/>
      <c r="SE140" s="12"/>
      <c r="SF140" s="12"/>
      <c r="SG140" s="12"/>
      <c r="SH140" s="12"/>
      <c r="SI140" s="12"/>
      <c r="SJ140" s="12"/>
      <c r="SK140" s="12"/>
      <c r="SL140" s="12"/>
      <c r="SM140" s="12"/>
      <c r="SN140" s="12"/>
      <c r="SO140" s="12"/>
      <c r="SP140" s="12"/>
      <c r="SQ140" s="12"/>
      <c r="SR140" s="12"/>
      <c r="SS140" s="12"/>
      <c r="ST140" s="12"/>
      <c r="SU140" s="12"/>
      <c r="SV140" s="12"/>
      <c r="SW140" s="12"/>
      <c r="SX140" s="12"/>
      <c r="SY140" s="12"/>
      <c r="SZ140" s="12"/>
      <c r="TA140" s="12"/>
      <c r="TB140" s="12"/>
      <c r="TC140" s="12"/>
      <c r="TD140" s="12"/>
      <c r="TE140" s="12"/>
      <c r="TF140" s="12"/>
      <c r="TG140" s="12"/>
      <c r="TH140" s="12"/>
      <c r="TI140" s="12"/>
      <c r="TJ140" s="12"/>
      <c r="TK140" s="12"/>
      <c r="TL140" s="12"/>
      <c r="TM140" s="12"/>
      <c r="TN140" s="12"/>
      <c r="TO140" s="12"/>
      <c r="TP140" s="12"/>
      <c r="TQ140" s="12"/>
      <c r="TR140" s="12"/>
      <c r="TS140" s="12"/>
      <c r="TT140" s="12"/>
      <c r="TU140" s="12"/>
      <c r="TV140" s="12"/>
      <c r="TW140" s="12"/>
      <c r="TX140" s="12"/>
      <c r="TY140" s="12"/>
      <c r="TZ140" s="12"/>
      <c r="UA140" s="12"/>
      <c r="UB140" s="12"/>
      <c r="UC140" s="12"/>
      <c r="UD140" s="12"/>
      <c r="UE140" s="12"/>
      <c r="UF140" s="12"/>
      <c r="UG140" s="12"/>
      <c r="UH140" s="12"/>
      <c r="UI140" s="12"/>
      <c r="UJ140" s="12"/>
      <c r="UK140" s="12"/>
      <c r="UL140" s="12"/>
      <c r="UM140" s="12"/>
      <c r="UN140" s="12"/>
      <c r="UO140" s="12"/>
      <c r="UP140" s="12"/>
      <c r="UQ140" s="12"/>
      <c r="UR140" s="12"/>
      <c r="US140" s="12"/>
      <c r="UT140" s="12"/>
      <c r="UU140" s="12"/>
      <c r="UV140" s="12"/>
      <c r="UW140" s="12"/>
      <c r="UX140" s="12"/>
      <c r="UY140" s="12"/>
      <c r="UZ140" s="12"/>
      <c r="VA140" s="12"/>
      <c r="VB140" s="12"/>
      <c r="VC140" s="12"/>
      <c r="VD140" s="12"/>
      <c r="VE140" s="12"/>
      <c r="VF140" s="12"/>
      <c r="VG140" s="12"/>
      <c r="VH140" s="12"/>
      <c r="VI140" s="12"/>
      <c r="VJ140" s="12"/>
      <c r="VK140" s="12"/>
      <c r="VL140" s="12"/>
      <c r="VM140" s="12"/>
      <c r="VN140" s="12"/>
      <c r="VO140" s="12"/>
      <c r="VP140" s="12"/>
      <c r="VQ140" s="12"/>
      <c r="VR140" s="12"/>
      <c r="VS140" s="12"/>
      <c r="VT140" s="12"/>
      <c r="VU140" s="12"/>
      <c r="VV140" s="12"/>
      <c r="VW140" s="12"/>
      <c r="VX140" s="12"/>
      <c r="VY140" s="12"/>
      <c r="VZ140" s="12"/>
      <c r="WA140" s="12"/>
      <c r="WB140" s="12"/>
      <c r="WC140" s="12"/>
      <c r="WD140" s="12"/>
      <c r="WE140" s="12"/>
      <c r="WF140" s="12"/>
      <c r="WG140" s="12"/>
      <c r="WH140" s="12"/>
      <c r="WI140" s="12"/>
      <c r="WJ140" s="12"/>
      <c r="WK140" s="12"/>
      <c r="WL140" s="12"/>
      <c r="WM140" s="12"/>
      <c r="WN140" s="12"/>
      <c r="WO140" s="12"/>
      <c r="WP140" s="12"/>
      <c r="WQ140" s="12"/>
      <c r="WR140" s="12"/>
      <c r="WS140" s="12"/>
      <c r="WT140" s="12"/>
      <c r="WU140" s="12"/>
      <c r="WV140" s="12"/>
      <c r="WW140" s="12"/>
      <c r="WX140" s="12"/>
      <c r="WY140" s="12"/>
      <c r="WZ140" s="12"/>
      <c r="XA140" s="12"/>
      <c r="XB140" s="12"/>
      <c r="XC140" s="12"/>
      <c r="XD140" s="12"/>
      <c r="XE140" s="12"/>
      <c r="XF140" s="12"/>
      <c r="XG140" s="12"/>
      <c r="XH140" s="12"/>
      <c r="XI140" s="12"/>
      <c r="XJ140" s="12"/>
      <c r="XK140" s="12"/>
      <c r="XL140" s="12"/>
      <c r="XM140" s="12"/>
      <c r="XN140" s="12"/>
      <c r="XO140" s="12"/>
      <c r="XP140" s="12"/>
      <c r="XQ140" s="12"/>
      <c r="XR140" s="12"/>
      <c r="XS140" s="12"/>
      <c r="XT140" s="12"/>
      <c r="XU140" s="12"/>
      <c r="XV140" s="12"/>
      <c r="XW140" s="12"/>
      <c r="XX140" s="12"/>
      <c r="XY140" s="12"/>
      <c r="XZ140" s="12"/>
      <c r="YA140" s="12"/>
      <c r="YB140" s="12"/>
      <c r="YC140" s="12"/>
      <c r="YD140" s="12"/>
      <c r="YE140" s="12"/>
      <c r="YF140" s="12"/>
      <c r="YG140" s="12"/>
      <c r="YH140" s="12"/>
      <c r="YI140" s="12"/>
      <c r="YJ140" s="12"/>
      <c r="YK140" s="12"/>
      <c r="YL140" s="12"/>
      <c r="YM140" s="12"/>
      <c r="YN140" s="12"/>
      <c r="YO140" s="12"/>
      <c r="YP140" s="12"/>
      <c r="YQ140" s="12"/>
      <c r="YR140" s="12"/>
      <c r="YS140" s="12"/>
      <c r="YT140" s="12"/>
      <c r="YU140" s="12"/>
      <c r="YV140" s="12"/>
      <c r="YW140" s="12"/>
      <c r="YX140" s="12"/>
      <c r="YY140" s="12"/>
      <c r="YZ140" s="12"/>
      <c r="ZA140" s="12"/>
      <c r="ZB140" s="12"/>
      <c r="ZC140" s="12"/>
      <c r="ZD140" s="12"/>
      <c r="ZE140" s="12"/>
      <c r="ZF140" s="12"/>
      <c r="ZG140" s="12"/>
      <c r="ZH140" s="12"/>
      <c r="ZI140" s="12"/>
      <c r="ZJ140" s="12"/>
      <c r="ZK140" s="12"/>
    </row>
    <row r="141" spans="1:687" s="17" customFormat="1" ht="27" customHeight="1" x14ac:dyDescent="0.2">
      <c r="A141" s="93" t="s">
        <v>475</v>
      </c>
      <c r="B141" s="181" t="s">
        <v>618</v>
      </c>
      <c r="C141" s="125" t="s">
        <v>225</v>
      </c>
      <c r="D141" s="119"/>
      <c r="E141" s="118"/>
      <c r="F141" s="67">
        <v>23577</v>
      </c>
      <c r="G141" s="67">
        <v>46000</v>
      </c>
      <c r="H141" s="67">
        <v>46000</v>
      </c>
      <c r="I141" s="67">
        <v>19300</v>
      </c>
      <c r="J141" s="67">
        <v>19300</v>
      </c>
      <c r="K141" s="100" t="str">
        <f>IFERROR((I141-#REF!)/#REF!,"No Change")</f>
        <v>No Change</v>
      </c>
      <c r="L141" s="62">
        <f t="shared" si="22"/>
        <v>-0.58043478260869563</v>
      </c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  <c r="IK141" s="12"/>
      <c r="IL141" s="12"/>
      <c r="IM141" s="12"/>
      <c r="IN141" s="12"/>
      <c r="IO141" s="12"/>
      <c r="IP141" s="12"/>
      <c r="IQ141" s="12"/>
      <c r="IR141" s="12"/>
      <c r="IS141" s="12"/>
      <c r="IT141" s="12"/>
      <c r="IU141" s="12"/>
      <c r="IV141" s="12"/>
      <c r="IW141" s="12"/>
      <c r="IX141" s="12"/>
      <c r="IY141" s="12"/>
      <c r="IZ141" s="12"/>
      <c r="JA141" s="12"/>
      <c r="JB141" s="12"/>
      <c r="JC141" s="12"/>
      <c r="JD141" s="12"/>
      <c r="JE141" s="12"/>
      <c r="JF141" s="12"/>
      <c r="JG141" s="12"/>
      <c r="JH141" s="12"/>
      <c r="JI141" s="12"/>
      <c r="JJ141" s="12"/>
      <c r="JK141" s="12"/>
      <c r="JL141" s="12"/>
      <c r="JM141" s="12"/>
      <c r="JN141" s="12"/>
      <c r="JO141" s="12"/>
      <c r="JP141" s="12"/>
      <c r="JQ141" s="12"/>
      <c r="JR141" s="12"/>
      <c r="JS141" s="12"/>
      <c r="JT141" s="12"/>
      <c r="JU141" s="12"/>
      <c r="JV141" s="12"/>
      <c r="JW141" s="12"/>
      <c r="JX141" s="12"/>
      <c r="JY141" s="12"/>
      <c r="JZ141" s="12"/>
      <c r="KA141" s="12"/>
      <c r="KB141" s="12"/>
      <c r="KC141" s="12"/>
      <c r="KD141" s="12"/>
      <c r="KE141" s="12"/>
      <c r="KF141" s="12"/>
      <c r="KG141" s="12"/>
      <c r="KH141" s="12"/>
      <c r="KI141" s="12"/>
      <c r="KJ141" s="12"/>
      <c r="KK141" s="12"/>
      <c r="KL141" s="12"/>
      <c r="KM141" s="12"/>
      <c r="KN141" s="12"/>
      <c r="KO141" s="12"/>
      <c r="KP141" s="12"/>
      <c r="KQ141" s="12"/>
      <c r="KR141" s="12"/>
      <c r="KS141" s="12"/>
      <c r="KT141" s="12"/>
      <c r="KU141" s="12"/>
      <c r="KV141" s="12"/>
      <c r="KW141" s="12"/>
      <c r="KX141" s="12"/>
      <c r="KY141" s="12"/>
      <c r="KZ141" s="12"/>
      <c r="LA141" s="12"/>
      <c r="LB141" s="12"/>
      <c r="LC141" s="12"/>
      <c r="LD141" s="12"/>
      <c r="LE141" s="12"/>
      <c r="LF141" s="12"/>
      <c r="LG141" s="12"/>
      <c r="LH141" s="12"/>
      <c r="LI141" s="12"/>
      <c r="LJ141" s="12"/>
      <c r="LK141" s="12"/>
      <c r="LL141" s="12"/>
      <c r="LM141" s="12"/>
      <c r="LN141" s="12"/>
      <c r="LO141" s="12"/>
      <c r="LP141" s="12"/>
      <c r="LQ141" s="12"/>
      <c r="LR141" s="12"/>
      <c r="LS141" s="12"/>
      <c r="LT141" s="12"/>
      <c r="LU141" s="12"/>
      <c r="LV141" s="12"/>
      <c r="LW141" s="12"/>
      <c r="LX141" s="12"/>
      <c r="LY141" s="12"/>
      <c r="LZ141" s="12"/>
      <c r="MA141" s="12"/>
      <c r="MB141" s="12"/>
      <c r="MC141" s="12"/>
      <c r="MD141" s="12"/>
      <c r="ME141" s="12"/>
      <c r="MF141" s="12"/>
      <c r="MG141" s="12"/>
      <c r="MH141" s="12"/>
      <c r="MI141" s="12"/>
      <c r="MJ141" s="12"/>
      <c r="MK141" s="12"/>
      <c r="ML141" s="12"/>
      <c r="MM141" s="12"/>
      <c r="MN141" s="12"/>
      <c r="MO141" s="12"/>
      <c r="MP141" s="12"/>
      <c r="MQ141" s="12"/>
      <c r="MR141" s="12"/>
      <c r="MS141" s="12"/>
      <c r="MT141" s="12"/>
      <c r="MU141" s="12"/>
      <c r="MV141" s="12"/>
      <c r="MW141" s="12"/>
      <c r="MX141" s="12"/>
      <c r="MY141" s="12"/>
      <c r="MZ141" s="12"/>
      <c r="NA141" s="12"/>
      <c r="NB141" s="12"/>
      <c r="NC141" s="12"/>
      <c r="ND141" s="12"/>
      <c r="NE141" s="12"/>
      <c r="NF141" s="12"/>
      <c r="NG141" s="12"/>
      <c r="NH141" s="12"/>
      <c r="NI141" s="12"/>
      <c r="NJ141" s="12"/>
      <c r="NK141" s="12"/>
      <c r="NL141" s="12"/>
      <c r="NM141" s="12"/>
      <c r="NN141" s="12"/>
      <c r="NO141" s="12"/>
      <c r="NP141" s="12"/>
      <c r="NQ141" s="12"/>
      <c r="NR141" s="12"/>
      <c r="NS141" s="12"/>
      <c r="NT141" s="12"/>
      <c r="NU141" s="12"/>
      <c r="NV141" s="12"/>
      <c r="NW141" s="12"/>
      <c r="NX141" s="12"/>
      <c r="NY141" s="12"/>
      <c r="NZ141" s="12"/>
      <c r="OA141" s="12"/>
      <c r="OB141" s="12"/>
      <c r="OC141" s="12"/>
      <c r="OD141" s="12"/>
      <c r="OE141" s="12"/>
      <c r="OF141" s="12"/>
      <c r="OG141" s="12"/>
      <c r="OH141" s="12"/>
      <c r="OI141" s="12"/>
      <c r="OJ141" s="12"/>
      <c r="OK141" s="12"/>
      <c r="OL141" s="12"/>
      <c r="OM141" s="12"/>
      <c r="ON141" s="12"/>
      <c r="OO141" s="12"/>
      <c r="OP141" s="12"/>
      <c r="OQ141" s="12"/>
      <c r="OR141" s="12"/>
      <c r="OS141" s="12"/>
      <c r="OT141" s="12"/>
      <c r="OU141" s="12"/>
      <c r="OV141" s="12"/>
      <c r="OW141" s="12"/>
      <c r="OX141" s="12"/>
      <c r="OY141" s="12"/>
      <c r="OZ141" s="12"/>
      <c r="PA141" s="12"/>
      <c r="PB141" s="12"/>
      <c r="PC141" s="12"/>
      <c r="PD141" s="12"/>
      <c r="PE141" s="12"/>
      <c r="PF141" s="12"/>
      <c r="PG141" s="12"/>
      <c r="PH141" s="12"/>
      <c r="PI141" s="12"/>
      <c r="PJ141" s="12"/>
      <c r="PK141" s="12"/>
      <c r="PL141" s="12"/>
      <c r="PM141" s="12"/>
      <c r="PN141" s="12"/>
      <c r="PO141" s="12"/>
      <c r="PP141" s="12"/>
      <c r="PQ141" s="12"/>
      <c r="PR141" s="12"/>
      <c r="PS141" s="12"/>
      <c r="PT141" s="12"/>
      <c r="PU141" s="12"/>
      <c r="PV141" s="12"/>
      <c r="PW141" s="12"/>
      <c r="PX141" s="12"/>
      <c r="PY141" s="12"/>
      <c r="PZ141" s="12"/>
      <c r="QA141" s="12"/>
      <c r="QB141" s="12"/>
      <c r="QC141" s="12"/>
      <c r="QD141" s="12"/>
      <c r="QE141" s="12"/>
      <c r="QF141" s="12"/>
      <c r="QG141" s="12"/>
      <c r="QH141" s="12"/>
      <c r="QI141" s="12"/>
      <c r="QJ141" s="12"/>
      <c r="QK141" s="12"/>
      <c r="QL141" s="12"/>
      <c r="QM141" s="12"/>
      <c r="QN141" s="12"/>
      <c r="QO141" s="12"/>
      <c r="QP141" s="12"/>
      <c r="QQ141" s="12"/>
      <c r="QR141" s="12"/>
      <c r="QS141" s="12"/>
      <c r="QT141" s="12"/>
      <c r="QU141" s="12"/>
      <c r="QV141" s="12"/>
      <c r="QW141" s="12"/>
      <c r="QX141" s="12"/>
      <c r="QY141" s="12"/>
      <c r="QZ141" s="12"/>
      <c r="RA141" s="12"/>
      <c r="RB141" s="12"/>
      <c r="RC141" s="12"/>
      <c r="RD141" s="12"/>
      <c r="RE141" s="12"/>
      <c r="RF141" s="12"/>
      <c r="RG141" s="12"/>
      <c r="RH141" s="12"/>
      <c r="RI141" s="12"/>
      <c r="RJ141" s="12"/>
      <c r="RK141" s="12"/>
      <c r="RL141" s="12"/>
      <c r="RM141" s="12"/>
      <c r="RN141" s="12"/>
      <c r="RO141" s="12"/>
      <c r="RP141" s="12"/>
      <c r="RQ141" s="12"/>
      <c r="RR141" s="12"/>
      <c r="RS141" s="12"/>
      <c r="RT141" s="12"/>
      <c r="RU141" s="12"/>
      <c r="RV141" s="12"/>
      <c r="RW141" s="12"/>
      <c r="RX141" s="12"/>
      <c r="RY141" s="12"/>
      <c r="RZ141" s="12"/>
      <c r="SA141" s="12"/>
      <c r="SB141" s="12"/>
      <c r="SC141" s="12"/>
      <c r="SD141" s="12"/>
      <c r="SE141" s="12"/>
      <c r="SF141" s="12"/>
      <c r="SG141" s="12"/>
      <c r="SH141" s="12"/>
      <c r="SI141" s="12"/>
      <c r="SJ141" s="12"/>
      <c r="SK141" s="12"/>
      <c r="SL141" s="12"/>
      <c r="SM141" s="12"/>
      <c r="SN141" s="12"/>
      <c r="SO141" s="12"/>
      <c r="SP141" s="12"/>
      <c r="SQ141" s="12"/>
      <c r="SR141" s="12"/>
      <c r="SS141" s="12"/>
      <c r="ST141" s="12"/>
      <c r="SU141" s="12"/>
      <c r="SV141" s="12"/>
      <c r="SW141" s="12"/>
      <c r="SX141" s="12"/>
      <c r="SY141" s="12"/>
      <c r="SZ141" s="12"/>
      <c r="TA141" s="12"/>
      <c r="TB141" s="12"/>
      <c r="TC141" s="12"/>
      <c r="TD141" s="12"/>
      <c r="TE141" s="12"/>
      <c r="TF141" s="12"/>
      <c r="TG141" s="12"/>
      <c r="TH141" s="12"/>
      <c r="TI141" s="12"/>
      <c r="TJ141" s="12"/>
      <c r="TK141" s="12"/>
      <c r="TL141" s="12"/>
      <c r="TM141" s="12"/>
      <c r="TN141" s="12"/>
      <c r="TO141" s="12"/>
      <c r="TP141" s="12"/>
      <c r="TQ141" s="12"/>
      <c r="TR141" s="12"/>
      <c r="TS141" s="12"/>
      <c r="TT141" s="12"/>
      <c r="TU141" s="12"/>
      <c r="TV141" s="12"/>
      <c r="TW141" s="12"/>
      <c r="TX141" s="12"/>
      <c r="TY141" s="12"/>
      <c r="TZ141" s="12"/>
      <c r="UA141" s="12"/>
      <c r="UB141" s="12"/>
      <c r="UC141" s="12"/>
      <c r="UD141" s="12"/>
      <c r="UE141" s="12"/>
      <c r="UF141" s="12"/>
      <c r="UG141" s="12"/>
      <c r="UH141" s="12"/>
      <c r="UI141" s="12"/>
      <c r="UJ141" s="12"/>
      <c r="UK141" s="12"/>
      <c r="UL141" s="12"/>
      <c r="UM141" s="12"/>
      <c r="UN141" s="12"/>
      <c r="UO141" s="12"/>
      <c r="UP141" s="12"/>
      <c r="UQ141" s="12"/>
      <c r="UR141" s="12"/>
      <c r="US141" s="12"/>
      <c r="UT141" s="12"/>
      <c r="UU141" s="12"/>
      <c r="UV141" s="12"/>
      <c r="UW141" s="12"/>
      <c r="UX141" s="12"/>
      <c r="UY141" s="12"/>
      <c r="UZ141" s="12"/>
      <c r="VA141" s="12"/>
      <c r="VB141" s="12"/>
      <c r="VC141" s="12"/>
      <c r="VD141" s="12"/>
      <c r="VE141" s="12"/>
      <c r="VF141" s="12"/>
      <c r="VG141" s="12"/>
      <c r="VH141" s="12"/>
      <c r="VI141" s="12"/>
      <c r="VJ141" s="12"/>
      <c r="VK141" s="12"/>
      <c r="VL141" s="12"/>
      <c r="VM141" s="12"/>
      <c r="VN141" s="12"/>
      <c r="VO141" s="12"/>
      <c r="VP141" s="12"/>
      <c r="VQ141" s="12"/>
      <c r="VR141" s="12"/>
      <c r="VS141" s="12"/>
      <c r="VT141" s="12"/>
      <c r="VU141" s="12"/>
      <c r="VV141" s="12"/>
      <c r="VW141" s="12"/>
      <c r="VX141" s="12"/>
      <c r="VY141" s="12"/>
      <c r="VZ141" s="12"/>
      <c r="WA141" s="12"/>
      <c r="WB141" s="12"/>
      <c r="WC141" s="12"/>
      <c r="WD141" s="12"/>
      <c r="WE141" s="12"/>
      <c r="WF141" s="12"/>
      <c r="WG141" s="12"/>
      <c r="WH141" s="12"/>
      <c r="WI141" s="12"/>
      <c r="WJ141" s="12"/>
      <c r="WK141" s="12"/>
      <c r="WL141" s="12"/>
      <c r="WM141" s="12"/>
      <c r="WN141" s="12"/>
      <c r="WO141" s="12"/>
      <c r="WP141" s="12"/>
      <c r="WQ141" s="12"/>
      <c r="WR141" s="12"/>
      <c r="WS141" s="12"/>
      <c r="WT141" s="12"/>
      <c r="WU141" s="12"/>
      <c r="WV141" s="12"/>
      <c r="WW141" s="12"/>
      <c r="WX141" s="12"/>
      <c r="WY141" s="12"/>
      <c r="WZ141" s="12"/>
      <c r="XA141" s="12"/>
      <c r="XB141" s="12"/>
      <c r="XC141" s="12"/>
      <c r="XD141" s="12"/>
      <c r="XE141" s="12"/>
      <c r="XF141" s="12"/>
      <c r="XG141" s="12"/>
      <c r="XH141" s="12"/>
      <c r="XI141" s="12"/>
      <c r="XJ141" s="12"/>
      <c r="XK141" s="12"/>
      <c r="XL141" s="12"/>
      <c r="XM141" s="12"/>
      <c r="XN141" s="12"/>
      <c r="XO141" s="12"/>
      <c r="XP141" s="12"/>
      <c r="XQ141" s="12"/>
      <c r="XR141" s="12"/>
      <c r="XS141" s="12"/>
      <c r="XT141" s="12"/>
      <c r="XU141" s="12"/>
      <c r="XV141" s="12"/>
      <c r="XW141" s="12"/>
      <c r="XX141" s="12"/>
      <c r="XY141" s="12"/>
      <c r="XZ141" s="12"/>
      <c r="YA141" s="12"/>
      <c r="YB141" s="12"/>
      <c r="YC141" s="12"/>
      <c r="YD141" s="12"/>
      <c r="YE141" s="12"/>
      <c r="YF141" s="12"/>
      <c r="YG141" s="12"/>
      <c r="YH141" s="12"/>
      <c r="YI141" s="12"/>
      <c r="YJ141" s="12"/>
      <c r="YK141" s="12"/>
      <c r="YL141" s="12"/>
      <c r="YM141" s="12"/>
      <c r="YN141" s="12"/>
      <c r="YO141" s="12"/>
      <c r="YP141" s="12"/>
      <c r="YQ141" s="12"/>
      <c r="YR141" s="12"/>
      <c r="YS141" s="12"/>
      <c r="YT141" s="12"/>
      <c r="YU141" s="12"/>
      <c r="YV141" s="12"/>
      <c r="YW141" s="12"/>
      <c r="YX141" s="12"/>
      <c r="YY141" s="12"/>
      <c r="YZ141" s="12"/>
      <c r="ZA141" s="12"/>
      <c r="ZB141" s="12"/>
      <c r="ZC141" s="12"/>
      <c r="ZD141" s="12"/>
      <c r="ZE141" s="12"/>
      <c r="ZF141" s="12"/>
      <c r="ZG141" s="12"/>
      <c r="ZH141" s="12"/>
      <c r="ZI141" s="12"/>
      <c r="ZJ141" s="12"/>
      <c r="ZK141" s="12"/>
    </row>
    <row r="142" spans="1:687" s="17" customFormat="1" ht="28.5" customHeight="1" x14ac:dyDescent="0.2">
      <c r="A142" s="93" t="s">
        <v>202</v>
      </c>
      <c r="B142" s="93"/>
      <c r="C142" s="125" t="s">
        <v>411</v>
      </c>
      <c r="D142" s="119">
        <v>2600</v>
      </c>
      <c r="E142" s="118">
        <v>2012</v>
      </c>
      <c r="F142" s="67">
        <v>0</v>
      </c>
      <c r="G142" s="67">
        <v>0</v>
      </c>
      <c r="H142" s="161">
        <f>D142*VLOOKUP(E142+1,'inflation rates'!$A$2:$B$22,2,FALSE)</f>
        <v>2830.7267256320006</v>
      </c>
      <c r="I142" s="67">
        <v>0</v>
      </c>
      <c r="J142" s="67">
        <v>0</v>
      </c>
      <c r="K142" s="100" t="str">
        <f>IFERROR((I142-#REF!)/#REF!,"No Change")</f>
        <v>No Change</v>
      </c>
      <c r="L142" s="62" t="str">
        <f t="shared" si="22"/>
        <v>No Change</v>
      </c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  <c r="IE142" s="12"/>
      <c r="IF142" s="12"/>
      <c r="IG142" s="12"/>
      <c r="IH142" s="12"/>
      <c r="II142" s="12"/>
      <c r="IJ142" s="12"/>
      <c r="IK142" s="12"/>
      <c r="IL142" s="12"/>
      <c r="IM142" s="12"/>
      <c r="IN142" s="12"/>
      <c r="IO142" s="12"/>
      <c r="IP142" s="12"/>
      <c r="IQ142" s="12"/>
      <c r="IR142" s="12"/>
      <c r="IS142" s="12"/>
      <c r="IT142" s="12"/>
      <c r="IU142" s="12"/>
      <c r="IV142" s="12"/>
      <c r="IW142" s="12"/>
      <c r="IX142" s="12"/>
      <c r="IY142" s="12"/>
      <c r="IZ142" s="12"/>
      <c r="JA142" s="12"/>
      <c r="JB142" s="12"/>
      <c r="JC142" s="12"/>
      <c r="JD142" s="12"/>
      <c r="JE142" s="12"/>
      <c r="JF142" s="12"/>
      <c r="JG142" s="12"/>
      <c r="JH142" s="12"/>
      <c r="JI142" s="12"/>
      <c r="JJ142" s="12"/>
      <c r="JK142" s="12"/>
      <c r="JL142" s="12"/>
      <c r="JM142" s="12"/>
      <c r="JN142" s="12"/>
      <c r="JO142" s="12"/>
      <c r="JP142" s="12"/>
      <c r="JQ142" s="12"/>
      <c r="JR142" s="12"/>
      <c r="JS142" s="12"/>
      <c r="JT142" s="12"/>
      <c r="JU142" s="12"/>
      <c r="JV142" s="12"/>
      <c r="JW142" s="12"/>
      <c r="JX142" s="12"/>
      <c r="JY142" s="12"/>
      <c r="JZ142" s="12"/>
      <c r="KA142" s="12"/>
      <c r="KB142" s="12"/>
      <c r="KC142" s="12"/>
      <c r="KD142" s="12"/>
      <c r="KE142" s="12"/>
      <c r="KF142" s="12"/>
      <c r="KG142" s="12"/>
      <c r="KH142" s="12"/>
      <c r="KI142" s="12"/>
      <c r="KJ142" s="12"/>
      <c r="KK142" s="12"/>
      <c r="KL142" s="12"/>
      <c r="KM142" s="12"/>
      <c r="KN142" s="12"/>
      <c r="KO142" s="12"/>
      <c r="KP142" s="12"/>
      <c r="KQ142" s="12"/>
      <c r="KR142" s="12"/>
      <c r="KS142" s="12"/>
      <c r="KT142" s="12"/>
      <c r="KU142" s="12"/>
      <c r="KV142" s="12"/>
      <c r="KW142" s="12"/>
      <c r="KX142" s="12"/>
      <c r="KY142" s="12"/>
      <c r="KZ142" s="12"/>
      <c r="LA142" s="12"/>
      <c r="LB142" s="12"/>
      <c r="LC142" s="12"/>
      <c r="LD142" s="12"/>
      <c r="LE142" s="12"/>
      <c r="LF142" s="12"/>
      <c r="LG142" s="12"/>
      <c r="LH142" s="12"/>
      <c r="LI142" s="12"/>
      <c r="LJ142" s="12"/>
      <c r="LK142" s="12"/>
      <c r="LL142" s="12"/>
      <c r="LM142" s="12"/>
      <c r="LN142" s="12"/>
      <c r="LO142" s="12"/>
      <c r="LP142" s="12"/>
      <c r="LQ142" s="12"/>
      <c r="LR142" s="12"/>
      <c r="LS142" s="12"/>
      <c r="LT142" s="12"/>
      <c r="LU142" s="12"/>
      <c r="LV142" s="12"/>
      <c r="LW142" s="12"/>
      <c r="LX142" s="12"/>
      <c r="LY142" s="12"/>
      <c r="LZ142" s="12"/>
      <c r="MA142" s="12"/>
      <c r="MB142" s="12"/>
      <c r="MC142" s="12"/>
      <c r="MD142" s="12"/>
      <c r="ME142" s="12"/>
      <c r="MF142" s="12"/>
      <c r="MG142" s="12"/>
      <c r="MH142" s="12"/>
      <c r="MI142" s="12"/>
      <c r="MJ142" s="12"/>
      <c r="MK142" s="12"/>
      <c r="ML142" s="12"/>
      <c r="MM142" s="12"/>
      <c r="MN142" s="12"/>
      <c r="MO142" s="12"/>
      <c r="MP142" s="12"/>
      <c r="MQ142" s="12"/>
      <c r="MR142" s="12"/>
      <c r="MS142" s="12"/>
      <c r="MT142" s="12"/>
      <c r="MU142" s="12"/>
      <c r="MV142" s="12"/>
      <c r="MW142" s="12"/>
      <c r="MX142" s="12"/>
      <c r="MY142" s="12"/>
      <c r="MZ142" s="12"/>
      <c r="NA142" s="12"/>
      <c r="NB142" s="12"/>
      <c r="NC142" s="12"/>
      <c r="ND142" s="12"/>
      <c r="NE142" s="12"/>
      <c r="NF142" s="12"/>
      <c r="NG142" s="12"/>
      <c r="NH142" s="12"/>
      <c r="NI142" s="12"/>
      <c r="NJ142" s="12"/>
      <c r="NK142" s="12"/>
      <c r="NL142" s="12"/>
      <c r="NM142" s="12"/>
      <c r="NN142" s="12"/>
      <c r="NO142" s="12"/>
      <c r="NP142" s="12"/>
      <c r="NQ142" s="12"/>
      <c r="NR142" s="12"/>
      <c r="NS142" s="12"/>
      <c r="NT142" s="12"/>
      <c r="NU142" s="12"/>
      <c r="NV142" s="12"/>
      <c r="NW142" s="12"/>
      <c r="NX142" s="12"/>
      <c r="NY142" s="12"/>
      <c r="NZ142" s="12"/>
      <c r="OA142" s="12"/>
      <c r="OB142" s="12"/>
      <c r="OC142" s="12"/>
      <c r="OD142" s="12"/>
      <c r="OE142" s="12"/>
      <c r="OF142" s="12"/>
      <c r="OG142" s="12"/>
      <c r="OH142" s="12"/>
      <c r="OI142" s="12"/>
      <c r="OJ142" s="12"/>
      <c r="OK142" s="12"/>
      <c r="OL142" s="12"/>
      <c r="OM142" s="12"/>
      <c r="ON142" s="12"/>
      <c r="OO142" s="12"/>
      <c r="OP142" s="12"/>
      <c r="OQ142" s="12"/>
      <c r="OR142" s="12"/>
      <c r="OS142" s="12"/>
      <c r="OT142" s="12"/>
      <c r="OU142" s="12"/>
      <c r="OV142" s="12"/>
      <c r="OW142" s="12"/>
      <c r="OX142" s="12"/>
      <c r="OY142" s="12"/>
      <c r="OZ142" s="12"/>
      <c r="PA142" s="12"/>
      <c r="PB142" s="12"/>
      <c r="PC142" s="12"/>
      <c r="PD142" s="12"/>
      <c r="PE142" s="12"/>
      <c r="PF142" s="12"/>
      <c r="PG142" s="12"/>
      <c r="PH142" s="12"/>
      <c r="PI142" s="12"/>
      <c r="PJ142" s="12"/>
      <c r="PK142" s="12"/>
      <c r="PL142" s="12"/>
      <c r="PM142" s="12"/>
      <c r="PN142" s="12"/>
      <c r="PO142" s="12"/>
      <c r="PP142" s="12"/>
      <c r="PQ142" s="12"/>
      <c r="PR142" s="12"/>
      <c r="PS142" s="12"/>
      <c r="PT142" s="12"/>
      <c r="PU142" s="12"/>
      <c r="PV142" s="12"/>
      <c r="PW142" s="12"/>
      <c r="PX142" s="12"/>
      <c r="PY142" s="12"/>
      <c r="PZ142" s="12"/>
      <c r="QA142" s="12"/>
      <c r="QB142" s="12"/>
      <c r="QC142" s="12"/>
      <c r="QD142" s="12"/>
      <c r="QE142" s="12"/>
      <c r="QF142" s="12"/>
      <c r="QG142" s="12"/>
      <c r="QH142" s="12"/>
      <c r="QI142" s="12"/>
      <c r="QJ142" s="12"/>
      <c r="QK142" s="12"/>
      <c r="QL142" s="12"/>
      <c r="QM142" s="12"/>
      <c r="QN142" s="12"/>
      <c r="QO142" s="12"/>
      <c r="QP142" s="12"/>
      <c r="QQ142" s="12"/>
      <c r="QR142" s="12"/>
      <c r="QS142" s="12"/>
      <c r="QT142" s="12"/>
      <c r="QU142" s="12"/>
      <c r="QV142" s="12"/>
      <c r="QW142" s="12"/>
      <c r="QX142" s="12"/>
      <c r="QY142" s="12"/>
      <c r="QZ142" s="12"/>
      <c r="RA142" s="12"/>
      <c r="RB142" s="12"/>
      <c r="RC142" s="12"/>
      <c r="RD142" s="12"/>
      <c r="RE142" s="12"/>
      <c r="RF142" s="12"/>
      <c r="RG142" s="12"/>
      <c r="RH142" s="12"/>
      <c r="RI142" s="12"/>
      <c r="RJ142" s="12"/>
      <c r="RK142" s="12"/>
      <c r="RL142" s="12"/>
      <c r="RM142" s="12"/>
      <c r="RN142" s="12"/>
      <c r="RO142" s="12"/>
      <c r="RP142" s="12"/>
      <c r="RQ142" s="12"/>
      <c r="RR142" s="12"/>
      <c r="RS142" s="12"/>
      <c r="RT142" s="12"/>
      <c r="RU142" s="12"/>
      <c r="RV142" s="12"/>
      <c r="RW142" s="12"/>
      <c r="RX142" s="12"/>
      <c r="RY142" s="12"/>
      <c r="RZ142" s="12"/>
      <c r="SA142" s="12"/>
      <c r="SB142" s="12"/>
      <c r="SC142" s="12"/>
      <c r="SD142" s="12"/>
      <c r="SE142" s="12"/>
      <c r="SF142" s="12"/>
      <c r="SG142" s="12"/>
      <c r="SH142" s="12"/>
      <c r="SI142" s="12"/>
      <c r="SJ142" s="12"/>
      <c r="SK142" s="12"/>
      <c r="SL142" s="12"/>
      <c r="SM142" s="12"/>
      <c r="SN142" s="12"/>
      <c r="SO142" s="12"/>
      <c r="SP142" s="12"/>
      <c r="SQ142" s="12"/>
      <c r="SR142" s="12"/>
      <c r="SS142" s="12"/>
      <c r="ST142" s="12"/>
      <c r="SU142" s="12"/>
      <c r="SV142" s="12"/>
      <c r="SW142" s="12"/>
      <c r="SX142" s="12"/>
      <c r="SY142" s="12"/>
      <c r="SZ142" s="12"/>
      <c r="TA142" s="12"/>
      <c r="TB142" s="12"/>
      <c r="TC142" s="12"/>
      <c r="TD142" s="12"/>
      <c r="TE142" s="12"/>
      <c r="TF142" s="12"/>
      <c r="TG142" s="12"/>
      <c r="TH142" s="12"/>
      <c r="TI142" s="12"/>
      <c r="TJ142" s="12"/>
      <c r="TK142" s="12"/>
      <c r="TL142" s="12"/>
      <c r="TM142" s="12"/>
      <c r="TN142" s="12"/>
      <c r="TO142" s="12"/>
      <c r="TP142" s="12"/>
      <c r="TQ142" s="12"/>
      <c r="TR142" s="12"/>
      <c r="TS142" s="12"/>
      <c r="TT142" s="12"/>
      <c r="TU142" s="12"/>
      <c r="TV142" s="12"/>
      <c r="TW142" s="12"/>
      <c r="TX142" s="12"/>
      <c r="TY142" s="12"/>
      <c r="TZ142" s="12"/>
      <c r="UA142" s="12"/>
      <c r="UB142" s="12"/>
      <c r="UC142" s="12"/>
      <c r="UD142" s="12"/>
      <c r="UE142" s="12"/>
      <c r="UF142" s="12"/>
      <c r="UG142" s="12"/>
      <c r="UH142" s="12"/>
      <c r="UI142" s="12"/>
      <c r="UJ142" s="12"/>
      <c r="UK142" s="12"/>
      <c r="UL142" s="12"/>
      <c r="UM142" s="12"/>
      <c r="UN142" s="12"/>
      <c r="UO142" s="12"/>
      <c r="UP142" s="12"/>
      <c r="UQ142" s="12"/>
      <c r="UR142" s="12"/>
      <c r="US142" s="12"/>
      <c r="UT142" s="12"/>
      <c r="UU142" s="12"/>
      <c r="UV142" s="12"/>
      <c r="UW142" s="12"/>
      <c r="UX142" s="12"/>
      <c r="UY142" s="12"/>
      <c r="UZ142" s="12"/>
      <c r="VA142" s="12"/>
      <c r="VB142" s="12"/>
      <c r="VC142" s="12"/>
      <c r="VD142" s="12"/>
      <c r="VE142" s="12"/>
      <c r="VF142" s="12"/>
      <c r="VG142" s="12"/>
      <c r="VH142" s="12"/>
      <c r="VI142" s="12"/>
      <c r="VJ142" s="12"/>
      <c r="VK142" s="12"/>
      <c r="VL142" s="12"/>
      <c r="VM142" s="12"/>
      <c r="VN142" s="12"/>
      <c r="VO142" s="12"/>
      <c r="VP142" s="12"/>
      <c r="VQ142" s="12"/>
      <c r="VR142" s="12"/>
      <c r="VS142" s="12"/>
      <c r="VT142" s="12"/>
      <c r="VU142" s="12"/>
      <c r="VV142" s="12"/>
      <c r="VW142" s="12"/>
      <c r="VX142" s="12"/>
      <c r="VY142" s="12"/>
      <c r="VZ142" s="12"/>
      <c r="WA142" s="12"/>
      <c r="WB142" s="12"/>
      <c r="WC142" s="12"/>
      <c r="WD142" s="12"/>
      <c r="WE142" s="12"/>
      <c r="WF142" s="12"/>
      <c r="WG142" s="12"/>
      <c r="WH142" s="12"/>
      <c r="WI142" s="12"/>
      <c r="WJ142" s="12"/>
      <c r="WK142" s="12"/>
      <c r="WL142" s="12"/>
      <c r="WM142" s="12"/>
      <c r="WN142" s="12"/>
      <c r="WO142" s="12"/>
      <c r="WP142" s="12"/>
      <c r="WQ142" s="12"/>
      <c r="WR142" s="12"/>
      <c r="WS142" s="12"/>
      <c r="WT142" s="12"/>
      <c r="WU142" s="12"/>
      <c r="WV142" s="12"/>
      <c r="WW142" s="12"/>
      <c r="WX142" s="12"/>
      <c r="WY142" s="12"/>
      <c r="WZ142" s="12"/>
      <c r="XA142" s="12"/>
      <c r="XB142" s="12"/>
      <c r="XC142" s="12"/>
      <c r="XD142" s="12"/>
      <c r="XE142" s="12"/>
      <c r="XF142" s="12"/>
      <c r="XG142" s="12"/>
      <c r="XH142" s="12"/>
      <c r="XI142" s="12"/>
      <c r="XJ142" s="12"/>
      <c r="XK142" s="12"/>
      <c r="XL142" s="12"/>
      <c r="XM142" s="12"/>
      <c r="XN142" s="12"/>
      <c r="XO142" s="12"/>
      <c r="XP142" s="12"/>
      <c r="XQ142" s="12"/>
      <c r="XR142" s="12"/>
      <c r="XS142" s="12"/>
      <c r="XT142" s="12"/>
      <c r="XU142" s="12"/>
      <c r="XV142" s="12"/>
      <c r="XW142" s="12"/>
      <c r="XX142" s="12"/>
      <c r="XY142" s="12"/>
      <c r="XZ142" s="12"/>
      <c r="YA142" s="12"/>
      <c r="YB142" s="12"/>
      <c r="YC142" s="12"/>
      <c r="YD142" s="12"/>
      <c r="YE142" s="12"/>
      <c r="YF142" s="12"/>
      <c r="YG142" s="12"/>
      <c r="YH142" s="12"/>
      <c r="YI142" s="12"/>
      <c r="YJ142" s="12"/>
      <c r="YK142" s="12"/>
      <c r="YL142" s="12"/>
      <c r="YM142" s="12"/>
      <c r="YN142" s="12"/>
      <c r="YO142" s="12"/>
      <c r="YP142" s="12"/>
      <c r="YQ142" s="12"/>
      <c r="YR142" s="12"/>
      <c r="YS142" s="12"/>
      <c r="YT142" s="12"/>
      <c r="YU142" s="12"/>
      <c r="YV142" s="12"/>
      <c r="YW142" s="12"/>
      <c r="YX142" s="12"/>
      <c r="YY142" s="12"/>
      <c r="YZ142" s="12"/>
      <c r="ZA142" s="12"/>
      <c r="ZB142" s="12"/>
      <c r="ZC142" s="12"/>
      <c r="ZD142" s="12"/>
      <c r="ZE142" s="12"/>
      <c r="ZF142" s="12"/>
      <c r="ZG142" s="12"/>
      <c r="ZH142" s="12"/>
      <c r="ZI142" s="12"/>
      <c r="ZJ142" s="12"/>
      <c r="ZK142" s="12"/>
    </row>
    <row r="143" spans="1:687" s="24" customFormat="1" ht="15" customHeight="1" x14ac:dyDescent="0.2">
      <c r="A143" s="59" t="s">
        <v>173</v>
      </c>
      <c r="B143" s="59"/>
      <c r="C143" s="130" t="s">
        <v>314</v>
      </c>
      <c r="D143" s="117"/>
      <c r="E143" s="120"/>
      <c r="F143" s="157"/>
      <c r="G143" s="157"/>
      <c r="H143" s="157"/>
      <c r="I143" s="157"/>
      <c r="J143" s="157"/>
      <c r="K143" s="61"/>
      <c r="L143" s="60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  <c r="IW143" s="22"/>
      <c r="IX143" s="22"/>
      <c r="IY143" s="22"/>
      <c r="IZ143" s="22"/>
      <c r="JA143" s="22"/>
      <c r="JB143" s="22"/>
      <c r="JC143" s="22"/>
      <c r="JD143" s="22"/>
      <c r="JE143" s="22"/>
      <c r="JF143" s="22"/>
      <c r="JG143" s="22"/>
      <c r="JH143" s="22"/>
      <c r="JI143" s="22"/>
      <c r="JJ143" s="22"/>
      <c r="JK143" s="22"/>
      <c r="JL143" s="22"/>
      <c r="JM143" s="22"/>
      <c r="JN143" s="22"/>
      <c r="JO143" s="22"/>
      <c r="JP143" s="22"/>
      <c r="JQ143" s="22"/>
      <c r="JR143" s="22"/>
      <c r="JS143" s="22"/>
      <c r="JT143" s="22"/>
      <c r="JU143" s="22"/>
      <c r="JV143" s="22"/>
      <c r="JW143" s="22"/>
      <c r="JX143" s="22"/>
      <c r="JY143" s="22"/>
      <c r="JZ143" s="22"/>
      <c r="KA143" s="22"/>
      <c r="KB143" s="22"/>
      <c r="KC143" s="22"/>
      <c r="KD143" s="22"/>
      <c r="KE143" s="22"/>
      <c r="KF143" s="22"/>
      <c r="KG143" s="22"/>
      <c r="KH143" s="22"/>
      <c r="KI143" s="22"/>
      <c r="KJ143" s="22"/>
      <c r="KK143" s="22"/>
      <c r="KL143" s="22"/>
      <c r="KM143" s="22"/>
      <c r="KN143" s="22"/>
      <c r="KO143" s="22"/>
      <c r="KP143" s="22"/>
      <c r="KQ143" s="22"/>
      <c r="KR143" s="22"/>
      <c r="KS143" s="22"/>
      <c r="KT143" s="22"/>
      <c r="KU143" s="22"/>
      <c r="KV143" s="22"/>
      <c r="KW143" s="22"/>
      <c r="KX143" s="22"/>
      <c r="KY143" s="22"/>
      <c r="KZ143" s="22"/>
      <c r="LA143" s="22"/>
      <c r="LB143" s="22"/>
      <c r="LC143" s="22"/>
      <c r="LD143" s="22"/>
      <c r="LE143" s="22"/>
      <c r="LF143" s="22"/>
      <c r="LG143" s="22"/>
      <c r="LH143" s="22"/>
      <c r="LI143" s="22"/>
      <c r="LJ143" s="22"/>
      <c r="LK143" s="22"/>
      <c r="LL143" s="22"/>
      <c r="LM143" s="22"/>
      <c r="LN143" s="22"/>
      <c r="LO143" s="22"/>
      <c r="LP143" s="22"/>
      <c r="LQ143" s="22"/>
      <c r="LR143" s="22"/>
      <c r="LS143" s="22"/>
      <c r="LT143" s="22"/>
      <c r="LU143" s="22"/>
      <c r="LV143" s="22"/>
      <c r="LW143" s="22"/>
      <c r="LX143" s="22"/>
      <c r="LY143" s="22"/>
      <c r="LZ143" s="22"/>
      <c r="MA143" s="22"/>
      <c r="MB143" s="22"/>
      <c r="MC143" s="22"/>
      <c r="MD143" s="22"/>
      <c r="ME143" s="22"/>
      <c r="MF143" s="22"/>
      <c r="MG143" s="22"/>
      <c r="MH143" s="22"/>
      <c r="MI143" s="22"/>
      <c r="MJ143" s="22"/>
      <c r="MK143" s="22"/>
      <c r="ML143" s="22"/>
      <c r="MM143" s="22"/>
      <c r="MN143" s="22"/>
      <c r="MO143" s="22"/>
      <c r="MP143" s="22"/>
      <c r="MQ143" s="22"/>
      <c r="MR143" s="22"/>
      <c r="MS143" s="22"/>
      <c r="MT143" s="22"/>
      <c r="MU143" s="22"/>
      <c r="MV143" s="22"/>
      <c r="MW143" s="22"/>
      <c r="MX143" s="22"/>
      <c r="MY143" s="22"/>
      <c r="MZ143" s="22"/>
      <c r="NA143" s="22"/>
      <c r="NB143" s="22"/>
      <c r="NC143" s="22"/>
      <c r="ND143" s="22"/>
      <c r="NE143" s="22"/>
      <c r="NF143" s="22"/>
      <c r="NG143" s="22"/>
      <c r="NH143" s="22"/>
      <c r="NI143" s="22"/>
      <c r="NJ143" s="22"/>
      <c r="NK143" s="22"/>
      <c r="NL143" s="22"/>
      <c r="NM143" s="22"/>
      <c r="NN143" s="22"/>
      <c r="NO143" s="22"/>
      <c r="NP143" s="22"/>
      <c r="NQ143" s="22"/>
      <c r="NR143" s="22"/>
      <c r="NS143" s="22"/>
      <c r="NT143" s="22"/>
      <c r="NU143" s="22"/>
      <c r="NV143" s="22"/>
      <c r="NW143" s="22"/>
      <c r="NX143" s="22"/>
      <c r="NY143" s="22"/>
      <c r="NZ143" s="22"/>
      <c r="OA143" s="22"/>
      <c r="OB143" s="22"/>
      <c r="OC143" s="22"/>
      <c r="OD143" s="22"/>
      <c r="OE143" s="22"/>
      <c r="OF143" s="22"/>
      <c r="OG143" s="22"/>
      <c r="OH143" s="22"/>
      <c r="OI143" s="22"/>
      <c r="OJ143" s="22"/>
      <c r="OK143" s="22"/>
      <c r="OL143" s="22"/>
      <c r="OM143" s="22"/>
      <c r="ON143" s="22"/>
      <c r="OO143" s="22"/>
      <c r="OP143" s="22"/>
      <c r="OQ143" s="22"/>
      <c r="OR143" s="22"/>
      <c r="OS143" s="22"/>
      <c r="OT143" s="22"/>
      <c r="OU143" s="22"/>
      <c r="OV143" s="22"/>
      <c r="OW143" s="22"/>
      <c r="OX143" s="22"/>
      <c r="OY143" s="22"/>
      <c r="OZ143" s="22"/>
      <c r="PA143" s="22"/>
      <c r="PB143" s="22"/>
      <c r="PC143" s="22"/>
      <c r="PD143" s="22"/>
      <c r="PE143" s="22"/>
      <c r="PF143" s="22"/>
      <c r="PG143" s="22"/>
      <c r="PH143" s="22"/>
      <c r="PI143" s="22"/>
      <c r="PJ143" s="22"/>
      <c r="PK143" s="22"/>
      <c r="PL143" s="22"/>
      <c r="PM143" s="22"/>
      <c r="PN143" s="22"/>
      <c r="PO143" s="22"/>
      <c r="PP143" s="22"/>
      <c r="PQ143" s="22"/>
      <c r="PR143" s="22"/>
      <c r="PS143" s="22"/>
      <c r="PT143" s="22"/>
      <c r="PU143" s="22"/>
      <c r="PV143" s="22"/>
      <c r="PW143" s="22"/>
      <c r="PX143" s="22"/>
      <c r="PY143" s="22"/>
      <c r="PZ143" s="22"/>
      <c r="QA143" s="22"/>
      <c r="QB143" s="22"/>
      <c r="QC143" s="22"/>
      <c r="QD143" s="22"/>
      <c r="QE143" s="22"/>
      <c r="QF143" s="22"/>
      <c r="QG143" s="22"/>
      <c r="QH143" s="22"/>
      <c r="QI143" s="22"/>
      <c r="QJ143" s="22"/>
      <c r="QK143" s="22"/>
      <c r="QL143" s="22"/>
      <c r="QM143" s="22"/>
      <c r="QN143" s="22"/>
      <c r="QO143" s="22"/>
      <c r="QP143" s="22"/>
      <c r="QQ143" s="22"/>
      <c r="QR143" s="22"/>
      <c r="QS143" s="22"/>
      <c r="QT143" s="22"/>
      <c r="QU143" s="22"/>
      <c r="QV143" s="22"/>
      <c r="QW143" s="22"/>
      <c r="QX143" s="22"/>
      <c r="QY143" s="22"/>
      <c r="QZ143" s="22"/>
      <c r="RA143" s="22"/>
      <c r="RB143" s="22"/>
      <c r="RC143" s="22"/>
      <c r="RD143" s="22"/>
      <c r="RE143" s="22"/>
      <c r="RF143" s="22"/>
      <c r="RG143" s="22"/>
      <c r="RH143" s="22"/>
      <c r="RI143" s="22"/>
      <c r="RJ143" s="22"/>
      <c r="RK143" s="22"/>
      <c r="RL143" s="22"/>
      <c r="RM143" s="22"/>
      <c r="RN143" s="22"/>
      <c r="RO143" s="22"/>
      <c r="RP143" s="22"/>
      <c r="RQ143" s="22"/>
      <c r="RR143" s="22"/>
      <c r="RS143" s="22"/>
      <c r="RT143" s="22"/>
      <c r="RU143" s="22"/>
      <c r="RV143" s="22"/>
      <c r="RW143" s="22"/>
      <c r="RX143" s="22"/>
      <c r="RY143" s="22"/>
      <c r="RZ143" s="22"/>
      <c r="SA143" s="22"/>
      <c r="SB143" s="22"/>
      <c r="SC143" s="22"/>
      <c r="SD143" s="22"/>
      <c r="SE143" s="22"/>
      <c r="SF143" s="22"/>
      <c r="SG143" s="22"/>
      <c r="SH143" s="22"/>
      <c r="SI143" s="22"/>
      <c r="SJ143" s="22"/>
      <c r="SK143" s="22"/>
      <c r="SL143" s="22"/>
      <c r="SM143" s="22"/>
      <c r="SN143" s="22"/>
      <c r="SO143" s="22"/>
      <c r="SP143" s="22"/>
      <c r="SQ143" s="22"/>
      <c r="SR143" s="22"/>
      <c r="SS143" s="22"/>
      <c r="ST143" s="22"/>
      <c r="SU143" s="22"/>
      <c r="SV143" s="22"/>
      <c r="SW143" s="22"/>
      <c r="SX143" s="22"/>
      <c r="SY143" s="22"/>
      <c r="SZ143" s="22"/>
      <c r="TA143" s="22"/>
      <c r="TB143" s="22"/>
      <c r="TC143" s="22"/>
      <c r="TD143" s="22"/>
      <c r="TE143" s="22"/>
      <c r="TF143" s="22"/>
      <c r="TG143" s="22"/>
      <c r="TH143" s="22"/>
      <c r="TI143" s="22"/>
      <c r="TJ143" s="22"/>
      <c r="TK143" s="22"/>
      <c r="TL143" s="22"/>
      <c r="TM143" s="22"/>
      <c r="TN143" s="22"/>
      <c r="TO143" s="22"/>
      <c r="TP143" s="22"/>
      <c r="TQ143" s="22"/>
      <c r="TR143" s="22"/>
      <c r="TS143" s="22"/>
      <c r="TT143" s="22"/>
      <c r="TU143" s="22"/>
      <c r="TV143" s="22"/>
      <c r="TW143" s="22"/>
      <c r="TX143" s="22"/>
      <c r="TY143" s="22"/>
      <c r="TZ143" s="22"/>
      <c r="UA143" s="22"/>
      <c r="UB143" s="22"/>
      <c r="UC143" s="22"/>
      <c r="UD143" s="22"/>
      <c r="UE143" s="22"/>
      <c r="UF143" s="22"/>
      <c r="UG143" s="22"/>
      <c r="UH143" s="22"/>
      <c r="UI143" s="22"/>
      <c r="UJ143" s="22"/>
      <c r="UK143" s="22"/>
      <c r="UL143" s="22"/>
      <c r="UM143" s="22"/>
      <c r="UN143" s="22"/>
      <c r="UO143" s="22"/>
      <c r="UP143" s="22"/>
      <c r="UQ143" s="22"/>
      <c r="UR143" s="22"/>
      <c r="US143" s="22"/>
      <c r="UT143" s="22"/>
      <c r="UU143" s="22"/>
      <c r="UV143" s="22"/>
      <c r="UW143" s="22"/>
      <c r="UX143" s="22"/>
      <c r="UY143" s="22"/>
      <c r="UZ143" s="22"/>
      <c r="VA143" s="22"/>
      <c r="VB143" s="22"/>
      <c r="VC143" s="22"/>
      <c r="VD143" s="22"/>
      <c r="VE143" s="22"/>
      <c r="VF143" s="22"/>
      <c r="VG143" s="22"/>
      <c r="VH143" s="22"/>
      <c r="VI143" s="22"/>
      <c r="VJ143" s="22"/>
      <c r="VK143" s="22"/>
      <c r="VL143" s="22"/>
      <c r="VM143" s="22"/>
      <c r="VN143" s="22"/>
      <c r="VO143" s="22"/>
      <c r="VP143" s="22"/>
      <c r="VQ143" s="22"/>
      <c r="VR143" s="22"/>
      <c r="VS143" s="22"/>
      <c r="VT143" s="22"/>
      <c r="VU143" s="22"/>
      <c r="VV143" s="22"/>
      <c r="VW143" s="22"/>
      <c r="VX143" s="22"/>
      <c r="VY143" s="22"/>
      <c r="VZ143" s="22"/>
      <c r="WA143" s="22"/>
      <c r="WB143" s="22"/>
      <c r="WC143" s="22"/>
      <c r="WD143" s="22"/>
      <c r="WE143" s="22"/>
      <c r="WF143" s="22"/>
      <c r="WG143" s="22"/>
      <c r="WH143" s="22"/>
      <c r="WI143" s="22"/>
      <c r="WJ143" s="22"/>
      <c r="WK143" s="22"/>
      <c r="WL143" s="22"/>
      <c r="WM143" s="22"/>
      <c r="WN143" s="22"/>
      <c r="WO143" s="22"/>
      <c r="WP143" s="22"/>
      <c r="WQ143" s="22"/>
      <c r="WR143" s="22"/>
      <c r="WS143" s="22"/>
      <c r="WT143" s="22"/>
      <c r="WU143" s="22"/>
      <c r="WV143" s="22"/>
      <c r="WW143" s="22"/>
      <c r="WX143" s="22"/>
      <c r="WY143" s="22"/>
      <c r="WZ143" s="22"/>
      <c r="XA143" s="22"/>
      <c r="XB143" s="22"/>
      <c r="XC143" s="22"/>
      <c r="XD143" s="22"/>
      <c r="XE143" s="22"/>
      <c r="XF143" s="22"/>
      <c r="XG143" s="22"/>
      <c r="XH143" s="22"/>
      <c r="XI143" s="22"/>
      <c r="XJ143" s="22"/>
      <c r="XK143" s="22"/>
      <c r="XL143" s="22"/>
      <c r="XM143" s="22"/>
      <c r="XN143" s="22"/>
      <c r="XO143" s="22"/>
      <c r="XP143" s="22"/>
      <c r="XQ143" s="22"/>
      <c r="XR143" s="22"/>
      <c r="XS143" s="22"/>
      <c r="XT143" s="22"/>
      <c r="XU143" s="22"/>
      <c r="XV143" s="22"/>
      <c r="XW143" s="22"/>
      <c r="XX143" s="22"/>
      <c r="XY143" s="22"/>
      <c r="XZ143" s="22"/>
      <c r="YA143" s="22"/>
      <c r="YB143" s="22"/>
      <c r="YC143" s="22"/>
      <c r="YD143" s="22"/>
      <c r="YE143" s="22"/>
      <c r="YF143" s="22"/>
      <c r="YG143" s="22"/>
      <c r="YH143" s="22"/>
      <c r="YI143" s="22"/>
      <c r="YJ143" s="22"/>
      <c r="YK143" s="22"/>
      <c r="YL143" s="22"/>
      <c r="YM143" s="22"/>
      <c r="YN143" s="22"/>
      <c r="YO143" s="22"/>
      <c r="YP143" s="22"/>
      <c r="YQ143" s="22"/>
      <c r="YR143" s="22"/>
      <c r="YS143" s="22"/>
      <c r="YT143" s="22"/>
      <c r="YU143" s="22"/>
      <c r="YV143" s="22"/>
      <c r="YW143" s="22"/>
      <c r="YX143" s="22"/>
      <c r="YY143" s="22"/>
      <c r="YZ143" s="22"/>
      <c r="ZA143" s="22"/>
      <c r="ZB143" s="22"/>
      <c r="ZC143" s="22"/>
      <c r="ZD143" s="22"/>
      <c r="ZE143" s="22"/>
      <c r="ZF143" s="22"/>
      <c r="ZG143" s="22"/>
      <c r="ZH143" s="22"/>
      <c r="ZI143" s="22"/>
      <c r="ZJ143" s="22"/>
      <c r="ZK143" s="22"/>
    </row>
    <row r="144" spans="1:687" s="17" customFormat="1" ht="39.75" customHeight="1" x14ac:dyDescent="0.2">
      <c r="A144" s="93" t="s">
        <v>387</v>
      </c>
      <c r="B144" s="181" t="s">
        <v>618</v>
      </c>
      <c r="C144" s="125" t="s">
        <v>12</v>
      </c>
      <c r="D144" s="119">
        <v>2645800</v>
      </c>
      <c r="E144" s="118">
        <v>2007</v>
      </c>
      <c r="F144" s="67">
        <v>1075100</v>
      </c>
      <c r="G144" s="67">
        <v>1075100</v>
      </c>
      <c r="H144" s="161">
        <f>D144*VLOOKUP(E144+1,'inflation rates'!$A$2:$B$22,2,FALSE)</f>
        <v>3203644.3450912968</v>
      </c>
      <c r="I144" s="67">
        <v>1060000</v>
      </c>
      <c r="J144" s="67">
        <v>1060000</v>
      </c>
      <c r="K144" s="101" t="str">
        <f>IFERROR((I144-#REF!)/#REF!,"No Change")</f>
        <v>No Change</v>
      </c>
      <c r="L144" s="67">
        <f t="shared" ref="L144:L147" si="23">IFERROR((J144-G144)/G144,"No Change")</f>
        <v>-1.404520509720026E-2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  <c r="IK144" s="12"/>
      <c r="IL144" s="12"/>
      <c r="IM144" s="12"/>
      <c r="IN144" s="12"/>
      <c r="IO144" s="12"/>
      <c r="IP144" s="12"/>
      <c r="IQ144" s="12"/>
      <c r="IR144" s="12"/>
      <c r="IS144" s="12"/>
      <c r="IT144" s="12"/>
      <c r="IU144" s="12"/>
      <c r="IV144" s="12"/>
      <c r="IW144" s="12"/>
      <c r="IX144" s="12"/>
      <c r="IY144" s="12"/>
      <c r="IZ144" s="12"/>
      <c r="JA144" s="12"/>
      <c r="JB144" s="12"/>
      <c r="JC144" s="12"/>
      <c r="JD144" s="12"/>
      <c r="JE144" s="12"/>
      <c r="JF144" s="12"/>
      <c r="JG144" s="12"/>
      <c r="JH144" s="12"/>
      <c r="JI144" s="12"/>
      <c r="JJ144" s="12"/>
      <c r="JK144" s="12"/>
      <c r="JL144" s="12"/>
      <c r="JM144" s="12"/>
      <c r="JN144" s="12"/>
      <c r="JO144" s="12"/>
      <c r="JP144" s="12"/>
      <c r="JQ144" s="12"/>
      <c r="JR144" s="12"/>
      <c r="JS144" s="12"/>
      <c r="JT144" s="12"/>
      <c r="JU144" s="12"/>
      <c r="JV144" s="12"/>
      <c r="JW144" s="12"/>
      <c r="JX144" s="12"/>
      <c r="JY144" s="12"/>
      <c r="JZ144" s="12"/>
      <c r="KA144" s="12"/>
      <c r="KB144" s="12"/>
      <c r="KC144" s="12"/>
      <c r="KD144" s="12"/>
      <c r="KE144" s="12"/>
      <c r="KF144" s="12"/>
      <c r="KG144" s="12"/>
      <c r="KH144" s="12"/>
      <c r="KI144" s="12"/>
      <c r="KJ144" s="12"/>
      <c r="KK144" s="12"/>
      <c r="KL144" s="12"/>
      <c r="KM144" s="12"/>
      <c r="KN144" s="12"/>
      <c r="KO144" s="12"/>
      <c r="KP144" s="12"/>
      <c r="KQ144" s="12"/>
      <c r="KR144" s="12"/>
      <c r="KS144" s="12"/>
      <c r="KT144" s="12"/>
      <c r="KU144" s="12"/>
      <c r="KV144" s="12"/>
      <c r="KW144" s="12"/>
      <c r="KX144" s="12"/>
      <c r="KY144" s="12"/>
      <c r="KZ144" s="12"/>
      <c r="LA144" s="12"/>
      <c r="LB144" s="12"/>
      <c r="LC144" s="12"/>
      <c r="LD144" s="12"/>
      <c r="LE144" s="12"/>
      <c r="LF144" s="12"/>
      <c r="LG144" s="12"/>
      <c r="LH144" s="12"/>
      <c r="LI144" s="12"/>
      <c r="LJ144" s="12"/>
      <c r="LK144" s="12"/>
      <c r="LL144" s="12"/>
      <c r="LM144" s="12"/>
      <c r="LN144" s="12"/>
      <c r="LO144" s="12"/>
      <c r="LP144" s="12"/>
      <c r="LQ144" s="12"/>
      <c r="LR144" s="12"/>
      <c r="LS144" s="12"/>
      <c r="LT144" s="12"/>
      <c r="LU144" s="12"/>
      <c r="LV144" s="12"/>
      <c r="LW144" s="12"/>
      <c r="LX144" s="12"/>
      <c r="LY144" s="12"/>
      <c r="LZ144" s="12"/>
      <c r="MA144" s="12"/>
      <c r="MB144" s="12"/>
      <c r="MC144" s="12"/>
      <c r="MD144" s="12"/>
      <c r="ME144" s="12"/>
      <c r="MF144" s="12"/>
      <c r="MG144" s="12"/>
      <c r="MH144" s="12"/>
      <c r="MI144" s="12"/>
      <c r="MJ144" s="12"/>
      <c r="MK144" s="12"/>
      <c r="ML144" s="12"/>
      <c r="MM144" s="12"/>
      <c r="MN144" s="12"/>
      <c r="MO144" s="12"/>
      <c r="MP144" s="12"/>
      <c r="MQ144" s="12"/>
      <c r="MR144" s="12"/>
      <c r="MS144" s="12"/>
      <c r="MT144" s="12"/>
      <c r="MU144" s="12"/>
      <c r="MV144" s="12"/>
      <c r="MW144" s="12"/>
      <c r="MX144" s="12"/>
      <c r="MY144" s="12"/>
      <c r="MZ144" s="12"/>
      <c r="NA144" s="12"/>
      <c r="NB144" s="12"/>
      <c r="NC144" s="12"/>
      <c r="ND144" s="12"/>
      <c r="NE144" s="12"/>
      <c r="NF144" s="12"/>
      <c r="NG144" s="12"/>
      <c r="NH144" s="12"/>
      <c r="NI144" s="12"/>
      <c r="NJ144" s="12"/>
      <c r="NK144" s="12"/>
      <c r="NL144" s="12"/>
      <c r="NM144" s="12"/>
      <c r="NN144" s="12"/>
      <c r="NO144" s="12"/>
      <c r="NP144" s="12"/>
      <c r="NQ144" s="12"/>
      <c r="NR144" s="12"/>
      <c r="NS144" s="12"/>
      <c r="NT144" s="12"/>
      <c r="NU144" s="12"/>
      <c r="NV144" s="12"/>
      <c r="NW144" s="12"/>
      <c r="NX144" s="12"/>
      <c r="NY144" s="12"/>
      <c r="NZ144" s="12"/>
      <c r="OA144" s="12"/>
      <c r="OB144" s="12"/>
      <c r="OC144" s="12"/>
      <c r="OD144" s="12"/>
      <c r="OE144" s="12"/>
      <c r="OF144" s="12"/>
      <c r="OG144" s="12"/>
      <c r="OH144" s="12"/>
      <c r="OI144" s="12"/>
      <c r="OJ144" s="12"/>
      <c r="OK144" s="12"/>
      <c r="OL144" s="12"/>
      <c r="OM144" s="12"/>
      <c r="ON144" s="12"/>
      <c r="OO144" s="12"/>
      <c r="OP144" s="12"/>
      <c r="OQ144" s="12"/>
      <c r="OR144" s="12"/>
      <c r="OS144" s="12"/>
      <c r="OT144" s="12"/>
      <c r="OU144" s="12"/>
      <c r="OV144" s="12"/>
      <c r="OW144" s="12"/>
      <c r="OX144" s="12"/>
      <c r="OY144" s="12"/>
      <c r="OZ144" s="12"/>
      <c r="PA144" s="12"/>
      <c r="PB144" s="12"/>
      <c r="PC144" s="12"/>
      <c r="PD144" s="12"/>
      <c r="PE144" s="12"/>
      <c r="PF144" s="12"/>
      <c r="PG144" s="12"/>
      <c r="PH144" s="12"/>
      <c r="PI144" s="12"/>
      <c r="PJ144" s="12"/>
      <c r="PK144" s="12"/>
      <c r="PL144" s="12"/>
      <c r="PM144" s="12"/>
      <c r="PN144" s="12"/>
      <c r="PO144" s="12"/>
      <c r="PP144" s="12"/>
      <c r="PQ144" s="12"/>
      <c r="PR144" s="12"/>
      <c r="PS144" s="12"/>
      <c r="PT144" s="12"/>
      <c r="PU144" s="12"/>
      <c r="PV144" s="12"/>
      <c r="PW144" s="12"/>
      <c r="PX144" s="12"/>
      <c r="PY144" s="12"/>
      <c r="PZ144" s="12"/>
      <c r="QA144" s="12"/>
      <c r="QB144" s="12"/>
      <c r="QC144" s="12"/>
      <c r="QD144" s="12"/>
      <c r="QE144" s="12"/>
      <c r="QF144" s="12"/>
      <c r="QG144" s="12"/>
      <c r="QH144" s="12"/>
      <c r="QI144" s="12"/>
      <c r="QJ144" s="12"/>
      <c r="QK144" s="12"/>
      <c r="QL144" s="12"/>
      <c r="QM144" s="12"/>
      <c r="QN144" s="12"/>
      <c r="QO144" s="12"/>
      <c r="QP144" s="12"/>
      <c r="QQ144" s="12"/>
      <c r="QR144" s="12"/>
      <c r="QS144" s="12"/>
      <c r="QT144" s="12"/>
      <c r="QU144" s="12"/>
      <c r="QV144" s="12"/>
      <c r="QW144" s="12"/>
      <c r="QX144" s="12"/>
      <c r="QY144" s="12"/>
      <c r="QZ144" s="12"/>
      <c r="RA144" s="12"/>
      <c r="RB144" s="12"/>
      <c r="RC144" s="12"/>
      <c r="RD144" s="12"/>
      <c r="RE144" s="12"/>
      <c r="RF144" s="12"/>
      <c r="RG144" s="12"/>
      <c r="RH144" s="12"/>
      <c r="RI144" s="12"/>
      <c r="RJ144" s="12"/>
      <c r="RK144" s="12"/>
      <c r="RL144" s="12"/>
      <c r="RM144" s="12"/>
      <c r="RN144" s="12"/>
      <c r="RO144" s="12"/>
      <c r="RP144" s="12"/>
      <c r="RQ144" s="12"/>
      <c r="RR144" s="12"/>
      <c r="RS144" s="12"/>
      <c r="RT144" s="12"/>
      <c r="RU144" s="12"/>
      <c r="RV144" s="12"/>
      <c r="RW144" s="12"/>
      <c r="RX144" s="12"/>
      <c r="RY144" s="12"/>
      <c r="RZ144" s="12"/>
      <c r="SA144" s="12"/>
      <c r="SB144" s="12"/>
      <c r="SC144" s="12"/>
      <c r="SD144" s="12"/>
      <c r="SE144" s="12"/>
      <c r="SF144" s="12"/>
      <c r="SG144" s="12"/>
      <c r="SH144" s="12"/>
      <c r="SI144" s="12"/>
      <c r="SJ144" s="12"/>
      <c r="SK144" s="12"/>
      <c r="SL144" s="12"/>
      <c r="SM144" s="12"/>
      <c r="SN144" s="12"/>
      <c r="SO144" s="12"/>
      <c r="SP144" s="12"/>
      <c r="SQ144" s="12"/>
      <c r="SR144" s="12"/>
      <c r="SS144" s="12"/>
      <c r="ST144" s="12"/>
      <c r="SU144" s="12"/>
      <c r="SV144" s="12"/>
      <c r="SW144" s="12"/>
      <c r="SX144" s="12"/>
      <c r="SY144" s="12"/>
      <c r="SZ144" s="12"/>
      <c r="TA144" s="12"/>
      <c r="TB144" s="12"/>
      <c r="TC144" s="12"/>
      <c r="TD144" s="12"/>
      <c r="TE144" s="12"/>
      <c r="TF144" s="12"/>
      <c r="TG144" s="12"/>
      <c r="TH144" s="12"/>
      <c r="TI144" s="12"/>
      <c r="TJ144" s="12"/>
      <c r="TK144" s="12"/>
      <c r="TL144" s="12"/>
      <c r="TM144" s="12"/>
      <c r="TN144" s="12"/>
      <c r="TO144" s="12"/>
      <c r="TP144" s="12"/>
      <c r="TQ144" s="12"/>
      <c r="TR144" s="12"/>
      <c r="TS144" s="12"/>
      <c r="TT144" s="12"/>
      <c r="TU144" s="12"/>
      <c r="TV144" s="12"/>
      <c r="TW144" s="12"/>
      <c r="TX144" s="12"/>
      <c r="TY144" s="12"/>
      <c r="TZ144" s="12"/>
      <c r="UA144" s="12"/>
      <c r="UB144" s="12"/>
      <c r="UC144" s="12"/>
      <c r="UD144" s="12"/>
      <c r="UE144" s="12"/>
      <c r="UF144" s="12"/>
      <c r="UG144" s="12"/>
      <c r="UH144" s="12"/>
      <c r="UI144" s="12"/>
      <c r="UJ144" s="12"/>
      <c r="UK144" s="12"/>
      <c r="UL144" s="12"/>
      <c r="UM144" s="12"/>
      <c r="UN144" s="12"/>
      <c r="UO144" s="12"/>
      <c r="UP144" s="12"/>
      <c r="UQ144" s="12"/>
      <c r="UR144" s="12"/>
      <c r="US144" s="12"/>
      <c r="UT144" s="12"/>
      <c r="UU144" s="12"/>
      <c r="UV144" s="12"/>
      <c r="UW144" s="12"/>
      <c r="UX144" s="12"/>
      <c r="UY144" s="12"/>
      <c r="UZ144" s="12"/>
      <c r="VA144" s="12"/>
      <c r="VB144" s="12"/>
      <c r="VC144" s="12"/>
      <c r="VD144" s="12"/>
      <c r="VE144" s="12"/>
      <c r="VF144" s="12"/>
      <c r="VG144" s="12"/>
      <c r="VH144" s="12"/>
      <c r="VI144" s="12"/>
      <c r="VJ144" s="12"/>
      <c r="VK144" s="12"/>
      <c r="VL144" s="12"/>
      <c r="VM144" s="12"/>
      <c r="VN144" s="12"/>
      <c r="VO144" s="12"/>
      <c r="VP144" s="12"/>
      <c r="VQ144" s="12"/>
      <c r="VR144" s="12"/>
      <c r="VS144" s="12"/>
      <c r="VT144" s="12"/>
      <c r="VU144" s="12"/>
      <c r="VV144" s="12"/>
      <c r="VW144" s="12"/>
      <c r="VX144" s="12"/>
      <c r="VY144" s="12"/>
      <c r="VZ144" s="12"/>
      <c r="WA144" s="12"/>
      <c r="WB144" s="12"/>
      <c r="WC144" s="12"/>
      <c r="WD144" s="12"/>
      <c r="WE144" s="12"/>
      <c r="WF144" s="12"/>
      <c r="WG144" s="12"/>
      <c r="WH144" s="12"/>
      <c r="WI144" s="12"/>
      <c r="WJ144" s="12"/>
      <c r="WK144" s="12"/>
      <c r="WL144" s="12"/>
      <c r="WM144" s="12"/>
      <c r="WN144" s="12"/>
      <c r="WO144" s="12"/>
      <c r="WP144" s="12"/>
      <c r="WQ144" s="12"/>
      <c r="WR144" s="12"/>
      <c r="WS144" s="12"/>
      <c r="WT144" s="12"/>
      <c r="WU144" s="12"/>
      <c r="WV144" s="12"/>
      <c r="WW144" s="12"/>
      <c r="WX144" s="12"/>
      <c r="WY144" s="12"/>
      <c r="WZ144" s="12"/>
      <c r="XA144" s="12"/>
      <c r="XB144" s="12"/>
      <c r="XC144" s="12"/>
      <c r="XD144" s="12"/>
      <c r="XE144" s="12"/>
      <c r="XF144" s="12"/>
      <c r="XG144" s="12"/>
      <c r="XH144" s="12"/>
      <c r="XI144" s="12"/>
      <c r="XJ144" s="12"/>
      <c r="XK144" s="12"/>
      <c r="XL144" s="12"/>
      <c r="XM144" s="12"/>
      <c r="XN144" s="12"/>
      <c r="XO144" s="12"/>
      <c r="XP144" s="12"/>
      <c r="XQ144" s="12"/>
      <c r="XR144" s="12"/>
      <c r="XS144" s="12"/>
      <c r="XT144" s="12"/>
      <c r="XU144" s="12"/>
      <c r="XV144" s="12"/>
      <c r="XW144" s="12"/>
      <c r="XX144" s="12"/>
      <c r="XY144" s="12"/>
      <c r="XZ144" s="12"/>
      <c r="YA144" s="12"/>
      <c r="YB144" s="12"/>
      <c r="YC144" s="12"/>
      <c r="YD144" s="12"/>
      <c r="YE144" s="12"/>
      <c r="YF144" s="12"/>
      <c r="YG144" s="12"/>
      <c r="YH144" s="12"/>
      <c r="YI144" s="12"/>
      <c r="YJ144" s="12"/>
      <c r="YK144" s="12"/>
      <c r="YL144" s="12"/>
      <c r="YM144" s="12"/>
      <c r="YN144" s="12"/>
      <c r="YO144" s="12"/>
      <c r="YP144" s="12"/>
      <c r="YQ144" s="12"/>
      <c r="YR144" s="12"/>
      <c r="YS144" s="12"/>
      <c r="YT144" s="12"/>
      <c r="YU144" s="12"/>
      <c r="YV144" s="12"/>
      <c r="YW144" s="12"/>
      <c r="YX144" s="12"/>
      <c r="YY144" s="12"/>
      <c r="YZ144" s="12"/>
      <c r="ZA144" s="12"/>
      <c r="ZB144" s="12"/>
      <c r="ZC144" s="12"/>
      <c r="ZD144" s="12"/>
      <c r="ZE144" s="12"/>
      <c r="ZF144" s="12"/>
      <c r="ZG144" s="12"/>
      <c r="ZH144" s="12"/>
      <c r="ZI144" s="12"/>
      <c r="ZJ144" s="12"/>
      <c r="ZK144" s="12"/>
    </row>
    <row r="145" spans="1:687" s="17" customFormat="1" ht="27.75" customHeight="1" x14ac:dyDescent="0.2">
      <c r="A145" s="93" t="s">
        <v>388</v>
      </c>
      <c r="B145" s="181" t="s">
        <v>618</v>
      </c>
      <c r="C145" s="125" t="s">
        <v>226</v>
      </c>
      <c r="D145" s="119">
        <v>148500</v>
      </c>
      <c r="E145" s="118">
        <v>2015</v>
      </c>
      <c r="F145" s="67">
        <v>17900</v>
      </c>
      <c r="G145" s="67">
        <v>148500</v>
      </c>
      <c r="H145" s="161">
        <f>D145*VLOOKUP(E145+1,'inflation rates'!$A$2:$B$22,2,FALSE)</f>
        <v>148945.49999999997</v>
      </c>
      <c r="I145" s="67">
        <v>17953</v>
      </c>
      <c r="J145" s="67">
        <v>148500</v>
      </c>
      <c r="K145" s="100" t="str">
        <f>IFERROR((I145-#REF!)/#REF!,"No Change")</f>
        <v>No Change</v>
      </c>
      <c r="L145" s="163">
        <f t="shared" si="23"/>
        <v>0</v>
      </c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  <c r="IE145" s="12"/>
      <c r="IF145" s="12"/>
      <c r="IG145" s="12"/>
      <c r="IH145" s="12"/>
      <c r="II145" s="12"/>
      <c r="IJ145" s="12"/>
      <c r="IK145" s="12"/>
      <c r="IL145" s="12"/>
      <c r="IM145" s="12"/>
      <c r="IN145" s="12"/>
      <c r="IO145" s="12"/>
      <c r="IP145" s="12"/>
      <c r="IQ145" s="12"/>
      <c r="IR145" s="12"/>
      <c r="IS145" s="12"/>
      <c r="IT145" s="12"/>
      <c r="IU145" s="12"/>
      <c r="IV145" s="12"/>
      <c r="IW145" s="12"/>
      <c r="IX145" s="12"/>
      <c r="IY145" s="12"/>
      <c r="IZ145" s="12"/>
      <c r="JA145" s="12"/>
      <c r="JB145" s="12"/>
      <c r="JC145" s="12"/>
      <c r="JD145" s="12"/>
      <c r="JE145" s="12"/>
      <c r="JF145" s="12"/>
      <c r="JG145" s="12"/>
      <c r="JH145" s="12"/>
      <c r="JI145" s="12"/>
      <c r="JJ145" s="12"/>
      <c r="JK145" s="12"/>
      <c r="JL145" s="12"/>
      <c r="JM145" s="12"/>
      <c r="JN145" s="12"/>
      <c r="JO145" s="12"/>
      <c r="JP145" s="12"/>
      <c r="JQ145" s="12"/>
      <c r="JR145" s="12"/>
      <c r="JS145" s="12"/>
      <c r="JT145" s="12"/>
      <c r="JU145" s="12"/>
      <c r="JV145" s="12"/>
      <c r="JW145" s="12"/>
      <c r="JX145" s="12"/>
      <c r="JY145" s="12"/>
      <c r="JZ145" s="12"/>
      <c r="KA145" s="12"/>
      <c r="KB145" s="12"/>
      <c r="KC145" s="12"/>
      <c r="KD145" s="12"/>
      <c r="KE145" s="12"/>
      <c r="KF145" s="12"/>
      <c r="KG145" s="12"/>
      <c r="KH145" s="12"/>
      <c r="KI145" s="12"/>
      <c r="KJ145" s="12"/>
      <c r="KK145" s="12"/>
      <c r="KL145" s="12"/>
      <c r="KM145" s="12"/>
      <c r="KN145" s="12"/>
      <c r="KO145" s="12"/>
      <c r="KP145" s="12"/>
      <c r="KQ145" s="12"/>
      <c r="KR145" s="12"/>
      <c r="KS145" s="12"/>
      <c r="KT145" s="12"/>
      <c r="KU145" s="12"/>
      <c r="KV145" s="12"/>
      <c r="KW145" s="12"/>
      <c r="KX145" s="12"/>
      <c r="KY145" s="12"/>
      <c r="KZ145" s="12"/>
      <c r="LA145" s="12"/>
      <c r="LB145" s="12"/>
      <c r="LC145" s="12"/>
      <c r="LD145" s="12"/>
      <c r="LE145" s="12"/>
      <c r="LF145" s="12"/>
      <c r="LG145" s="12"/>
      <c r="LH145" s="12"/>
      <c r="LI145" s="12"/>
      <c r="LJ145" s="12"/>
      <c r="LK145" s="12"/>
      <c r="LL145" s="12"/>
      <c r="LM145" s="12"/>
      <c r="LN145" s="12"/>
      <c r="LO145" s="12"/>
      <c r="LP145" s="12"/>
      <c r="LQ145" s="12"/>
      <c r="LR145" s="12"/>
      <c r="LS145" s="12"/>
      <c r="LT145" s="12"/>
      <c r="LU145" s="12"/>
      <c r="LV145" s="12"/>
      <c r="LW145" s="12"/>
      <c r="LX145" s="12"/>
      <c r="LY145" s="12"/>
      <c r="LZ145" s="12"/>
      <c r="MA145" s="12"/>
      <c r="MB145" s="12"/>
      <c r="MC145" s="12"/>
      <c r="MD145" s="12"/>
      <c r="ME145" s="12"/>
      <c r="MF145" s="12"/>
      <c r="MG145" s="12"/>
      <c r="MH145" s="12"/>
      <c r="MI145" s="12"/>
      <c r="MJ145" s="12"/>
      <c r="MK145" s="12"/>
      <c r="ML145" s="12"/>
      <c r="MM145" s="12"/>
      <c r="MN145" s="12"/>
      <c r="MO145" s="12"/>
      <c r="MP145" s="12"/>
      <c r="MQ145" s="12"/>
      <c r="MR145" s="12"/>
      <c r="MS145" s="12"/>
      <c r="MT145" s="12"/>
      <c r="MU145" s="12"/>
      <c r="MV145" s="12"/>
      <c r="MW145" s="12"/>
      <c r="MX145" s="12"/>
      <c r="MY145" s="12"/>
      <c r="MZ145" s="12"/>
      <c r="NA145" s="12"/>
      <c r="NB145" s="12"/>
      <c r="NC145" s="12"/>
      <c r="ND145" s="12"/>
      <c r="NE145" s="12"/>
      <c r="NF145" s="12"/>
      <c r="NG145" s="12"/>
      <c r="NH145" s="12"/>
      <c r="NI145" s="12"/>
      <c r="NJ145" s="12"/>
      <c r="NK145" s="12"/>
      <c r="NL145" s="12"/>
      <c r="NM145" s="12"/>
      <c r="NN145" s="12"/>
      <c r="NO145" s="12"/>
      <c r="NP145" s="12"/>
      <c r="NQ145" s="12"/>
      <c r="NR145" s="12"/>
      <c r="NS145" s="12"/>
      <c r="NT145" s="12"/>
      <c r="NU145" s="12"/>
      <c r="NV145" s="12"/>
      <c r="NW145" s="12"/>
      <c r="NX145" s="12"/>
      <c r="NY145" s="12"/>
      <c r="NZ145" s="12"/>
      <c r="OA145" s="12"/>
      <c r="OB145" s="12"/>
      <c r="OC145" s="12"/>
      <c r="OD145" s="12"/>
      <c r="OE145" s="12"/>
      <c r="OF145" s="12"/>
      <c r="OG145" s="12"/>
      <c r="OH145" s="12"/>
      <c r="OI145" s="12"/>
      <c r="OJ145" s="12"/>
      <c r="OK145" s="12"/>
      <c r="OL145" s="12"/>
      <c r="OM145" s="12"/>
      <c r="ON145" s="12"/>
      <c r="OO145" s="12"/>
      <c r="OP145" s="12"/>
      <c r="OQ145" s="12"/>
      <c r="OR145" s="12"/>
      <c r="OS145" s="12"/>
      <c r="OT145" s="12"/>
      <c r="OU145" s="12"/>
      <c r="OV145" s="12"/>
      <c r="OW145" s="12"/>
      <c r="OX145" s="12"/>
      <c r="OY145" s="12"/>
      <c r="OZ145" s="12"/>
      <c r="PA145" s="12"/>
      <c r="PB145" s="12"/>
      <c r="PC145" s="12"/>
      <c r="PD145" s="12"/>
      <c r="PE145" s="12"/>
      <c r="PF145" s="12"/>
      <c r="PG145" s="12"/>
      <c r="PH145" s="12"/>
      <c r="PI145" s="12"/>
      <c r="PJ145" s="12"/>
      <c r="PK145" s="12"/>
      <c r="PL145" s="12"/>
      <c r="PM145" s="12"/>
      <c r="PN145" s="12"/>
      <c r="PO145" s="12"/>
      <c r="PP145" s="12"/>
      <c r="PQ145" s="12"/>
      <c r="PR145" s="12"/>
      <c r="PS145" s="12"/>
      <c r="PT145" s="12"/>
      <c r="PU145" s="12"/>
      <c r="PV145" s="12"/>
      <c r="PW145" s="12"/>
      <c r="PX145" s="12"/>
      <c r="PY145" s="12"/>
      <c r="PZ145" s="12"/>
      <c r="QA145" s="12"/>
      <c r="QB145" s="12"/>
      <c r="QC145" s="12"/>
      <c r="QD145" s="12"/>
      <c r="QE145" s="12"/>
      <c r="QF145" s="12"/>
      <c r="QG145" s="12"/>
      <c r="QH145" s="12"/>
      <c r="QI145" s="12"/>
      <c r="QJ145" s="12"/>
      <c r="QK145" s="12"/>
      <c r="QL145" s="12"/>
      <c r="QM145" s="12"/>
      <c r="QN145" s="12"/>
      <c r="QO145" s="12"/>
      <c r="QP145" s="12"/>
      <c r="QQ145" s="12"/>
      <c r="QR145" s="12"/>
      <c r="QS145" s="12"/>
      <c r="QT145" s="12"/>
      <c r="QU145" s="12"/>
      <c r="QV145" s="12"/>
      <c r="QW145" s="12"/>
      <c r="QX145" s="12"/>
      <c r="QY145" s="12"/>
      <c r="QZ145" s="12"/>
      <c r="RA145" s="12"/>
      <c r="RB145" s="12"/>
      <c r="RC145" s="12"/>
      <c r="RD145" s="12"/>
      <c r="RE145" s="12"/>
      <c r="RF145" s="12"/>
      <c r="RG145" s="12"/>
      <c r="RH145" s="12"/>
      <c r="RI145" s="12"/>
      <c r="RJ145" s="12"/>
      <c r="RK145" s="12"/>
      <c r="RL145" s="12"/>
      <c r="RM145" s="12"/>
      <c r="RN145" s="12"/>
      <c r="RO145" s="12"/>
      <c r="RP145" s="12"/>
      <c r="RQ145" s="12"/>
      <c r="RR145" s="12"/>
      <c r="RS145" s="12"/>
      <c r="RT145" s="12"/>
      <c r="RU145" s="12"/>
      <c r="RV145" s="12"/>
      <c r="RW145" s="12"/>
      <c r="RX145" s="12"/>
      <c r="RY145" s="12"/>
      <c r="RZ145" s="12"/>
      <c r="SA145" s="12"/>
      <c r="SB145" s="12"/>
      <c r="SC145" s="12"/>
      <c r="SD145" s="12"/>
      <c r="SE145" s="12"/>
      <c r="SF145" s="12"/>
      <c r="SG145" s="12"/>
      <c r="SH145" s="12"/>
      <c r="SI145" s="12"/>
      <c r="SJ145" s="12"/>
      <c r="SK145" s="12"/>
      <c r="SL145" s="12"/>
      <c r="SM145" s="12"/>
      <c r="SN145" s="12"/>
      <c r="SO145" s="12"/>
      <c r="SP145" s="12"/>
      <c r="SQ145" s="12"/>
      <c r="SR145" s="12"/>
      <c r="SS145" s="12"/>
      <c r="ST145" s="12"/>
      <c r="SU145" s="12"/>
      <c r="SV145" s="12"/>
      <c r="SW145" s="12"/>
      <c r="SX145" s="12"/>
      <c r="SY145" s="12"/>
      <c r="SZ145" s="12"/>
      <c r="TA145" s="12"/>
      <c r="TB145" s="12"/>
      <c r="TC145" s="12"/>
      <c r="TD145" s="12"/>
      <c r="TE145" s="12"/>
      <c r="TF145" s="12"/>
      <c r="TG145" s="12"/>
      <c r="TH145" s="12"/>
      <c r="TI145" s="12"/>
      <c r="TJ145" s="12"/>
      <c r="TK145" s="12"/>
      <c r="TL145" s="12"/>
      <c r="TM145" s="12"/>
      <c r="TN145" s="12"/>
      <c r="TO145" s="12"/>
      <c r="TP145" s="12"/>
      <c r="TQ145" s="12"/>
      <c r="TR145" s="12"/>
      <c r="TS145" s="12"/>
      <c r="TT145" s="12"/>
      <c r="TU145" s="12"/>
      <c r="TV145" s="12"/>
      <c r="TW145" s="12"/>
      <c r="TX145" s="12"/>
      <c r="TY145" s="12"/>
      <c r="TZ145" s="12"/>
      <c r="UA145" s="12"/>
      <c r="UB145" s="12"/>
      <c r="UC145" s="12"/>
      <c r="UD145" s="12"/>
      <c r="UE145" s="12"/>
      <c r="UF145" s="12"/>
      <c r="UG145" s="12"/>
      <c r="UH145" s="12"/>
      <c r="UI145" s="12"/>
      <c r="UJ145" s="12"/>
      <c r="UK145" s="12"/>
      <c r="UL145" s="12"/>
      <c r="UM145" s="12"/>
      <c r="UN145" s="12"/>
      <c r="UO145" s="12"/>
      <c r="UP145" s="12"/>
      <c r="UQ145" s="12"/>
      <c r="UR145" s="12"/>
      <c r="US145" s="12"/>
      <c r="UT145" s="12"/>
      <c r="UU145" s="12"/>
      <c r="UV145" s="12"/>
      <c r="UW145" s="12"/>
      <c r="UX145" s="12"/>
      <c r="UY145" s="12"/>
      <c r="UZ145" s="12"/>
      <c r="VA145" s="12"/>
      <c r="VB145" s="12"/>
      <c r="VC145" s="12"/>
      <c r="VD145" s="12"/>
      <c r="VE145" s="12"/>
      <c r="VF145" s="12"/>
      <c r="VG145" s="12"/>
      <c r="VH145" s="12"/>
      <c r="VI145" s="12"/>
      <c r="VJ145" s="12"/>
      <c r="VK145" s="12"/>
      <c r="VL145" s="12"/>
      <c r="VM145" s="12"/>
      <c r="VN145" s="12"/>
      <c r="VO145" s="12"/>
      <c r="VP145" s="12"/>
      <c r="VQ145" s="12"/>
      <c r="VR145" s="12"/>
      <c r="VS145" s="12"/>
      <c r="VT145" s="12"/>
      <c r="VU145" s="12"/>
      <c r="VV145" s="12"/>
      <c r="VW145" s="12"/>
      <c r="VX145" s="12"/>
      <c r="VY145" s="12"/>
      <c r="VZ145" s="12"/>
      <c r="WA145" s="12"/>
      <c r="WB145" s="12"/>
      <c r="WC145" s="12"/>
      <c r="WD145" s="12"/>
      <c r="WE145" s="12"/>
      <c r="WF145" s="12"/>
      <c r="WG145" s="12"/>
      <c r="WH145" s="12"/>
      <c r="WI145" s="12"/>
      <c r="WJ145" s="12"/>
      <c r="WK145" s="12"/>
      <c r="WL145" s="12"/>
      <c r="WM145" s="12"/>
      <c r="WN145" s="12"/>
      <c r="WO145" s="12"/>
      <c r="WP145" s="12"/>
      <c r="WQ145" s="12"/>
      <c r="WR145" s="12"/>
      <c r="WS145" s="12"/>
      <c r="WT145" s="12"/>
      <c r="WU145" s="12"/>
      <c r="WV145" s="12"/>
      <c r="WW145" s="12"/>
      <c r="WX145" s="12"/>
      <c r="WY145" s="12"/>
      <c r="WZ145" s="12"/>
      <c r="XA145" s="12"/>
      <c r="XB145" s="12"/>
      <c r="XC145" s="12"/>
      <c r="XD145" s="12"/>
      <c r="XE145" s="12"/>
      <c r="XF145" s="12"/>
      <c r="XG145" s="12"/>
      <c r="XH145" s="12"/>
      <c r="XI145" s="12"/>
      <c r="XJ145" s="12"/>
      <c r="XK145" s="12"/>
      <c r="XL145" s="12"/>
      <c r="XM145" s="12"/>
      <c r="XN145" s="12"/>
      <c r="XO145" s="12"/>
      <c r="XP145" s="12"/>
      <c r="XQ145" s="12"/>
      <c r="XR145" s="12"/>
      <c r="XS145" s="12"/>
      <c r="XT145" s="12"/>
      <c r="XU145" s="12"/>
      <c r="XV145" s="12"/>
      <c r="XW145" s="12"/>
      <c r="XX145" s="12"/>
      <c r="XY145" s="12"/>
      <c r="XZ145" s="12"/>
      <c r="YA145" s="12"/>
      <c r="YB145" s="12"/>
      <c r="YC145" s="12"/>
      <c r="YD145" s="12"/>
      <c r="YE145" s="12"/>
      <c r="YF145" s="12"/>
      <c r="YG145" s="12"/>
      <c r="YH145" s="12"/>
      <c r="YI145" s="12"/>
      <c r="YJ145" s="12"/>
      <c r="YK145" s="12"/>
      <c r="YL145" s="12"/>
      <c r="YM145" s="12"/>
      <c r="YN145" s="12"/>
      <c r="YO145" s="12"/>
      <c r="YP145" s="12"/>
      <c r="YQ145" s="12"/>
      <c r="YR145" s="12"/>
      <c r="YS145" s="12"/>
      <c r="YT145" s="12"/>
      <c r="YU145" s="12"/>
      <c r="YV145" s="12"/>
      <c r="YW145" s="12"/>
      <c r="YX145" s="12"/>
      <c r="YY145" s="12"/>
      <c r="YZ145" s="12"/>
      <c r="ZA145" s="12"/>
      <c r="ZB145" s="12"/>
      <c r="ZC145" s="12"/>
      <c r="ZD145" s="12"/>
      <c r="ZE145" s="12"/>
      <c r="ZF145" s="12"/>
      <c r="ZG145" s="12"/>
      <c r="ZH145" s="12"/>
      <c r="ZI145" s="12"/>
      <c r="ZJ145" s="12"/>
      <c r="ZK145" s="12"/>
    </row>
    <row r="146" spans="1:687" s="17" customFormat="1" ht="27" customHeight="1" x14ac:dyDescent="0.2">
      <c r="A146" s="95" t="s">
        <v>26</v>
      </c>
      <c r="B146" s="95"/>
      <c r="C146" s="131" t="s">
        <v>227</v>
      </c>
      <c r="D146" s="166" t="s">
        <v>587</v>
      </c>
      <c r="E146" s="118">
        <v>2001</v>
      </c>
      <c r="F146" s="67">
        <v>0</v>
      </c>
      <c r="G146" s="67">
        <v>0</v>
      </c>
      <c r="H146" s="67">
        <v>7109.4069376147036</v>
      </c>
      <c r="I146" s="70">
        <v>0</v>
      </c>
      <c r="J146" s="70">
        <v>0</v>
      </c>
      <c r="K146" s="103" t="str">
        <f>IFERROR((I146-#REF!)/#REF!,"No Change")</f>
        <v>No Change</v>
      </c>
      <c r="L146" s="69" t="str">
        <f t="shared" si="23"/>
        <v>No Change</v>
      </c>
      <c r="M146" s="12" t="s">
        <v>588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  <c r="IE146" s="12"/>
      <c r="IF146" s="12"/>
      <c r="IG146" s="12"/>
      <c r="IH146" s="12"/>
      <c r="II146" s="12"/>
      <c r="IJ146" s="12"/>
      <c r="IK146" s="12"/>
      <c r="IL146" s="12"/>
      <c r="IM146" s="12"/>
      <c r="IN146" s="12"/>
      <c r="IO146" s="12"/>
      <c r="IP146" s="12"/>
      <c r="IQ146" s="12"/>
      <c r="IR146" s="12"/>
      <c r="IS146" s="12"/>
      <c r="IT146" s="12"/>
      <c r="IU146" s="12"/>
      <c r="IV146" s="12"/>
      <c r="IW146" s="12"/>
      <c r="IX146" s="12"/>
      <c r="IY146" s="12"/>
      <c r="IZ146" s="12"/>
      <c r="JA146" s="12"/>
      <c r="JB146" s="12"/>
      <c r="JC146" s="12"/>
      <c r="JD146" s="12"/>
      <c r="JE146" s="12"/>
      <c r="JF146" s="12"/>
      <c r="JG146" s="12"/>
      <c r="JH146" s="12"/>
      <c r="JI146" s="12"/>
      <c r="JJ146" s="12"/>
      <c r="JK146" s="12"/>
      <c r="JL146" s="12"/>
      <c r="JM146" s="12"/>
      <c r="JN146" s="12"/>
      <c r="JO146" s="12"/>
      <c r="JP146" s="12"/>
      <c r="JQ146" s="12"/>
      <c r="JR146" s="12"/>
      <c r="JS146" s="12"/>
      <c r="JT146" s="12"/>
      <c r="JU146" s="12"/>
      <c r="JV146" s="12"/>
      <c r="JW146" s="12"/>
      <c r="JX146" s="12"/>
      <c r="JY146" s="12"/>
      <c r="JZ146" s="12"/>
      <c r="KA146" s="12"/>
      <c r="KB146" s="12"/>
      <c r="KC146" s="12"/>
      <c r="KD146" s="12"/>
      <c r="KE146" s="12"/>
      <c r="KF146" s="12"/>
      <c r="KG146" s="12"/>
      <c r="KH146" s="12"/>
      <c r="KI146" s="12"/>
      <c r="KJ146" s="12"/>
      <c r="KK146" s="12"/>
      <c r="KL146" s="12"/>
      <c r="KM146" s="12"/>
      <c r="KN146" s="12"/>
      <c r="KO146" s="12"/>
      <c r="KP146" s="12"/>
      <c r="KQ146" s="12"/>
      <c r="KR146" s="12"/>
      <c r="KS146" s="12"/>
      <c r="KT146" s="12"/>
      <c r="KU146" s="12"/>
      <c r="KV146" s="12"/>
      <c r="KW146" s="12"/>
      <c r="KX146" s="12"/>
      <c r="KY146" s="12"/>
      <c r="KZ146" s="12"/>
      <c r="LA146" s="12"/>
      <c r="LB146" s="12"/>
      <c r="LC146" s="12"/>
      <c r="LD146" s="12"/>
      <c r="LE146" s="12"/>
      <c r="LF146" s="12"/>
      <c r="LG146" s="12"/>
      <c r="LH146" s="12"/>
      <c r="LI146" s="12"/>
      <c r="LJ146" s="12"/>
      <c r="LK146" s="12"/>
      <c r="LL146" s="12"/>
      <c r="LM146" s="12"/>
      <c r="LN146" s="12"/>
      <c r="LO146" s="12"/>
      <c r="LP146" s="12"/>
      <c r="LQ146" s="12"/>
      <c r="LR146" s="12"/>
      <c r="LS146" s="12"/>
      <c r="LT146" s="12"/>
      <c r="LU146" s="12"/>
      <c r="LV146" s="12"/>
      <c r="LW146" s="12"/>
      <c r="LX146" s="12"/>
      <c r="LY146" s="12"/>
      <c r="LZ146" s="12"/>
      <c r="MA146" s="12"/>
      <c r="MB146" s="12"/>
      <c r="MC146" s="12"/>
      <c r="MD146" s="12"/>
      <c r="ME146" s="12"/>
      <c r="MF146" s="12"/>
      <c r="MG146" s="12"/>
      <c r="MH146" s="12"/>
      <c r="MI146" s="12"/>
      <c r="MJ146" s="12"/>
      <c r="MK146" s="12"/>
      <c r="ML146" s="12"/>
      <c r="MM146" s="12"/>
      <c r="MN146" s="12"/>
      <c r="MO146" s="12"/>
      <c r="MP146" s="12"/>
      <c r="MQ146" s="12"/>
      <c r="MR146" s="12"/>
      <c r="MS146" s="12"/>
      <c r="MT146" s="12"/>
      <c r="MU146" s="12"/>
      <c r="MV146" s="12"/>
      <c r="MW146" s="12"/>
      <c r="MX146" s="12"/>
      <c r="MY146" s="12"/>
      <c r="MZ146" s="12"/>
      <c r="NA146" s="12"/>
      <c r="NB146" s="12"/>
      <c r="NC146" s="12"/>
      <c r="ND146" s="12"/>
      <c r="NE146" s="12"/>
      <c r="NF146" s="12"/>
      <c r="NG146" s="12"/>
      <c r="NH146" s="12"/>
      <c r="NI146" s="12"/>
      <c r="NJ146" s="12"/>
      <c r="NK146" s="12"/>
      <c r="NL146" s="12"/>
      <c r="NM146" s="12"/>
      <c r="NN146" s="12"/>
      <c r="NO146" s="12"/>
      <c r="NP146" s="12"/>
      <c r="NQ146" s="12"/>
      <c r="NR146" s="12"/>
      <c r="NS146" s="12"/>
      <c r="NT146" s="12"/>
      <c r="NU146" s="12"/>
      <c r="NV146" s="12"/>
      <c r="NW146" s="12"/>
      <c r="NX146" s="12"/>
      <c r="NY146" s="12"/>
      <c r="NZ146" s="12"/>
      <c r="OA146" s="12"/>
      <c r="OB146" s="12"/>
      <c r="OC146" s="12"/>
      <c r="OD146" s="12"/>
      <c r="OE146" s="12"/>
      <c r="OF146" s="12"/>
      <c r="OG146" s="12"/>
      <c r="OH146" s="12"/>
      <c r="OI146" s="12"/>
      <c r="OJ146" s="12"/>
      <c r="OK146" s="12"/>
      <c r="OL146" s="12"/>
      <c r="OM146" s="12"/>
      <c r="ON146" s="12"/>
      <c r="OO146" s="12"/>
      <c r="OP146" s="12"/>
      <c r="OQ146" s="12"/>
      <c r="OR146" s="12"/>
      <c r="OS146" s="12"/>
      <c r="OT146" s="12"/>
      <c r="OU146" s="12"/>
      <c r="OV146" s="12"/>
      <c r="OW146" s="12"/>
      <c r="OX146" s="12"/>
      <c r="OY146" s="12"/>
      <c r="OZ146" s="12"/>
      <c r="PA146" s="12"/>
      <c r="PB146" s="12"/>
      <c r="PC146" s="12"/>
      <c r="PD146" s="12"/>
      <c r="PE146" s="12"/>
      <c r="PF146" s="12"/>
      <c r="PG146" s="12"/>
      <c r="PH146" s="12"/>
      <c r="PI146" s="12"/>
      <c r="PJ146" s="12"/>
      <c r="PK146" s="12"/>
      <c r="PL146" s="12"/>
      <c r="PM146" s="12"/>
      <c r="PN146" s="12"/>
      <c r="PO146" s="12"/>
      <c r="PP146" s="12"/>
      <c r="PQ146" s="12"/>
      <c r="PR146" s="12"/>
      <c r="PS146" s="12"/>
      <c r="PT146" s="12"/>
      <c r="PU146" s="12"/>
      <c r="PV146" s="12"/>
      <c r="PW146" s="12"/>
      <c r="PX146" s="12"/>
      <c r="PY146" s="12"/>
      <c r="PZ146" s="12"/>
      <c r="QA146" s="12"/>
      <c r="QB146" s="12"/>
      <c r="QC146" s="12"/>
      <c r="QD146" s="12"/>
      <c r="QE146" s="12"/>
      <c r="QF146" s="12"/>
      <c r="QG146" s="12"/>
      <c r="QH146" s="12"/>
      <c r="QI146" s="12"/>
      <c r="QJ146" s="12"/>
      <c r="QK146" s="12"/>
      <c r="QL146" s="12"/>
      <c r="QM146" s="12"/>
      <c r="QN146" s="12"/>
      <c r="QO146" s="12"/>
      <c r="QP146" s="12"/>
      <c r="QQ146" s="12"/>
      <c r="QR146" s="12"/>
      <c r="QS146" s="12"/>
      <c r="QT146" s="12"/>
      <c r="QU146" s="12"/>
      <c r="QV146" s="12"/>
      <c r="QW146" s="12"/>
      <c r="QX146" s="12"/>
      <c r="QY146" s="12"/>
      <c r="QZ146" s="12"/>
      <c r="RA146" s="12"/>
      <c r="RB146" s="12"/>
      <c r="RC146" s="12"/>
      <c r="RD146" s="12"/>
      <c r="RE146" s="12"/>
      <c r="RF146" s="12"/>
      <c r="RG146" s="12"/>
      <c r="RH146" s="12"/>
      <c r="RI146" s="12"/>
      <c r="RJ146" s="12"/>
      <c r="RK146" s="12"/>
      <c r="RL146" s="12"/>
      <c r="RM146" s="12"/>
      <c r="RN146" s="12"/>
      <c r="RO146" s="12"/>
      <c r="RP146" s="12"/>
      <c r="RQ146" s="12"/>
      <c r="RR146" s="12"/>
      <c r="RS146" s="12"/>
      <c r="RT146" s="12"/>
      <c r="RU146" s="12"/>
      <c r="RV146" s="12"/>
      <c r="RW146" s="12"/>
      <c r="RX146" s="12"/>
      <c r="RY146" s="12"/>
      <c r="RZ146" s="12"/>
      <c r="SA146" s="12"/>
      <c r="SB146" s="12"/>
      <c r="SC146" s="12"/>
      <c r="SD146" s="12"/>
      <c r="SE146" s="12"/>
      <c r="SF146" s="12"/>
      <c r="SG146" s="12"/>
      <c r="SH146" s="12"/>
      <c r="SI146" s="12"/>
      <c r="SJ146" s="12"/>
      <c r="SK146" s="12"/>
      <c r="SL146" s="12"/>
      <c r="SM146" s="12"/>
      <c r="SN146" s="12"/>
      <c r="SO146" s="12"/>
      <c r="SP146" s="12"/>
      <c r="SQ146" s="12"/>
      <c r="SR146" s="12"/>
      <c r="SS146" s="12"/>
      <c r="ST146" s="12"/>
      <c r="SU146" s="12"/>
      <c r="SV146" s="12"/>
      <c r="SW146" s="12"/>
      <c r="SX146" s="12"/>
      <c r="SY146" s="12"/>
      <c r="SZ146" s="12"/>
      <c r="TA146" s="12"/>
      <c r="TB146" s="12"/>
      <c r="TC146" s="12"/>
      <c r="TD146" s="12"/>
      <c r="TE146" s="12"/>
      <c r="TF146" s="12"/>
      <c r="TG146" s="12"/>
      <c r="TH146" s="12"/>
      <c r="TI146" s="12"/>
      <c r="TJ146" s="12"/>
      <c r="TK146" s="12"/>
      <c r="TL146" s="12"/>
      <c r="TM146" s="12"/>
      <c r="TN146" s="12"/>
      <c r="TO146" s="12"/>
      <c r="TP146" s="12"/>
      <c r="TQ146" s="12"/>
      <c r="TR146" s="12"/>
      <c r="TS146" s="12"/>
      <c r="TT146" s="12"/>
      <c r="TU146" s="12"/>
      <c r="TV146" s="12"/>
      <c r="TW146" s="12"/>
      <c r="TX146" s="12"/>
      <c r="TY146" s="12"/>
      <c r="TZ146" s="12"/>
      <c r="UA146" s="12"/>
      <c r="UB146" s="12"/>
      <c r="UC146" s="12"/>
      <c r="UD146" s="12"/>
      <c r="UE146" s="12"/>
      <c r="UF146" s="12"/>
      <c r="UG146" s="12"/>
      <c r="UH146" s="12"/>
      <c r="UI146" s="12"/>
      <c r="UJ146" s="12"/>
      <c r="UK146" s="12"/>
      <c r="UL146" s="12"/>
      <c r="UM146" s="12"/>
      <c r="UN146" s="12"/>
      <c r="UO146" s="12"/>
      <c r="UP146" s="12"/>
      <c r="UQ146" s="12"/>
      <c r="UR146" s="12"/>
      <c r="US146" s="12"/>
      <c r="UT146" s="12"/>
      <c r="UU146" s="12"/>
      <c r="UV146" s="12"/>
      <c r="UW146" s="12"/>
      <c r="UX146" s="12"/>
      <c r="UY146" s="12"/>
      <c r="UZ146" s="12"/>
      <c r="VA146" s="12"/>
      <c r="VB146" s="12"/>
      <c r="VC146" s="12"/>
      <c r="VD146" s="12"/>
      <c r="VE146" s="12"/>
      <c r="VF146" s="12"/>
      <c r="VG146" s="12"/>
      <c r="VH146" s="12"/>
      <c r="VI146" s="12"/>
      <c r="VJ146" s="12"/>
      <c r="VK146" s="12"/>
      <c r="VL146" s="12"/>
      <c r="VM146" s="12"/>
      <c r="VN146" s="12"/>
      <c r="VO146" s="12"/>
      <c r="VP146" s="12"/>
      <c r="VQ146" s="12"/>
      <c r="VR146" s="12"/>
      <c r="VS146" s="12"/>
      <c r="VT146" s="12"/>
      <c r="VU146" s="12"/>
      <c r="VV146" s="12"/>
      <c r="VW146" s="12"/>
      <c r="VX146" s="12"/>
      <c r="VY146" s="12"/>
      <c r="VZ146" s="12"/>
      <c r="WA146" s="12"/>
      <c r="WB146" s="12"/>
      <c r="WC146" s="12"/>
      <c r="WD146" s="12"/>
      <c r="WE146" s="12"/>
      <c r="WF146" s="12"/>
      <c r="WG146" s="12"/>
      <c r="WH146" s="12"/>
      <c r="WI146" s="12"/>
      <c r="WJ146" s="12"/>
      <c r="WK146" s="12"/>
      <c r="WL146" s="12"/>
      <c r="WM146" s="12"/>
      <c r="WN146" s="12"/>
      <c r="WO146" s="12"/>
      <c r="WP146" s="12"/>
      <c r="WQ146" s="12"/>
      <c r="WR146" s="12"/>
      <c r="WS146" s="12"/>
      <c r="WT146" s="12"/>
      <c r="WU146" s="12"/>
      <c r="WV146" s="12"/>
      <c r="WW146" s="12"/>
      <c r="WX146" s="12"/>
      <c r="WY146" s="12"/>
      <c r="WZ146" s="12"/>
      <c r="XA146" s="12"/>
      <c r="XB146" s="12"/>
      <c r="XC146" s="12"/>
      <c r="XD146" s="12"/>
      <c r="XE146" s="12"/>
      <c r="XF146" s="12"/>
      <c r="XG146" s="12"/>
      <c r="XH146" s="12"/>
      <c r="XI146" s="12"/>
      <c r="XJ146" s="12"/>
      <c r="XK146" s="12"/>
      <c r="XL146" s="12"/>
      <c r="XM146" s="12"/>
      <c r="XN146" s="12"/>
      <c r="XO146" s="12"/>
      <c r="XP146" s="12"/>
      <c r="XQ146" s="12"/>
      <c r="XR146" s="12"/>
      <c r="XS146" s="12"/>
      <c r="XT146" s="12"/>
      <c r="XU146" s="12"/>
      <c r="XV146" s="12"/>
      <c r="XW146" s="12"/>
      <c r="XX146" s="12"/>
      <c r="XY146" s="12"/>
      <c r="XZ146" s="12"/>
      <c r="YA146" s="12"/>
      <c r="YB146" s="12"/>
      <c r="YC146" s="12"/>
      <c r="YD146" s="12"/>
      <c r="YE146" s="12"/>
      <c r="YF146" s="12"/>
      <c r="YG146" s="12"/>
      <c r="YH146" s="12"/>
      <c r="YI146" s="12"/>
      <c r="YJ146" s="12"/>
      <c r="YK146" s="12"/>
      <c r="YL146" s="12"/>
      <c r="YM146" s="12"/>
      <c r="YN146" s="12"/>
      <c r="YO146" s="12"/>
      <c r="YP146" s="12"/>
      <c r="YQ146" s="12"/>
      <c r="YR146" s="12"/>
      <c r="YS146" s="12"/>
      <c r="YT146" s="12"/>
      <c r="YU146" s="12"/>
      <c r="YV146" s="12"/>
      <c r="YW146" s="12"/>
      <c r="YX146" s="12"/>
      <c r="YY146" s="12"/>
      <c r="YZ146" s="12"/>
      <c r="ZA146" s="12"/>
      <c r="ZB146" s="12"/>
      <c r="ZC146" s="12"/>
      <c r="ZD146" s="12"/>
      <c r="ZE146" s="12"/>
      <c r="ZF146" s="12"/>
      <c r="ZG146" s="12"/>
      <c r="ZH146" s="12"/>
      <c r="ZI146" s="12"/>
      <c r="ZJ146" s="12"/>
      <c r="ZK146" s="12"/>
    </row>
    <row r="147" spans="1:687" s="12" customFormat="1" ht="27" customHeight="1" x14ac:dyDescent="0.2">
      <c r="A147" s="90" t="s">
        <v>562</v>
      </c>
      <c r="B147" s="90"/>
      <c r="C147" s="126" t="s">
        <v>563</v>
      </c>
      <c r="D147" s="119">
        <v>45600</v>
      </c>
      <c r="E147" s="118">
        <v>2016</v>
      </c>
      <c r="F147" s="67">
        <v>0</v>
      </c>
      <c r="G147" s="67">
        <v>0</v>
      </c>
      <c r="H147" s="119">
        <v>45600</v>
      </c>
      <c r="I147" s="67">
        <v>0</v>
      </c>
      <c r="J147" s="67">
        <v>0</v>
      </c>
      <c r="K147" s="97" t="str">
        <f>IFERROR((I147-#REF!)/#REF!,"No Change")</f>
        <v>No Change</v>
      </c>
      <c r="L147" s="62" t="str">
        <f t="shared" si="23"/>
        <v>No Change</v>
      </c>
      <c r="M147" s="162" t="s">
        <v>578</v>
      </c>
    </row>
    <row r="148" spans="1:687" customFormat="1" ht="12.75" x14ac:dyDescent="0.2">
      <c r="A148" s="113"/>
      <c r="B148" s="113"/>
      <c r="C148" s="114" t="s">
        <v>571</v>
      </c>
      <c r="D148" s="154"/>
      <c r="E148" s="145"/>
      <c r="F148" s="115">
        <f>SUM(F3:F147)</f>
        <v>24006617</v>
      </c>
      <c r="G148" s="115">
        <f>SUM(G3:G147)</f>
        <v>26995880</v>
      </c>
      <c r="H148" s="115">
        <f>SUM(H3:H147)</f>
        <v>90467211.754044443</v>
      </c>
      <c r="I148" s="115">
        <f>SUM(I3:I147)</f>
        <v>22855869</v>
      </c>
      <c r="J148" s="115">
        <f>SUM(J3:J147)</f>
        <v>26378560</v>
      </c>
      <c r="K148" s="135">
        <f t="shared" ref="K148:L148" si="24">IFERROR((I148-F148)/F148,"No Change")</f>
        <v>-4.7934617359872075E-2</v>
      </c>
      <c r="L148" s="135">
        <f t="shared" si="24"/>
        <v>-2.2867193067979262E-2</v>
      </c>
    </row>
    <row r="149" spans="1:687" customFormat="1" ht="12.75" x14ac:dyDescent="0.2">
      <c r="A149" s="113"/>
      <c r="B149" s="113"/>
      <c r="C149" s="114" t="s">
        <v>572</v>
      </c>
      <c r="D149" s="154"/>
      <c r="E149" s="145"/>
      <c r="F149" s="115"/>
      <c r="G149" s="115"/>
      <c r="H149" s="115"/>
      <c r="I149" s="160">
        <f>(I148-F148)/F148</f>
        <v>-4.7934617359872075E-2</v>
      </c>
      <c r="J149" s="160">
        <f>(J148-G148)/G148</f>
        <v>-2.2867193067979262E-2</v>
      </c>
      <c r="K149" s="135"/>
      <c r="L149" s="135"/>
    </row>
    <row r="150" spans="1:687" customFormat="1" ht="12.75" x14ac:dyDescent="0.2">
      <c r="A150" s="136"/>
      <c r="B150" s="136"/>
      <c r="C150" s="137"/>
      <c r="D150" s="150"/>
      <c r="E150" s="146"/>
      <c r="F150" s="115"/>
      <c r="G150" s="115"/>
      <c r="H150" s="115"/>
      <c r="I150" s="115"/>
      <c r="J150" s="158"/>
      <c r="K150" s="135"/>
      <c r="L150" s="135"/>
    </row>
    <row r="151" spans="1:687" customFormat="1" ht="12.75" x14ac:dyDescent="0.2">
      <c r="A151" s="113"/>
      <c r="B151" s="113"/>
      <c r="C151" s="137" t="s">
        <v>616</v>
      </c>
      <c r="D151" s="150"/>
      <c r="E151" s="146"/>
      <c r="F151" s="115">
        <f t="shared" ref="F151:G151" si="25">F148-F152</f>
        <v>801916</v>
      </c>
      <c r="G151" s="115">
        <f t="shared" si="25"/>
        <v>844380</v>
      </c>
      <c r="H151" s="115">
        <f>H148-H152</f>
        <v>23833029.765591398</v>
      </c>
      <c r="I151" s="115">
        <f t="shared" ref="I151:J151" si="26">I148-I152</f>
        <v>462220</v>
      </c>
      <c r="J151" s="115">
        <f t="shared" si="26"/>
        <v>517580</v>
      </c>
      <c r="K151" s="135">
        <f t="shared" ref="K151:L152" si="27">IFERROR((I151-F151)/F151,"No Change")</f>
        <v>-0.42360546491153689</v>
      </c>
      <c r="L151" s="135">
        <f t="shared" si="27"/>
        <v>-0.38702953646462496</v>
      </c>
    </row>
    <row r="152" spans="1:687" customFormat="1" ht="12.75" x14ac:dyDescent="0.2">
      <c r="A152" s="113"/>
      <c r="B152" s="113"/>
      <c r="C152" s="137" t="s">
        <v>617</v>
      </c>
      <c r="D152" s="150"/>
      <c r="E152" s="146"/>
      <c r="F152" s="115">
        <f>SUMIF($B$4:$B$148,"REAL",F4:F148)</f>
        <v>23204701</v>
      </c>
      <c r="G152" s="115">
        <f>SUMIF($B$4:$B$148,"REAL",G4:G148)</f>
        <v>26151500</v>
      </c>
      <c r="H152" s="115">
        <f>SUMIF($B$4:$B$148,"REAL",H4:H148)</f>
        <v>66634181.988453045</v>
      </c>
      <c r="I152" s="115">
        <f t="shared" ref="I152:J152" si="28">SUMIF($B$4:$B$148,"REAL",I4:I148)</f>
        <v>22393649</v>
      </c>
      <c r="J152" s="115">
        <f t="shared" si="28"/>
        <v>25860980</v>
      </c>
      <c r="K152" s="135">
        <f t="shared" si="27"/>
        <v>-3.4952055620109043E-2</v>
      </c>
      <c r="L152" s="135">
        <f t="shared" si="27"/>
        <v>-1.110911419995029E-2</v>
      </c>
    </row>
    <row r="153" spans="1:687" customFormat="1" ht="12.75" x14ac:dyDescent="0.2">
      <c r="A153" s="113"/>
      <c r="B153" s="113"/>
      <c r="C153" s="114"/>
      <c r="D153" s="154"/>
      <c r="E153" s="145"/>
      <c r="F153" s="115"/>
      <c r="G153" s="115"/>
      <c r="H153" s="115"/>
      <c r="I153" s="115"/>
      <c r="J153" s="158"/>
      <c r="K153" s="135"/>
      <c r="L153" s="135"/>
    </row>
    <row r="154" spans="1:687" customFormat="1" ht="12.75" x14ac:dyDescent="0.2">
      <c r="A154" s="113"/>
      <c r="B154" s="113"/>
      <c r="C154" s="114"/>
      <c r="D154" s="154"/>
      <c r="E154" s="145"/>
      <c r="F154" s="115" t="s">
        <v>573</v>
      </c>
      <c r="G154" s="115" t="s">
        <v>574</v>
      </c>
      <c r="H154" s="115"/>
      <c r="I154" s="115"/>
      <c r="J154" s="158"/>
      <c r="K154" s="135"/>
      <c r="L154" s="135"/>
    </row>
    <row r="155" spans="1:687" customFormat="1" ht="12.75" x14ac:dyDescent="0.2">
      <c r="A155" s="113"/>
      <c r="B155" s="113"/>
      <c r="C155" s="137"/>
      <c r="D155" s="150"/>
      <c r="E155" s="146"/>
      <c r="F155" s="158"/>
      <c r="G155" s="158"/>
      <c r="H155" s="115"/>
      <c r="I155" s="158"/>
      <c r="J155" s="158"/>
      <c r="K155" s="135"/>
      <c r="L155" s="135"/>
    </row>
    <row r="156" spans="1:687" customFormat="1" ht="12.75" x14ac:dyDescent="0.2">
      <c r="A156" s="113"/>
      <c r="B156" s="113"/>
      <c r="C156" s="114"/>
      <c r="D156" s="154"/>
      <c r="E156" s="145"/>
      <c r="F156" s="159"/>
      <c r="G156" s="159"/>
      <c r="H156" s="115"/>
      <c r="I156" s="115"/>
      <c r="J156" s="158"/>
      <c r="K156" s="135"/>
      <c r="L156" s="135"/>
    </row>
    <row r="157" spans="1:687" customFormat="1" ht="12.75" x14ac:dyDescent="0.2">
      <c r="A157" s="113"/>
      <c r="B157" s="113"/>
      <c r="C157" s="114"/>
      <c r="D157" s="154"/>
      <c r="E157" s="145"/>
      <c r="F157" s="159"/>
      <c r="G157" s="159"/>
      <c r="H157" s="115"/>
      <c r="I157" s="115"/>
      <c r="J157" s="158"/>
      <c r="K157" s="135"/>
      <c r="L157" s="135"/>
    </row>
    <row r="158" spans="1:687" customFormat="1" ht="12.75" x14ac:dyDescent="0.2">
      <c r="A158" s="113"/>
      <c r="B158" s="113"/>
      <c r="C158" s="137"/>
      <c r="D158" s="150"/>
      <c r="E158" s="146"/>
      <c r="F158" s="138"/>
      <c r="G158" s="138"/>
      <c r="H158" s="115"/>
      <c r="I158" s="115"/>
      <c r="J158" s="158"/>
      <c r="K158" s="135"/>
      <c r="L158" s="135"/>
    </row>
    <row r="159" spans="1:687" customFormat="1" ht="12.75" x14ac:dyDescent="0.2">
      <c r="A159" s="113"/>
      <c r="B159" s="113"/>
      <c r="C159" s="114"/>
      <c r="D159" s="154"/>
      <c r="E159" s="145"/>
      <c r="F159" s="160"/>
      <c r="G159" s="160"/>
      <c r="H159" s="115"/>
      <c r="I159" s="115"/>
      <c r="J159" s="158"/>
      <c r="K159" s="135"/>
      <c r="L159" s="135"/>
    </row>
    <row r="160" spans="1:687" customFormat="1" ht="12.75" x14ac:dyDescent="0.2">
      <c r="A160" s="113"/>
      <c r="B160" s="113"/>
      <c r="C160" s="114"/>
      <c r="D160" s="154"/>
      <c r="E160" s="145"/>
      <c r="F160" s="159"/>
      <c r="G160" s="159"/>
      <c r="H160" s="115"/>
      <c r="I160" s="115"/>
      <c r="J160" s="158"/>
      <c r="K160" s="135"/>
      <c r="L160" s="135"/>
    </row>
    <row r="161" spans="1:12" customFormat="1" ht="12.75" x14ac:dyDescent="0.2">
      <c r="A161" s="113"/>
      <c r="B161" s="113"/>
      <c r="C161" s="137"/>
      <c r="D161" s="150"/>
      <c r="E161" s="146"/>
      <c r="F161" s="138"/>
      <c r="G161" s="138"/>
      <c r="H161" s="115"/>
      <c r="I161" s="115" t="s">
        <v>178</v>
      </c>
      <c r="J161" s="158"/>
      <c r="K161" s="135"/>
      <c r="L161" s="135"/>
    </row>
    <row r="162" spans="1:12" customFormat="1" ht="12.75" x14ac:dyDescent="0.2">
      <c r="A162" s="113"/>
      <c r="B162" s="113"/>
      <c r="C162" s="114"/>
      <c r="D162" s="154"/>
      <c r="E162" s="145"/>
      <c r="F162" s="160"/>
      <c r="G162" s="160"/>
      <c r="H162" s="115"/>
      <c r="I162" s="115"/>
      <c r="J162" s="158"/>
      <c r="K162" s="135"/>
      <c r="L162" s="135"/>
    </row>
    <row r="163" spans="1:12" x14ac:dyDescent="0.2">
      <c r="A163" s="73"/>
      <c r="B163" s="73"/>
      <c r="C163" s="133"/>
      <c r="D163" s="155"/>
      <c r="E163" s="147"/>
      <c r="F163" s="75"/>
      <c r="G163" s="75"/>
      <c r="H163" s="75"/>
      <c r="I163" s="75"/>
      <c r="J163" s="75"/>
      <c r="K163" s="96"/>
      <c r="L163" s="96"/>
    </row>
    <row r="164" spans="1:12" x14ac:dyDescent="0.2">
      <c r="A164" s="73"/>
      <c r="B164" s="73"/>
      <c r="C164" s="133"/>
      <c r="D164" s="155"/>
      <c r="E164" s="147"/>
      <c r="F164" s="75"/>
      <c r="G164" s="75"/>
      <c r="H164" s="75"/>
      <c r="I164" s="75"/>
      <c r="J164" s="75"/>
      <c r="K164" s="96"/>
      <c r="L164" s="96"/>
    </row>
    <row r="165" spans="1:12" x14ac:dyDescent="0.2">
      <c r="A165" s="73"/>
      <c r="B165" s="73"/>
      <c r="C165" s="133"/>
      <c r="D165" s="155"/>
      <c r="E165" s="147"/>
      <c r="F165" s="75"/>
      <c r="G165" s="75"/>
      <c r="H165" s="75"/>
      <c r="I165" s="75"/>
      <c r="J165" s="75"/>
      <c r="K165" s="96"/>
      <c r="L165" s="96"/>
    </row>
    <row r="166" spans="1:12" x14ac:dyDescent="0.2">
      <c r="A166" s="73"/>
      <c r="B166" s="73"/>
      <c r="C166" s="133"/>
      <c r="D166" s="155"/>
      <c r="E166" s="147"/>
      <c r="F166" s="75"/>
      <c r="G166" s="75"/>
      <c r="H166" s="75"/>
      <c r="I166" s="75"/>
      <c r="J166" s="75"/>
      <c r="K166" s="96"/>
      <c r="L166" s="96"/>
    </row>
    <row r="167" spans="1:12" x14ac:dyDescent="0.2">
      <c r="A167" s="73"/>
      <c r="B167" s="73"/>
      <c r="C167" s="133"/>
      <c r="D167" s="155"/>
      <c r="E167" s="147"/>
      <c r="F167" s="75"/>
      <c r="G167" s="75"/>
      <c r="H167" s="75"/>
      <c r="I167" s="75"/>
      <c r="J167" s="75"/>
      <c r="K167" s="96"/>
      <c r="L167" s="96"/>
    </row>
    <row r="168" spans="1:12" x14ac:dyDescent="0.2">
      <c r="A168" s="73"/>
      <c r="B168" s="73"/>
      <c r="C168" s="133"/>
      <c r="D168" s="155"/>
      <c r="E168" s="147"/>
      <c r="F168" s="75"/>
      <c r="G168" s="75"/>
      <c r="H168" s="75"/>
      <c r="I168" s="75"/>
      <c r="J168" s="75"/>
      <c r="K168" s="96"/>
      <c r="L168" s="96"/>
    </row>
    <row r="169" spans="1:12" x14ac:dyDescent="0.2">
      <c r="A169" s="73"/>
      <c r="B169" s="73"/>
      <c r="C169" s="133"/>
      <c r="D169" s="155"/>
      <c r="E169" s="147"/>
      <c r="F169" s="75"/>
      <c r="G169" s="75"/>
      <c r="H169" s="75"/>
      <c r="I169" s="75"/>
      <c r="J169" s="75"/>
      <c r="K169" s="96"/>
      <c r="L169" s="96"/>
    </row>
    <row r="170" spans="1:12" x14ac:dyDescent="0.2">
      <c r="A170" s="73"/>
      <c r="B170" s="73"/>
      <c r="C170" s="133"/>
      <c r="D170" s="155"/>
      <c r="E170" s="147"/>
      <c r="F170" s="75"/>
      <c r="G170" s="75"/>
      <c r="H170" s="75"/>
      <c r="I170" s="75"/>
      <c r="J170" s="75"/>
      <c r="K170" s="96"/>
      <c r="L170" s="96"/>
    </row>
    <row r="171" spans="1:12" x14ac:dyDescent="0.2">
      <c r="A171" s="73"/>
      <c r="B171" s="73"/>
      <c r="C171" s="133"/>
      <c r="D171" s="155"/>
      <c r="E171" s="147"/>
      <c r="F171" s="75"/>
      <c r="G171" s="75"/>
      <c r="H171" s="75"/>
      <c r="I171" s="75"/>
      <c r="J171" s="75"/>
      <c r="K171" s="96"/>
      <c r="L171" s="96"/>
    </row>
    <row r="172" spans="1:12" x14ac:dyDescent="0.2">
      <c r="A172" s="73"/>
      <c r="B172" s="73"/>
      <c r="C172" s="133"/>
      <c r="D172" s="155"/>
      <c r="E172" s="147"/>
      <c r="F172" s="75"/>
      <c r="G172" s="75"/>
      <c r="H172" s="75"/>
      <c r="I172" s="75"/>
      <c r="J172" s="75"/>
      <c r="K172" s="96"/>
      <c r="L172" s="96"/>
    </row>
    <row r="173" spans="1:12" x14ac:dyDescent="0.2">
      <c r="A173" s="73"/>
      <c r="B173" s="73"/>
      <c r="C173" s="133"/>
      <c r="D173" s="155"/>
      <c r="E173" s="147"/>
      <c r="F173" s="75"/>
      <c r="G173" s="75"/>
      <c r="H173" s="75"/>
      <c r="I173" s="75"/>
      <c r="J173" s="75"/>
      <c r="K173" s="96"/>
      <c r="L173" s="96"/>
    </row>
    <row r="174" spans="1:12" x14ac:dyDescent="0.2">
      <c r="A174" s="73"/>
      <c r="B174" s="73"/>
      <c r="C174" s="133"/>
      <c r="D174" s="155"/>
      <c r="E174" s="147"/>
      <c r="F174" s="75"/>
      <c r="G174" s="75"/>
      <c r="H174" s="75"/>
      <c r="I174" s="75"/>
      <c r="J174" s="75"/>
      <c r="K174" s="96"/>
      <c r="L174" s="96"/>
    </row>
    <row r="175" spans="1:12" x14ac:dyDescent="0.2">
      <c r="A175" s="73"/>
      <c r="B175" s="73"/>
      <c r="C175" s="133"/>
      <c r="D175" s="155"/>
      <c r="E175" s="147"/>
      <c r="F175" s="75"/>
      <c r="G175" s="75"/>
      <c r="H175" s="75"/>
      <c r="I175" s="75"/>
      <c r="J175" s="75"/>
      <c r="K175" s="96"/>
      <c r="L175" s="96"/>
    </row>
    <row r="176" spans="1:12" x14ac:dyDescent="0.2">
      <c r="A176" s="73"/>
      <c r="B176" s="73"/>
      <c r="C176" s="133"/>
      <c r="D176" s="155"/>
      <c r="E176" s="147"/>
      <c r="F176" s="75"/>
      <c r="G176" s="75"/>
      <c r="H176" s="75"/>
      <c r="I176" s="75"/>
      <c r="J176" s="75"/>
      <c r="K176" s="96"/>
      <c r="L176" s="96"/>
    </row>
    <row r="177" spans="1:12" x14ac:dyDescent="0.2">
      <c r="A177" s="73"/>
      <c r="B177" s="73"/>
      <c r="C177" s="133"/>
      <c r="D177" s="155"/>
      <c r="E177" s="147"/>
      <c r="F177" s="75"/>
      <c r="G177" s="75"/>
      <c r="H177" s="75"/>
      <c r="I177" s="75"/>
      <c r="J177" s="75"/>
      <c r="K177" s="96"/>
      <c r="L177" s="96"/>
    </row>
    <row r="178" spans="1:12" x14ac:dyDescent="0.2">
      <c r="A178" s="73"/>
      <c r="B178" s="73"/>
      <c r="C178" s="133"/>
      <c r="D178" s="155"/>
      <c r="E178" s="147"/>
      <c r="F178" s="75"/>
      <c r="G178" s="75"/>
      <c r="H178" s="75"/>
      <c r="I178" s="75"/>
      <c r="J178" s="75"/>
      <c r="K178" s="96"/>
      <c r="L178" s="96"/>
    </row>
    <row r="179" spans="1:12" x14ac:dyDescent="0.2">
      <c r="A179" s="73"/>
      <c r="B179" s="73"/>
      <c r="C179" s="133"/>
      <c r="D179" s="155"/>
      <c r="E179" s="147"/>
      <c r="F179" s="75"/>
      <c r="G179" s="75"/>
      <c r="H179" s="75"/>
      <c r="I179" s="75"/>
      <c r="J179" s="75"/>
      <c r="K179" s="96"/>
      <c r="L179" s="96"/>
    </row>
    <row r="180" spans="1:12" x14ac:dyDescent="0.2">
      <c r="A180" s="73"/>
      <c r="B180" s="73"/>
      <c r="C180" s="133"/>
      <c r="D180" s="155"/>
      <c r="E180" s="147"/>
      <c r="F180" s="75"/>
      <c r="G180" s="75"/>
      <c r="H180" s="75"/>
      <c r="I180" s="75"/>
      <c r="J180" s="75"/>
      <c r="K180" s="96"/>
      <c r="L180" s="96"/>
    </row>
    <row r="181" spans="1:12" x14ac:dyDescent="0.2">
      <c r="A181" s="73"/>
      <c r="B181" s="73"/>
      <c r="C181" s="133"/>
      <c r="D181" s="155"/>
      <c r="E181" s="147"/>
      <c r="F181" s="75"/>
      <c r="G181" s="75"/>
      <c r="H181" s="75"/>
      <c r="I181" s="75"/>
      <c r="J181" s="75"/>
      <c r="K181" s="96"/>
      <c r="L181" s="96"/>
    </row>
    <row r="182" spans="1:12" x14ac:dyDescent="0.2">
      <c r="A182" s="73"/>
      <c r="B182" s="73"/>
      <c r="C182" s="133"/>
      <c r="D182" s="155"/>
      <c r="E182" s="147"/>
      <c r="F182" s="75"/>
      <c r="G182" s="75"/>
      <c r="H182" s="75"/>
      <c r="I182" s="75"/>
      <c r="J182" s="75"/>
      <c r="K182" s="96"/>
      <c r="L182" s="96"/>
    </row>
    <row r="183" spans="1:12" x14ac:dyDescent="0.2">
      <c r="A183" s="73"/>
      <c r="B183" s="73"/>
      <c r="C183" s="133"/>
      <c r="D183" s="155"/>
      <c r="E183" s="147"/>
      <c r="F183" s="75"/>
      <c r="G183" s="75"/>
      <c r="H183" s="75"/>
      <c r="I183" s="75"/>
      <c r="J183" s="75"/>
      <c r="K183" s="96"/>
      <c r="L183" s="96"/>
    </row>
    <row r="184" spans="1:12" x14ac:dyDescent="0.2">
      <c r="A184" s="73"/>
      <c r="B184" s="73"/>
      <c r="C184" s="133"/>
      <c r="D184" s="155"/>
      <c r="E184" s="147"/>
      <c r="F184" s="75"/>
      <c r="G184" s="75"/>
      <c r="H184" s="75"/>
      <c r="I184" s="75"/>
      <c r="J184" s="75"/>
      <c r="K184" s="96"/>
      <c r="L184" s="96"/>
    </row>
    <row r="185" spans="1:12" x14ac:dyDescent="0.2">
      <c r="A185" s="73"/>
      <c r="B185" s="73"/>
      <c r="C185" s="133"/>
      <c r="D185" s="155"/>
      <c r="E185" s="147"/>
      <c r="F185" s="75"/>
      <c r="G185" s="75"/>
      <c r="H185" s="75"/>
      <c r="I185" s="75"/>
      <c r="J185" s="75"/>
      <c r="K185" s="96"/>
      <c r="L185" s="96"/>
    </row>
    <row r="186" spans="1:12" x14ac:dyDescent="0.2">
      <c r="A186" s="73"/>
      <c r="B186" s="73"/>
      <c r="C186" s="133"/>
      <c r="D186" s="155"/>
      <c r="E186" s="147"/>
      <c r="F186" s="75"/>
      <c r="G186" s="75"/>
      <c r="H186" s="75"/>
      <c r="I186" s="75"/>
      <c r="J186" s="75"/>
      <c r="K186" s="96"/>
      <c r="L186" s="96"/>
    </row>
    <row r="187" spans="1:12" x14ac:dyDescent="0.2">
      <c r="A187" s="73"/>
      <c r="B187" s="73"/>
      <c r="C187" s="133"/>
      <c r="D187" s="155"/>
      <c r="E187" s="147"/>
      <c r="F187" s="75"/>
      <c r="G187" s="75"/>
      <c r="H187" s="75"/>
      <c r="I187" s="75"/>
      <c r="J187" s="75"/>
      <c r="K187" s="96"/>
      <c r="L187" s="96"/>
    </row>
    <row r="188" spans="1:12" x14ac:dyDescent="0.2">
      <c r="A188" s="73"/>
      <c r="B188" s="73"/>
      <c r="C188" s="133"/>
      <c r="D188" s="155"/>
      <c r="E188" s="147"/>
      <c r="F188" s="75"/>
      <c r="G188" s="75"/>
      <c r="H188" s="75"/>
      <c r="I188" s="75"/>
      <c r="J188" s="75"/>
      <c r="K188" s="96"/>
      <c r="L188" s="96"/>
    </row>
    <row r="189" spans="1:12" x14ac:dyDescent="0.2">
      <c r="A189" s="73"/>
      <c r="B189" s="73"/>
      <c r="C189" s="133"/>
      <c r="D189" s="155"/>
      <c r="E189" s="147"/>
      <c r="F189" s="75"/>
      <c r="G189" s="75"/>
      <c r="H189" s="75"/>
      <c r="I189" s="75"/>
      <c r="J189" s="75"/>
      <c r="K189" s="96"/>
      <c r="L189" s="96"/>
    </row>
    <row r="190" spans="1:12" x14ac:dyDescent="0.2">
      <c r="A190" s="73"/>
      <c r="B190" s="73"/>
      <c r="C190" s="133"/>
      <c r="D190" s="155"/>
      <c r="E190" s="147"/>
      <c r="F190" s="75"/>
      <c r="G190" s="75"/>
      <c r="H190" s="75"/>
      <c r="I190" s="75"/>
      <c r="J190" s="75"/>
      <c r="K190" s="96"/>
      <c r="L190" s="96"/>
    </row>
    <row r="191" spans="1:12" x14ac:dyDescent="0.2">
      <c r="A191" s="73"/>
      <c r="B191" s="73"/>
      <c r="C191" s="133"/>
      <c r="D191" s="155"/>
      <c r="E191" s="147"/>
      <c r="F191" s="75"/>
      <c r="G191" s="75"/>
      <c r="H191" s="75"/>
      <c r="I191" s="75"/>
      <c r="J191" s="75"/>
      <c r="K191" s="96"/>
      <c r="L191" s="96"/>
    </row>
    <row r="192" spans="1:12" x14ac:dyDescent="0.2">
      <c r="A192" s="73"/>
      <c r="B192" s="73"/>
      <c r="C192" s="133"/>
      <c r="D192" s="155"/>
      <c r="E192" s="147"/>
      <c r="F192" s="75"/>
      <c r="G192" s="75"/>
      <c r="H192" s="75"/>
      <c r="I192" s="75"/>
      <c r="J192" s="75"/>
      <c r="K192" s="96"/>
      <c r="L192" s="96"/>
    </row>
    <row r="193" spans="1:12" x14ac:dyDescent="0.2">
      <c r="A193" s="73"/>
      <c r="B193" s="73"/>
      <c r="C193" s="133"/>
      <c r="D193" s="155"/>
      <c r="E193" s="147"/>
      <c r="F193" s="75"/>
      <c r="G193" s="75"/>
      <c r="H193" s="75"/>
      <c r="I193" s="75"/>
      <c r="J193" s="75"/>
      <c r="K193" s="96"/>
      <c r="L193" s="96"/>
    </row>
    <row r="194" spans="1:12" x14ac:dyDescent="0.2">
      <c r="A194" s="73"/>
      <c r="B194" s="73"/>
      <c r="C194" s="133"/>
      <c r="D194" s="155"/>
      <c r="E194" s="147"/>
      <c r="F194" s="75"/>
      <c r="G194" s="75"/>
      <c r="H194" s="75"/>
      <c r="I194" s="75"/>
      <c r="J194" s="75"/>
      <c r="K194" s="96"/>
      <c r="L194" s="96"/>
    </row>
    <row r="195" spans="1:12" x14ac:dyDescent="0.2">
      <c r="A195" s="73"/>
      <c r="B195" s="73"/>
      <c r="C195" s="133"/>
      <c r="D195" s="155"/>
      <c r="E195" s="147"/>
      <c r="F195" s="75"/>
      <c r="G195" s="75"/>
      <c r="H195" s="75"/>
      <c r="I195" s="75"/>
      <c r="J195" s="75"/>
      <c r="K195" s="96"/>
      <c r="L195" s="96"/>
    </row>
    <row r="196" spans="1:12" x14ac:dyDescent="0.2">
      <c r="A196" s="73"/>
      <c r="B196" s="73"/>
      <c r="C196" s="133"/>
      <c r="D196" s="155"/>
      <c r="E196" s="147"/>
      <c r="F196" s="75"/>
      <c r="G196" s="75"/>
      <c r="H196" s="75"/>
      <c r="I196" s="75"/>
      <c r="J196" s="75"/>
      <c r="K196" s="96"/>
      <c r="L196" s="96"/>
    </row>
    <row r="197" spans="1:12" x14ac:dyDescent="0.2">
      <c r="A197" s="73"/>
      <c r="B197" s="73"/>
      <c r="C197" s="133"/>
      <c r="D197" s="155"/>
      <c r="E197" s="147"/>
      <c r="F197" s="75"/>
      <c r="G197" s="75"/>
      <c r="H197" s="75"/>
      <c r="I197" s="75"/>
      <c r="J197" s="75"/>
      <c r="K197" s="96"/>
      <c r="L197" s="96"/>
    </row>
    <row r="198" spans="1:12" x14ac:dyDescent="0.2">
      <c r="A198" s="73"/>
      <c r="B198" s="73"/>
      <c r="C198" s="133"/>
      <c r="D198" s="155"/>
      <c r="E198" s="147"/>
      <c r="F198" s="75"/>
      <c r="G198" s="75"/>
      <c r="H198" s="75"/>
      <c r="I198" s="75"/>
      <c r="J198" s="75"/>
      <c r="K198" s="96"/>
      <c r="L198" s="96"/>
    </row>
    <row r="199" spans="1:12" x14ac:dyDescent="0.2">
      <c r="A199" s="73"/>
      <c r="B199" s="73"/>
      <c r="C199" s="133"/>
      <c r="D199" s="155"/>
      <c r="E199" s="147"/>
      <c r="F199" s="75"/>
      <c r="G199" s="75"/>
      <c r="H199" s="75"/>
      <c r="I199" s="75"/>
      <c r="J199" s="75"/>
      <c r="K199" s="96"/>
      <c r="L199" s="96"/>
    </row>
    <row r="200" spans="1:12" x14ac:dyDescent="0.2">
      <c r="A200" s="73"/>
      <c r="B200" s="73"/>
      <c r="C200" s="133"/>
      <c r="D200" s="155"/>
      <c r="E200" s="147"/>
      <c r="F200" s="75"/>
      <c r="G200" s="75"/>
      <c r="H200" s="75"/>
      <c r="I200" s="75"/>
      <c r="J200" s="75"/>
      <c r="K200" s="96"/>
      <c r="L200" s="96"/>
    </row>
    <row r="201" spans="1:12" x14ac:dyDescent="0.2">
      <c r="A201" s="73"/>
      <c r="B201" s="73"/>
      <c r="C201" s="133"/>
      <c r="D201" s="155"/>
      <c r="E201" s="147"/>
      <c r="F201" s="75"/>
      <c r="G201" s="75"/>
      <c r="H201" s="75"/>
      <c r="I201" s="75"/>
      <c r="J201" s="75"/>
      <c r="K201" s="96"/>
      <c r="L201" s="96"/>
    </row>
    <row r="202" spans="1:12" x14ac:dyDescent="0.2">
      <c r="A202" s="73"/>
      <c r="B202" s="73"/>
      <c r="C202" s="133"/>
      <c r="D202" s="155"/>
      <c r="E202" s="147"/>
      <c r="F202" s="75"/>
      <c r="G202" s="75"/>
      <c r="H202" s="75"/>
      <c r="I202" s="75"/>
      <c r="J202" s="75"/>
      <c r="K202" s="96"/>
      <c r="L202" s="96"/>
    </row>
    <row r="203" spans="1:12" x14ac:dyDescent="0.2">
      <c r="A203" s="73"/>
      <c r="B203" s="73"/>
      <c r="C203" s="133"/>
      <c r="D203" s="155"/>
      <c r="E203" s="147"/>
      <c r="F203" s="75"/>
      <c r="G203" s="75"/>
      <c r="H203" s="75"/>
      <c r="I203" s="75"/>
      <c r="J203" s="75"/>
      <c r="K203" s="96"/>
      <c r="L203" s="96"/>
    </row>
    <row r="204" spans="1:12" x14ac:dyDescent="0.2">
      <c r="A204" s="73"/>
      <c r="B204" s="73"/>
      <c r="C204" s="133"/>
      <c r="D204" s="155"/>
      <c r="E204" s="147"/>
      <c r="F204" s="75"/>
      <c r="G204" s="75"/>
      <c r="H204" s="75"/>
      <c r="I204" s="75"/>
      <c r="J204" s="75"/>
      <c r="K204" s="96"/>
      <c r="L204" s="96"/>
    </row>
    <row r="205" spans="1:12" x14ac:dyDescent="0.2">
      <c r="A205" s="73"/>
      <c r="B205" s="73"/>
      <c r="C205" s="133"/>
      <c r="D205" s="155"/>
      <c r="E205" s="147"/>
      <c r="F205" s="75"/>
      <c r="G205" s="75"/>
      <c r="H205" s="75"/>
      <c r="I205" s="75"/>
      <c r="J205" s="75"/>
      <c r="K205" s="96"/>
      <c r="L205" s="96"/>
    </row>
    <row r="206" spans="1:12" x14ac:dyDescent="0.2">
      <c r="A206" s="73"/>
      <c r="B206" s="73"/>
      <c r="C206" s="133"/>
      <c r="D206" s="155"/>
      <c r="E206" s="147"/>
      <c r="F206" s="75"/>
      <c r="G206" s="75"/>
      <c r="H206" s="75"/>
      <c r="I206" s="75"/>
      <c r="J206" s="75"/>
      <c r="K206" s="96"/>
      <c r="L206" s="96"/>
    </row>
    <row r="207" spans="1:12" x14ac:dyDescent="0.2">
      <c r="A207" s="73"/>
      <c r="B207" s="73"/>
      <c r="C207" s="133"/>
      <c r="D207" s="155"/>
      <c r="E207" s="147"/>
      <c r="F207" s="75"/>
      <c r="G207" s="75"/>
      <c r="H207" s="75"/>
      <c r="I207" s="75"/>
      <c r="J207" s="75"/>
      <c r="K207" s="96"/>
      <c r="L207" s="96"/>
    </row>
    <row r="208" spans="1:12" x14ac:dyDescent="0.2">
      <c r="A208" s="73"/>
      <c r="B208" s="73"/>
      <c r="C208" s="133"/>
      <c r="D208" s="155"/>
      <c r="E208" s="147"/>
      <c r="F208" s="75"/>
      <c r="G208" s="75"/>
      <c r="H208" s="75"/>
      <c r="I208" s="75"/>
      <c r="J208" s="75"/>
      <c r="K208" s="96"/>
      <c r="L208" s="96"/>
    </row>
    <row r="209" spans="1:12" x14ac:dyDescent="0.2">
      <c r="A209" s="73"/>
      <c r="B209" s="73"/>
      <c r="C209" s="133"/>
      <c r="D209" s="155"/>
      <c r="E209" s="147"/>
      <c r="F209" s="75"/>
      <c r="G209" s="75"/>
      <c r="H209" s="75"/>
      <c r="I209" s="75"/>
      <c r="J209" s="75"/>
      <c r="K209" s="96"/>
      <c r="L209" s="96"/>
    </row>
    <row r="210" spans="1:12" x14ac:dyDescent="0.2">
      <c r="A210" s="73"/>
      <c r="B210" s="73"/>
      <c r="C210" s="133"/>
      <c r="D210" s="155"/>
      <c r="E210" s="147"/>
      <c r="F210" s="75"/>
      <c r="G210" s="75"/>
      <c r="H210" s="75"/>
      <c r="I210" s="75"/>
      <c r="J210" s="75"/>
      <c r="K210" s="96"/>
      <c r="L210" s="96"/>
    </row>
    <row r="211" spans="1:12" x14ac:dyDescent="0.2">
      <c r="A211" s="73"/>
      <c r="B211" s="73"/>
      <c r="C211" s="133"/>
      <c r="D211" s="155"/>
      <c r="E211" s="147"/>
      <c r="F211" s="75"/>
      <c r="G211" s="75"/>
      <c r="H211" s="75"/>
      <c r="I211" s="75"/>
      <c r="J211" s="75"/>
      <c r="K211" s="96"/>
      <c r="L211" s="96"/>
    </row>
    <row r="212" spans="1:12" x14ac:dyDescent="0.2">
      <c r="A212" s="73"/>
      <c r="B212" s="73"/>
      <c r="C212" s="133"/>
      <c r="D212" s="155"/>
      <c r="E212" s="147"/>
      <c r="F212" s="75"/>
      <c r="G212" s="75"/>
      <c r="H212" s="75"/>
      <c r="I212" s="75"/>
      <c r="J212" s="75"/>
      <c r="K212" s="96"/>
      <c r="L212" s="96"/>
    </row>
    <row r="213" spans="1:12" x14ac:dyDescent="0.2">
      <c r="A213" s="73"/>
      <c r="B213" s="73"/>
      <c r="C213" s="133"/>
      <c r="D213" s="155"/>
      <c r="E213" s="147"/>
      <c r="F213" s="75"/>
      <c r="G213" s="75"/>
      <c r="H213" s="75"/>
      <c r="I213" s="75"/>
      <c r="J213" s="75"/>
      <c r="K213" s="96"/>
      <c r="L213" s="96"/>
    </row>
    <row r="214" spans="1:12" x14ac:dyDescent="0.2">
      <c r="A214" s="73"/>
      <c r="B214" s="73"/>
      <c r="C214" s="133"/>
      <c r="D214" s="155"/>
      <c r="E214" s="147"/>
      <c r="F214" s="75"/>
      <c r="G214" s="75"/>
      <c r="H214" s="75"/>
      <c r="I214" s="75"/>
      <c r="J214" s="75"/>
      <c r="K214" s="96"/>
      <c r="L214" s="96"/>
    </row>
    <row r="215" spans="1:12" x14ac:dyDescent="0.2">
      <c r="A215" s="73"/>
      <c r="B215" s="73"/>
      <c r="C215" s="133"/>
      <c r="D215" s="155"/>
      <c r="E215" s="147"/>
      <c r="F215" s="75"/>
      <c r="G215" s="75"/>
      <c r="H215" s="75"/>
      <c r="I215" s="75"/>
      <c r="J215" s="75"/>
      <c r="K215" s="96"/>
      <c r="L215" s="96"/>
    </row>
    <row r="216" spans="1:12" x14ac:dyDescent="0.2">
      <c r="A216" s="73"/>
      <c r="B216" s="73"/>
      <c r="C216" s="133"/>
      <c r="D216" s="155"/>
      <c r="E216" s="147"/>
      <c r="F216" s="75"/>
      <c r="G216" s="75"/>
      <c r="H216" s="75"/>
      <c r="I216" s="75"/>
      <c r="J216" s="75"/>
      <c r="K216" s="96"/>
      <c r="L216" s="96"/>
    </row>
    <row r="217" spans="1:12" x14ac:dyDescent="0.2">
      <c r="A217" s="73"/>
      <c r="B217" s="73"/>
      <c r="C217" s="133"/>
      <c r="D217" s="155"/>
      <c r="E217" s="147"/>
      <c r="F217" s="75"/>
      <c r="G217" s="75"/>
      <c r="H217" s="75"/>
      <c r="I217" s="75"/>
      <c r="J217" s="75"/>
      <c r="K217" s="96"/>
      <c r="L217" s="96"/>
    </row>
    <row r="218" spans="1:12" x14ac:dyDescent="0.2">
      <c r="A218" s="73"/>
      <c r="B218" s="73"/>
      <c r="C218" s="133"/>
      <c r="D218" s="155"/>
      <c r="E218" s="147"/>
      <c r="F218" s="75"/>
      <c r="G218" s="75"/>
      <c r="H218" s="75"/>
      <c r="I218" s="75"/>
      <c r="J218" s="75"/>
      <c r="K218" s="96"/>
      <c r="L218" s="96"/>
    </row>
    <row r="219" spans="1:12" x14ac:dyDescent="0.2">
      <c r="A219" s="73"/>
      <c r="B219" s="73"/>
      <c r="C219" s="133"/>
      <c r="D219" s="155"/>
      <c r="E219" s="147"/>
      <c r="F219" s="75"/>
      <c r="G219" s="75"/>
      <c r="H219" s="75"/>
      <c r="I219" s="75"/>
      <c r="J219" s="75"/>
      <c r="K219" s="96"/>
      <c r="L219" s="96"/>
    </row>
    <row r="220" spans="1:12" x14ac:dyDescent="0.2">
      <c r="A220" s="73"/>
      <c r="B220" s="73"/>
      <c r="C220" s="133"/>
      <c r="D220" s="155"/>
      <c r="E220" s="147"/>
      <c r="F220" s="75"/>
      <c r="G220" s="75"/>
      <c r="H220" s="75"/>
      <c r="I220" s="75"/>
      <c r="J220" s="75"/>
      <c r="K220" s="96"/>
      <c r="L220" s="96"/>
    </row>
    <row r="221" spans="1:12" x14ac:dyDescent="0.2">
      <c r="A221" s="73"/>
      <c r="B221" s="73"/>
      <c r="C221" s="133"/>
      <c r="D221" s="155"/>
      <c r="E221" s="147"/>
      <c r="F221" s="75"/>
      <c r="G221" s="75"/>
      <c r="H221" s="75"/>
      <c r="I221" s="75"/>
      <c r="J221" s="75"/>
      <c r="K221" s="96"/>
      <c r="L221" s="96"/>
    </row>
    <row r="222" spans="1:12" x14ac:dyDescent="0.2">
      <c r="A222" s="73"/>
      <c r="B222" s="73"/>
      <c r="C222" s="133"/>
      <c r="D222" s="155"/>
      <c r="E222" s="147"/>
      <c r="F222" s="75"/>
      <c r="G222" s="75"/>
      <c r="H222" s="75"/>
      <c r="I222" s="75"/>
      <c r="J222" s="75"/>
      <c r="K222" s="96"/>
      <c r="L222" s="96"/>
    </row>
    <row r="223" spans="1:12" x14ac:dyDescent="0.2">
      <c r="A223" s="73"/>
      <c r="B223" s="73"/>
      <c r="C223" s="133"/>
      <c r="D223" s="155"/>
      <c r="E223" s="147"/>
      <c r="F223" s="75"/>
      <c r="G223" s="75"/>
      <c r="H223" s="75"/>
      <c r="I223" s="75"/>
      <c r="J223" s="75"/>
      <c r="K223" s="96"/>
      <c r="L223" s="96"/>
    </row>
    <row r="224" spans="1:12" x14ac:dyDescent="0.2">
      <c r="A224" s="73"/>
      <c r="B224" s="73"/>
      <c r="C224" s="133"/>
      <c r="D224" s="155"/>
      <c r="E224" s="147"/>
      <c r="F224" s="75"/>
      <c r="G224" s="75"/>
      <c r="H224" s="75"/>
      <c r="I224" s="75"/>
      <c r="J224" s="75"/>
      <c r="K224" s="96"/>
      <c r="L224" s="96"/>
    </row>
    <row r="225" spans="1:12" x14ac:dyDescent="0.2">
      <c r="A225" s="73"/>
      <c r="B225" s="73"/>
      <c r="C225" s="133"/>
      <c r="D225" s="155"/>
      <c r="E225" s="147"/>
      <c r="F225" s="75"/>
      <c r="G225" s="75"/>
      <c r="H225" s="75"/>
      <c r="I225" s="75"/>
      <c r="J225" s="75"/>
      <c r="K225" s="96"/>
      <c r="L225" s="96"/>
    </row>
    <row r="226" spans="1:12" x14ac:dyDescent="0.2">
      <c r="A226" s="73"/>
      <c r="B226" s="73"/>
      <c r="C226" s="133"/>
      <c r="D226" s="155"/>
      <c r="E226" s="147"/>
      <c r="F226" s="75"/>
      <c r="G226" s="75"/>
      <c r="H226" s="75"/>
      <c r="I226" s="75"/>
      <c r="J226" s="75"/>
      <c r="K226" s="96"/>
      <c r="L226" s="96"/>
    </row>
    <row r="227" spans="1:12" x14ac:dyDescent="0.2">
      <c r="A227" s="73"/>
      <c r="B227" s="73"/>
      <c r="C227" s="133"/>
      <c r="D227" s="155"/>
      <c r="E227" s="147"/>
      <c r="F227" s="75"/>
      <c r="G227" s="75"/>
      <c r="H227" s="75"/>
      <c r="I227" s="75"/>
      <c r="J227" s="75"/>
      <c r="K227" s="96"/>
      <c r="L227" s="96"/>
    </row>
    <row r="228" spans="1:12" x14ac:dyDescent="0.2">
      <c r="A228" s="73"/>
      <c r="B228" s="73"/>
      <c r="C228" s="133"/>
      <c r="D228" s="155"/>
      <c r="E228" s="147"/>
      <c r="F228" s="75"/>
      <c r="G228" s="75"/>
      <c r="H228" s="75"/>
      <c r="I228" s="75"/>
      <c r="J228" s="75"/>
      <c r="K228" s="96"/>
      <c r="L228" s="96"/>
    </row>
    <row r="229" spans="1:12" x14ac:dyDescent="0.2">
      <c r="A229" s="73"/>
      <c r="B229" s="73"/>
      <c r="C229" s="133"/>
      <c r="D229" s="155"/>
      <c r="E229" s="147"/>
      <c r="F229" s="75"/>
      <c r="G229" s="75"/>
      <c r="H229" s="75"/>
      <c r="I229" s="75"/>
      <c r="J229" s="75"/>
      <c r="K229" s="96"/>
      <c r="L229" s="96"/>
    </row>
    <row r="230" spans="1:12" x14ac:dyDescent="0.2">
      <c r="A230" s="73"/>
      <c r="B230" s="73"/>
      <c r="C230" s="133"/>
      <c r="D230" s="155"/>
      <c r="E230" s="147"/>
      <c r="F230" s="75"/>
      <c r="G230" s="75"/>
      <c r="H230" s="75"/>
      <c r="I230" s="75"/>
      <c r="J230" s="75"/>
      <c r="K230" s="96"/>
      <c r="L230" s="96"/>
    </row>
    <row r="231" spans="1:12" x14ac:dyDescent="0.2">
      <c r="A231" s="73"/>
      <c r="B231" s="73"/>
      <c r="C231" s="133"/>
      <c r="D231" s="155"/>
      <c r="E231" s="147"/>
      <c r="F231" s="75"/>
      <c r="G231" s="75"/>
      <c r="H231" s="75"/>
      <c r="I231" s="75"/>
      <c r="J231" s="75"/>
      <c r="K231" s="96"/>
      <c r="L231" s="96"/>
    </row>
    <row r="232" spans="1:12" x14ac:dyDescent="0.2">
      <c r="A232" s="73"/>
      <c r="B232" s="73"/>
      <c r="C232" s="133"/>
      <c r="D232" s="155"/>
      <c r="E232" s="147"/>
      <c r="F232" s="75"/>
      <c r="G232" s="75"/>
      <c r="H232" s="75"/>
      <c r="I232" s="75"/>
      <c r="J232" s="75"/>
      <c r="K232" s="96"/>
      <c r="L232" s="96"/>
    </row>
    <row r="233" spans="1:12" x14ac:dyDescent="0.2">
      <c r="A233" s="73"/>
      <c r="B233" s="73"/>
      <c r="C233" s="133"/>
      <c r="D233" s="155"/>
      <c r="E233" s="147"/>
      <c r="F233" s="75"/>
      <c r="G233" s="75"/>
      <c r="H233" s="75"/>
      <c r="I233" s="75"/>
      <c r="J233" s="75"/>
      <c r="K233" s="96"/>
      <c r="L233" s="96"/>
    </row>
    <row r="234" spans="1:12" x14ac:dyDescent="0.2">
      <c r="A234" s="73"/>
      <c r="B234" s="73"/>
      <c r="C234" s="133"/>
      <c r="D234" s="155"/>
      <c r="E234" s="147"/>
      <c r="F234" s="75"/>
      <c r="G234" s="75"/>
      <c r="H234" s="75"/>
      <c r="I234" s="75"/>
      <c r="J234" s="75"/>
      <c r="K234" s="96"/>
      <c r="L234" s="96"/>
    </row>
    <row r="235" spans="1:12" x14ac:dyDescent="0.2">
      <c r="A235" s="73"/>
      <c r="B235" s="73"/>
      <c r="C235" s="133"/>
      <c r="D235" s="155"/>
      <c r="E235" s="147"/>
      <c r="F235" s="75"/>
      <c r="G235" s="75"/>
      <c r="H235" s="75"/>
      <c r="I235" s="75"/>
      <c r="J235" s="75"/>
      <c r="K235" s="96"/>
      <c r="L235" s="96"/>
    </row>
    <row r="236" spans="1:12" x14ac:dyDescent="0.2">
      <c r="A236" s="73"/>
      <c r="B236" s="73"/>
      <c r="C236" s="133"/>
      <c r="D236" s="155"/>
      <c r="E236" s="147"/>
      <c r="F236" s="75"/>
      <c r="G236" s="75"/>
      <c r="H236" s="75"/>
      <c r="I236" s="75"/>
      <c r="J236" s="75"/>
      <c r="K236" s="96"/>
      <c r="L236" s="96"/>
    </row>
    <row r="237" spans="1:12" x14ac:dyDescent="0.2">
      <c r="A237" s="73"/>
      <c r="B237" s="73"/>
      <c r="C237" s="133"/>
      <c r="D237" s="155"/>
      <c r="E237" s="147"/>
      <c r="F237" s="75"/>
      <c r="G237" s="75"/>
      <c r="H237" s="75"/>
      <c r="I237" s="75"/>
      <c r="J237" s="75"/>
      <c r="K237" s="96"/>
      <c r="L237" s="96"/>
    </row>
    <row r="238" spans="1:12" x14ac:dyDescent="0.2">
      <c r="A238" s="73"/>
      <c r="B238" s="73"/>
      <c r="C238" s="133"/>
      <c r="D238" s="155"/>
      <c r="E238" s="147"/>
      <c r="F238" s="75"/>
      <c r="G238" s="75"/>
      <c r="H238" s="75"/>
      <c r="I238" s="75"/>
      <c r="J238" s="75"/>
      <c r="K238" s="96"/>
      <c r="L238" s="96"/>
    </row>
    <row r="239" spans="1:12" x14ac:dyDescent="0.2">
      <c r="A239" s="73"/>
      <c r="B239" s="73"/>
      <c r="C239" s="133"/>
      <c r="D239" s="155"/>
      <c r="E239" s="147"/>
      <c r="F239" s="75"/>
      <c r="G239" s="75"/>
      <c r="H239" s="75"/>
      <c r="I239" s="75"/>
      <c r="J239" s="75"/>
      <c r="K239" s="96"/>
      <c r="L239" s="96"/>
    </row>
    <row r="240" spans="1:12" x14ac:dyDescent="0.2">
      <c r="A240" s="73"/>
      <c r="B240" s="73"/>
      <c r="C240" s="133"/>
      <c r="D240" s="155"/>
      <c r="E240" s="147"/>
      <c r="F240" s="75"/>
      <c r="G240" s="75"/>
      <c r="H240" s="75"/>
      <c r="I240" s="75"/>
      <c r="J240" s="75"/>
      <c r="K240" s="96"/>
      <c r="L240" s="96"/>
    </row>
    <row r="241" spans="1:12" x14ac:dyDescent="0.2">
      <c r="A241" s="73"/>
      <c r="B241" s="73"/>
      <c r="C241" s="133"/>
      <c r="D241" s="155"/>
      <c r="E241" s="147"/>
      <c r="F241" s="75"/>
      <c r="G241" s="75"/>
      <c r="H241" s="75"/>
      <c r="I241" s="75"/>
      <c r="J241" s="75"/>
      <c r="K241" s="96"/>
      <c r="L241" s="96"/>
    </row>
    <row r="242" spans="1:12" x14ac:dyDescent="0.2">
      <c r="A242" s="73"/>
      <c r="B242" s="73"/>
      <c r="C242" s="133"/>
      <c r="D242" s="155"/>
      <c r="E242" s="147"/>
      <c r="F242" s="75"/>
      <c r="G242" s="75"/>
      <c r="H242" s="75"/>
      <c r="I242" s="75"/>
      <c r="J242" s="75"/>
      <c r="K242" s="96"/>
      <c r="L242" s="96"/>
    </row>
    <row r="243" spans="1:12" x14ac:dyDescent="0.2">
      <c r="A243" s="73"/>
      <c r="B243" s="73"/>
      <c r="C243" s="133"/>
      <c r="D243" s="155"/>
      <c r="E243" s="147"/>
      <c r="F243" s="75"/>
      <c r="G243" s="75"/>
      <c r="H243" s="75"/>
      <c r="I243" s="75"/>
      <c r="J243" s="75"/>
      <c r="K243" s="96"/>
      <c r="L243" s="96"/>
    </row>
    <row r="244" spans="1:12" x14ac:dyDescent="0.2">
      <c r="A244" s="73"/>
      <c r="B244" s="73"/>
      <c r="C244" s="133"/>
      <c r="D244" s="155"/>
      <c r="E244" s="147"/>
      <c r="F244" s="75"/>
      <c r="G244" s="75"/>
      <c r="H244" s="75"/>
      <c r="I244" s="75"/>
      <c r="J244" s="75"/>
      <c r="K244" s="96"/>
      <c r="L244" s="96"/>
    </row>
    <row r="245" spans="1:12" x14ac:dyDescent="0.2">
      <c r="A245" s="73"/>
      <c r="B245" s="73"/>
      <c r="C245" s="133"/>
      <c r="D245" s="155"/>
      <c r="E245" s="147"/>
      <c r="F245" s="75"/>
      <c r="G245" s="75"/>
      <c r="H245" s="75"/>
      <c r="I245" s="75"/>
      <c r="J245" s="75"/>
      <c r="K245" s="96"/>
      <c r="L245" s="96"/>
    </row>
    <row r="246" spans="1:12" x14ac:dyDescent="0.2">
      <c r="A246" s="73"/>
      <c r="B246" s="73"/>
      <c r="C246" s="133"/>
      <c r="D246" s="155"/>
      <c r="E246" s="147"/>
      <c r="F246" s="75"/>
      <c r="G246" s="75"/>
      <c r="H246" s="75"/>
      <c r="I246" s="75"/>
      <c r="J246" s="75"/>
      <c r="K246" s="96"/>
      <c r="L246" s="96"/>
    </row>
    <row r="247" spans="1:12" x14ac:dyDescent="0.2">
      <c r="A247" s="73"/>
      <c r="B247" s="73"/>
      <c r="C247" s="133"/>
      <c r="D247" s="155"/>
      <c r="E247" s="147"/>
      <c r="F247" s="75"/>
      <c r="G247" s="75"/>
      <c r="H247" s="75"/>
      <c r="I247" s="75"/>
      <c r="J247" s="75"/>
      <c r="K247" s="96"/>
      <c r="L247" s="96"/>
    </row>
    <row r="248" spans="1:12" x14ac:dyDescent="0.2">
      <c r="A248" s="73"/>
      <c r="B248" s="73"/>
      <c r="C248" s="133"/>
      <c r="D248" s="155"/>
      <c r="E248" s="147"/>
      <c r="F248" s="75"/>
      <c r="G248" s="75"/>
      <c r="H248" s="75"/>
      <c r="I248" s="75"/>
      <c r="J248" s="75"/>
      <c r="K248" s="96"/>
      <c r="L248" s="96"/>
    </row>
    <row r="249" spans="1:12" x14ac:dyDescent="0.2">
      <c r="A249" s="73"/>
      <c r="B249" s="73"/>
      <c r="C249" s="133"/>
      <c r="D249" s="155"/>
      <c r="E249" s="147"/>
      <c r="F249" s="75"/>
      <c r="G249" s="75"/>
      <c r="H249" s="75"/>
      <c r="I249" s="75"/>
      <c r="J249" s="75"/>
      <c r="K249" s="96"/>
      <c r="L249" s="96"/>
    </row>
    <row r="250" spans="1:12" x14ac:dyDescent="0.2">
      <c r="A250" s="73"/>
      <c r="B250" s="73"/>
      <c r="C250" s="133"/>
      <c r="D250" s="155"/>
      <c r="E250" s="147"/>
      <c r="F250" s="75"/>
      <c r="G250" s="75"/>
      <c r="H250" s="75"/>
      <c r="I250" s="75"/>
      <c r="J250" s="75"/>
      <c r="K250" s="96"/>
      <c r="L250" s="96"/>
    </row>
    <row r="251" spans="1:12" x14ac:dyDescent="0.2">
      <c r="A251" s="73"/>
      <c r="B251" s="73"/>
      <c r="C251" s="133"/>
      <c r="D251" s="155"/>
      <c r="E251" s="147"/>
      <c r="F251" s="75"/>
      <c r="G251" s="75"/>
      <c r="H251" s="75"/>
      <c r="I251" s="75"/>
      <c r="J251" s="75"/>
      <c r="K251" s="96"/>
      <c r="L251" s="96"/>
    </row>
    <row r="252" spans="1:12" x14ac:dyDescent="0.2">
      <c r="A252" s="73"/>
      <c r="B252" s="73"/>
      <c r="C252" s="133"/>
      <c r="D252" s="155"/>
      <c r="E252" s="147"/>
      <c r="F252" s="75"/>
      <c r="G252" s="75"/>
      <c r="H252" s="75"/>
      <c r="I252" s="75"/>
      <c r="J252" s="75"/>
      <c r="K252" s="96"/>
      <c r="L252" s="96"/>
    </row>
    <row r="253" spans="1:12" x14ac:dyDescent="0.2">
      <c r="A253" s="73"/>
      <c r="B253" s="73"/>
      <c r="C253" s="133"/>
      <c r="D253" s="155"/>
      <c r="E253" s="147"/>
      <c r="F253" s="75"/>
      <c r="G253" s="75"/>
      <c r="H253" s="75"/>
      <c r="I253" s="75"/>
      <c r="J253" s="75"/>
      <c r="K253" s="96"/>
      <c r="L253" s="96"/>
    </row>
    <row r="254" spans="1:12" x14ac:dyDescent="0.2">
      <c r="A254" s="73"/>
      <c r="B254" s="73"/>
      <c r="C254" s="133"/>
      <c r="D254" s="155"/>
      <c r="E254" s="147"/>
      <c r="F254" s="75"/>
      <c r="G254" s="75"/>
      <c r="H254" s="75"/>
      <c r="I254" s="75"/>
      <c r="J254" s="75"/>
      <c r="K254" s="96"/>
      <c r="L254" s="96"/>
    </row>
    <row r="255" spans="1:12" x14ac:dyDescent="0.2">
      <c r="A255" s="73"/>
      <c r="B255" s="73"/>
      <c r="C255" s="133"/>
      <c r="D255" s="155"/>
      <c r="E255" s="147"/>
      <c r="F255" s="75"/>
      <c r="G255" s="75"/>
      <c r="H255" s="75"/>
      <c r="I255" s="75"/>
      <c r="J255" s="75"/>
      <c r="K255" s="96"/>
      <c r="L255" s="96"/>
    </row>
    <row r="256" spans="1:12" x14ac:dyDescent="0.2">
      <c r="A256" s="73"/>
      <c r="B256" s="73"/>
      <c r="C256" s="133"/>
      <c r="D256" s="155"/>
      <c r="E256" s="147"/>
      <c r="F256" s="75"/>
      <c r="G256" s="75"/>
      <c r="H256" s="75"/>
      <c r="I256" s="75"/>
      <c r="J256" s="75"/>
      <c r="K256" s="96"/>
      <c r="L256" s="96"/>
    </row>
    <row r="257" spans="1:12" x14ac:dyDescent="0.2">
      <c r="A257" s="73"/>
      <c r="B257" s="73"/>
      <c r="C257" s="133"/>
      <c r="D257" s="155"/>
      <c r="E257" s="147"/>
      <c r="F257" s="75"/>
      <c r="G257" s="75"/>
      <c r="H257" s="75"/>
      <c r="I257" s="75"/>
      <c r="J257" s="75"/>
      <c r="K257" s="96"/>
      <c r="L257" s="96"/>
    </row>
    <row r="258" spans="1:12" x14ac:dyDescent="0.2">
      <c r="A258" s="73"/>
      <c r="B258" s="73"/>
      <c r="C258" s="133"/>
      <c r="D258" s="155"/>
      <c r="E258" s="147"/>
      <c r="F258" s="75"/>
      <c r="G258" s="75"/>
      <c r="H258" s="75"/>
      <c r="I258" s="75"/>
      <c r="J258" s="75"/>
      <c r="K258" s="96"/>
      <c r="L258" s="96"/>
    </row>
    <row r="259" spans="1:12" x14ac:dyDescent="0.2">
      <c r="A259" s="73"/>
      <c r="B259" s="73"/>
      <c r="C259" s="133"/>
      <c r="D259" s="155"/>
      <c r="E259" s="147"/>
      <c r="F259" s="75"/>
      <c r="G259" s="75"/>
      <c r="H259" s="75"/>
      <c r="I259" s="75"/>
      <c r="J259" s="75"/>
      <c r="K259" s="96"/>
      <c r="L259" s="96"/>
    </row>
    <row r="260" spans="1:12" x14ac:dyDescent="0.2">
      <c r="A260" s="73"/>
      <c r="B260" s="73"/>
      <c r="C260" s="133"/>
      <c r="D260" s="155"/>
      <c r="E260" s="147"/>
      <c r="F260" s="75"/>
      <c r="G260" s="75"/>
      <c r="H260" s="75"/>
      <c r="I260" s="75"/>
      <c r="J260" s="75"/>
      <c r="K260" s="96"/>
      <c r="L260" s="96"/>
    </row>
    <row r="261" spans="1:12" x14ac:dyDescent="0.2">
      <c r="A261" s="73"/>
      <c r="B261" s="73"/>
      <c r="C261" s="133"/>
      <c r="D261" s="155"/>
      <c r="E261" s="147"/>
      <c r="F261" s="75"/>
      <c r="G261" s="75"/>
      <c r="H261" s="75"/>
      <c r="I261" s="75"/>
      <c r="J261" s="75"/>
      <c r="K261" s="96"/>
      <c r="L261" s="96"/>
    </row>
    <row r="262" spans="1:12" x14ac:dyDescent="0.2">
      <c r="A262" s="73"/>
      <c r="B262" s="73"/>
      <c r="C262" s="133"/>
      <c r="D262" s="155"/>
      <c r="E262" s="147"/>
      <c r="F262" s="75"/>
      <c r="G262" s="75"/>
      <c r="H262" s="75"/>
      <c r="I262" s="75"/>
      <c r="J262" s="75"/>
      <c r="K262" s="96"/>
      <c r="L262" s="96"/>
    </row>
    <row r="263" spans="1:12" x14ac:dyDescent="0.2">
      <c r="A263" s="73"/>
      <c r="B263" s="73"/>
      <c r="C263" s="133"/>
      <c r="D263" s="155"/>
      <c r="E263" s="147"/>
      <c r="F263" s="75"/>
      <c r="G263" s="75"/>
      <c r="H263" s="75"/>
      <c r="I263" s="75"/>
      <c r="J263" s="75"/>
      <c r="K263" s="96"/>
      <c r="L263" s="96"/>
    </row>
    <row r="264" spans="1:12" x14ac:dyDescent="0.2">
      <c r="A264" s="73"/>
      <c r="B264" s="73"/>
      <c r="C264" s="133"/>
      <c r="D264" s="155"/>
      <c r="E264" s="147"/>
      <c r="F264" s="75"/>
      <c r="G264" s="75"/>
      <c r="H264" s="75"/>
      <c r="I264" s="75"/>
      <c r="J264" s="75"/>
      <c r="K264" s="96"/>
      <c r="L264" s="96"/>
    </row>
    <row r="265" spans="1:12" x14ac:dyDescent="0.2">
      <c r="A265" s="73"/>
      <c r="B265" s="73"/>
      <c r="C265" s="133"/>
      <c r="D265" s="155"/>
      <c r="E265" s="147"/>
      <c r="F265" s="75"/>
      <c r="G265" s="75"/>
      <c r="H265" s="75"/>
      <c r="I265" s="75"/>
      <c r="J265" s="75"/>
      <c r="K265" s="96"/>
      <c r="L265" s="96"/>
    </row>
    <row r="266" spans="1:12" x14ac:dyDescent="0.2">
      <c r="A266" s="73"/>
      <c r="B266" s="73"/>
      <c r="C266" s="133"/>
      <c r="D266" s="155"/>
      <c r="E266" s="147"/>
      <c r="F266" s="75"/>
      <c r="G266" s="75"/>
      <c r="H266" s="75"/>
      <c r="I266" s="75"/>
      <c r="J266" s="75"/>
      <c r="K266" s="96"/>
      <c r="L266" s="96"/>
    </row>
    <row r="267" spans="1:12" x14ac:dyDescent="0.2">
      <c r="A267" s="73"/>
      <c r="B267" s="73"/>
      <c r="C267" s="133"/>
      <c r="D267" s="155"/>
      <c r="E267" s="147"/>
      <c r="F267" s="75"/>
      <c r="G267" s="75"/>
      <c r="H267" s="75"/>
      <c r="I267" s="75"/>
      <c r="J267" s="75"/>
      <c r="K267" s="96"/>
      <c r="L267" s="96"/>
    </row>
    <row r="268" spans="1:12" x14ac:dyDescent="0.2">
      <c r="A268" s="73"/>
      <c r="B268" s="73"/>
      <c r="C268" s="133"/>
      <c r="D268" s="155"/>
      <c r="E268" s="147"/>
      <c r="F268" s="75"/>
      <c r="G268" s="75"/>
      <c r="H268" s="75"/>
      <c r="I268" s="75"/>
      <c r="J268" s="75"/>
      <c r="K268" s="96"/>
      <c r="L268" s="96"/>
    </row>
    <row r="269" spans="1:12" x14ac:dyDescent="0.2">
      <c r="A269" s="73"/>
      <c r="B269" s="73"/>
      <c r="C269" s="133"/>
      <c r="D269" s="155"/>
      <c r="E269" s="147"/>
      <c r="F269" s="75"/>
      <c r="G269" s="75"/>
      <c r="H269" s="75"/>
      <c r="I269" s="75"/>
      <c r="J269" s="75"/>
      <c r="K269" s="96"/>
      <c r="L269" s="96"/>
    </row>
    <row r="270" spans="1:12" x14ac:dyDescent="0.2">
      <c r="A270" s="73"/>
      <c r="B270" s="73"/>
      <c r="C270" s="133"/>
      <c r="D270" s="155"/>
      <c r="E270" s="147"/>
      <c r="F270" s="75"/>
      <c r="G270" s="75"/>
      <c r="H270" s="75"/>
      <c r="I270" s="75"/>
      <c r="J270" s="75"/>
      <c r="K270" s="96"/>
      <c r="L270" s="96"/>
    </row>
    <row r="271" spans="1:12" x14ac:dyDescent="0.2">
      <c r="A271" s="73"/>
      <c r="B271" s="73"/>
      <c r="C271" s="133"/>
      <c r="D271" s="155"/>
      <c r="E271" s="147"/>
      <c r="F271" s="75"/>
      <c r="G271" s="75"/>
      <c r="H271" s="75"/>
      <c r="I271" s="75"/>
      <c r="J271" s="75"/>
      <c r="K271" s="96"/>
      <c r="L271" s="96"/>
    </row>
    <row r="272" spans="1:12" x14ac:dyDescent="0.2">
      <c r="A272" s="73"/>
      <c r="B272" s="73"/>
      <c r="C272" s="133"/>
      <c r="D272" s="155"/>
      <c r="E272" s="147"/>
      <c r="F272" s="75"/>
      <c r="G272" s="75"/>
      <c r="H272" s="75"/>
      <c r="I272" s="75"/>
      <c r="J272" s="75"/>
      <c r="K272" s="96"/>
      <c r="L272" s="96"/>
    </row>
    <row r="273" spans="1:12" x14ac:dyDescent="0.2">
      <c r="A273" s="73"/>
      <c r="B273" s="73"/>
      <c r="C273" s="133"/>
      <c r="D273" s="155"/>
      <c r="E273" s="147"/>
      <c r="F273" s="75"/>
      <c r="G273" s="75"/>
      <c r="H273" s="75"/>
      <c r="I273" s="75"/>
      <c r="J273" s="75"/>
      <c r="K273" s="96"/>
      <c r="L273" s="96"/>
    </row>
    <row r="274" spans="1:12" x14ac:dyDescent="0.2">
      <c r="A274" s="73"/>
      <c r="B274" s="73"/>
      <c r="C274" s="133"/>
      <c r="D274" s="155"/>
      <c r="E274" s="147"/>
      <c r="F274" s="75"/>
      <c r="G274" s="75"/>
      <c r="H274" s="75"/>
      <c r="I274" s="75"/>
      <c r="J274" s="75"/>
      <c r="K274" s="96"/>
      <c r="L274" s="96"/>
    </row>
    <row r="275" spans="1:12" x14ac:dyDescent="0.2">
      <c r="A275" s="73"/>
      <c r="B275" s="73"/>
      <c r="C275" s="133"/>
      <c r="D275" s="155"/>
      <c r="E275" s="147"/>
      <c r="F275" s="75"/>
      <c r="G275" s="75"/>
      <c r="H275" s="75"/>
      <c r="I275" s="75"/>
      <c r="J275" s="75"/>
      <c r="K275" s="96"/>
      <c r="L275" s="96"/>
    </row>
    <row r="276" spans="1:12" x14ac:dyDescent="0.2">
      <c r="A276" s="73"/>
      <c r="B276" s="73"/>
      <c r="C276" s="133"/>
      <c r="D276" s="155"/>
      <c r="E276" s="147"/>
      <c r="F276" s="75"/>
      <c r="G276" s="75"/>
      <c r="H276" s="75"/>
      <c r="I276" s="75"/>
      <c r="J276" s="75"/>
      <c r="K276" s="96"/>
      <c r="L276" s="96"/>
    </row>
    <row r="277" spans="1:12" x14ac:dyDescent="0.2">
      <c r="A277" s="73"/>
      <c r="B277" s="73"/>
      <c r="C277" s="133"/>
      <c r="D277" s="155"/>
      <c r="E277" s="147"/>
      <c r="F277" s="75"/>
      <c r="G277" s="75"/>
      <c r="H277" s="75"/>
      <c r="I277" s="75"/>
      <c r="J277" s="75"/>
      <c r="K277" s="96"/>
      <c r="L277" s="96"/>
    </row>
    <row r="278" spans="1:12" x14ac:dyDescent="0.2">
      <c r="A278" s="73"/>
      <c r="B278" s="73"/>
      <c r="C278" s="133"/>
      <c r="D278" s="155"/>
      <c r="E278" s="147"/>
      <c r="F278" s="75"/>
      <c r="G278" s="75"/>
      <c r="H278" s="75"/>
      <c r="I278" s="75"/>
      <c r="J278" s="75"/>
      <c r="K278" s="96"/>
      <c r="L278" s="96"/>
    </row>
    <row r="279" spans="1:12" x14ac:dyDescent="0.2">
      <c r="A279" s="73"/>
      <c r="B279" s="73"/>
      <c r="C279" s="133"/>
      <c r="D279" s="155"/>
      <c r="E279" s="147"/>
      <c r="F279" s="75"/>
      <c r="G279" s="75"/>
      <c r="H279" s="75"/>
      <c r="I279" s="75"/>
      <c r="J279" s="75"/>
      <c r="K279" s="96"/>
      <c r="L279" s="96"/>
    </row>
    <row r="280" spans="1:12" x14ac:dyDescent="0.2">
      <c r="A280" s="73"/>
      <c r="B280" s="73"/>
      <c r="C280" s="133"/>
      <c r="D280" s="155"/>
      <c r="E280" s="147"/>
      <c r="F280" s="75"/>
      <c r="G280" s="75"/>
      <c r="H280" s="75"/>
      <c r="I280" s="75"/>
      <c r="J280" s="75"/>
      <c r="K280" s="96"/>
      <c r="L280" s="96"/>
    </row>
    <row r="281" spans="1:12" x14ac:dyDescent="0.2">
      <c r="A281" s="73"/>
      <c r="B281" s="73"/>
      <c r="C281" s="133"/>
      <c r="D281" s="155"/>
      <c r="E281" s="147"/>
      <c r="F281" s="75"/>
      <c r="G281" s="75"/>
      <c r="H281" s="75"/>
      <c r="I281" s="75"/>
      <c r="J281" s="75"/>
      <c r="K281" s="96"/>
      <c r="L281" s="96"/>
    </row>
    <row r="282" spans="1:12" x14ac:dyDescent="0.2">
      <c r="A282" s="73"/>
      <c r="B282" s="73"/>
      <c r="C282" s="133"/>
      <c r="D282" s="155"/>
      <c r="E282" s="147"/>
      <c r="F282" s="75"/>
      <c r="G282" s="75"/>
      <c r="H282" s="75"/>
      <c r="I282" s="75"/>
      <c r="J282" s="75"/>
      <c r="K282" s="96"/>
      <c r="L282" s="96"/>
    </row>
    <row r="283" spans="1:12" x14ac:dyDescent="0.2">
      <c r="A283" s="73"/>
      <c r="B283" s="73"/>
      <c r="C283" s="133"/>
      <c r="D283" s="155"/>
      <c r="E283" s="147"/>
      <c r="F283" s="75"/>
      <c r="G283" s="75"/>
      <c r="H283" s="75"/>
      <c r="I283" s="75"/>
      <c r="J283" s="75"/>
      <c r="K283" s="96"/>
      <c r="L283" s="96"/>
    </row>
    <row r="284" spans="1:12" x14ac:dyDescent="0.2">
      <c r="A284" s="73"/>
      <c r="B284" s="73"/>
      <c r="C284" s="133"/>
      <c r="D284" s="155"/>
      <c r="E284" s="147"/>
      <c r="F284" s="75"/>
      <c r="G284" s="75"/>
      <c r="H284" s="75"/>
      <c r="I284" s="75"/>
      <c r="J284" s="75"/>
      <c r="K284" s="96"/>
      <c r="L284" s="96"/>
    </row>
    <row r="285" spans="1:12" x14ac:dyDescent="0.2">
      <c r="A285" s="73"/>
      <c r="B285" s="73"/>
      <c r="C285" s="133"/>
      <c r="D285" s="155"/>
      <c r="E285" s="147"/>
      <c r="F285" s="75"/>
      <c r="G285" s="75"/>
      <c r="H285" s="75"/>
      <c r="I285" s="75"/>
      <c r="J285" s="75"/>
      <c r="K285" s="96"/>
      <c r="L285" s="96"/>
    </row>
    <row r="286" spans="1:12" x14ac:dyDescent="0.2">
      <c r="A286" s="73"/>
      <c r="B286" s="73"/>
      <c r="C286" s="133"/>
      <c r="D286" s="155"/>
      <c r="E286" s="147"/>
      <c r="F286" s="75"/>
      <c r="G286" s="75"/>
      <c r="H286" s="75"/>
      <c r="I286" s="75"/>
      <c r="J286" s="75"/>
      <c r="K286" s="96"/>
      <c r="L286" s="96"/>
    </row>
    <row r="287" spans="1:12" x14ac:dyDescent="0.2">
      <c r="A287" s="73"/>
      <c r="B287" s="73"/>
      <c r="C287" s="133"/>
      <c r="D287" s="155"/>
      <c r="E287" s="147"/>
      <c r="F287" s="75"/>
      <c r="G287" s="75"/>
      <c r="H287" s="75"/>
      <c r="I287" s="75"/>
      <c r="J287" s="75"/>
      <c r="K287" s="96"/>
      <c r="L287" s="96"/>
    </row>
    <row r="288" spans="1:12" x14ac:dyDescent="0.2">
      <c r="A288" s="73"/>
      <c r="B288" s="73"/>
      <c r="C288" s="133"/>
      <c r="D288" s="155"/>
      <c r="E288" s="147"/>
      <c r="F288" s="75"/>
      <c r="G288" s="75"/>
      <c r="H288" s="75"/>
      <c r="I288" s="75"/>
      <c r="J288" s="75"/>
      <c r="K288" s="96"/>
      <c r="L288" s="96"/>
    </row>
    <row r="289" spans="1:12" x14ac:dyDescent="0.2">
      <c r="A289" s="73"/>
      <c r="B289" s="73"/>
      <c r="C289" s="133"/>
      <c r="D289" s="155"/>
      <c r="E289" s="147"/>
      <c r="F289" s="75"/>
      <c r="G289" s="75"/>
      <c r="H289" s="75"/>
      <c r="I289" s="75"/>
      <c r="J289" s="75"/>
      <c r="K289" s="96"/>
      <c r="L289" s="96"/>
    </row>
    <row r="290" spans="1:12" x14ac:dyDescent="0.2">
      <c r="A290" s="73"/>
      <c r="B290" s="73"/>
      <c r="C290" s="133"/>
      <c r="D290" s="155"/>
      <c r="E290" s="147"/>
      <c r="F290" s="75"/>
      <c r="G290" s="75"/>
      <c r="H290" s="75"/>
      <c r="I290" s="75"/>
      <c r="J290" s="75"/>
      <c r="K290" s="96"/>
      <c r="L290" s="96"/>
    </row>
    <row r="291" spans="1:12" x14ac:dyDescent="0.2">
      <c r="A291" s="73"/>
      <c r="B291" s="73"/>
      <c r="C291" s="133"/>
      <c r="D291" s="155"/>
      <c r="E291" s="147"/>
      <c r="F291" s="75"/>
      <c r="G291" s="75"/>
      <c r="H291" s="75"/>
      <c r="I291" s="75"/>
      <c r="J291" s="75"/>
      <c r="K291" s="96"/>
      <c r="L291" s="96"/>
    </row>
    <row r="292" spans="1:12" x14ac:dyDescent="0.2">
      <c r="A292" s="73"/>
      <c r="B292" s="73"/>
      <c r="C292" s="133"/>
      <c r="D292" s="155"/>
      <c r="E292" s="147"/>
      <c r="F292" s="75"/>
      <c r="G292" s="75"/>
      <c r="H292" s="75"/>
      <c r="I292" s="75"/>
      <c r="J292" s="75"/>
      <c r="K292" s="96"/>
      <c r="L292" s="96"/>
    </row>
    <row r="293" spans="1:12" x14ac:dyDescent="0.2">
      <c r="A293" s="73"/>
      <c r="B293" s="73"/>
      <c r="C293" s="133"/>
      <c r="D293" s="155"/>
      <c r="E293" s="147"/>
      <c r="F293" s="75"/>
      <c r="G293" s="75"/>
      <c r="H293" s="75"/>
      <c r="I293" s="75"/>
      <c r="J293" s="75"/>
      <c r="K293" s="96"/>
      <c r="L293" s="96"/>
    </row>
    <row r="294" spans="1:12" x14ac:dyDescent="0.2">
      <c r="A294" s="73"/>
      <c r="B294" s="73"/>
      <c r="C294" s="133"/>
      <c r="D294" s="155"/>
      <c r="E294" s="147"/>
      <c r="F294" s="75"/>
      <c r="G294" s="75"/>
      <c r="H294" s="75"/>
      <c r="I294" s="75"/>
      <c r="J294" s="75"/>
      <c r="K294" s="96"/>
      <c r="L294" s="96"/>
    </row>
    <row r="295" spans="1:12" x14ac:dyDescent="0.2">
      <c r="A295" s="73"/>
      <c r="B295" s="73"/>
      <c r="C295" s="133"/>
      <c r="D295" s="155"/>
      <c r="E295" s="147"/>
      <c r="F295" s="75"/>
      <c r="G295" s="75"/>
      <c r="H295" s="75"/>
      <c r="I295" s="75"/>
      <c r="J295" s="75"/>
      <c r="K295" s="96"/>
      <c r="L295" s="96"/>
    </row>
    <row r="296" spans="1:12" x14ac:dyDescent="0.2">
      <c r="A296" s="73"/>
      <c r="B296" s="73"/>
      <c r="C296" s="133"/>
      <c r="D296" s="155"/>
      <c r="E296" s="147"/>
      <c r="F296" s="75"/>
      <c r="G296" s="75"/>
      <c r="H296" s="75"/>
      <c r="I296" s="75"/>
      <c r="J296" s="75"/>
      <c r="K296" s="96"/>
      <c r="L296" s="96"/>
    </row>
    <row r="297" spans="1:12" x14ac:dyDescent="0.2">
      <c r="A297" s="73"/>
      <c r="B297" s="73"/>
      <c r="C297" s="133"/>
      <c r="D297" s="155"/>
      <c r="E297" s="147"/>
      <c r="F297" s="75"/>
      <c r="G297" s="75"/>
      <c r="H297" s="75"/>
      <c r="I297" s="75"/>
      <c r="J297" s="75"/>
      <c r="K297" s="96"/>
      <c r="L297" s="96"/>
    </row>
    <row r="298" spans="1:12" x14ac:dyDescent="0.2">
      <c r="A298" s="73"/>
      <c r="B298" s="73"/>
      <c r="C298" s="133"/>
      <c r="D298" s="155"/>
      <c r="E298" s="147"/>
      <c r="F298" s="75"/>
      <c r="G298" s="75"/>
      <c r="H298" s="75"/>
      <c r="I298" s="75"/>
      <c r="J298" s="75"/>
      <c r="K298" s="96"/>
      <c r="L298" s="96"/>
    </row>
    <row r="299" spans="1:12" x14ac:dyDescent="0.2">
      <c r="A299" s="73"/>
      <c r="B299" s="73"/>
      <c r="C299" s="133"/>
      <c r="D299" s="155"/>
      <c r="E299" s="147"/>
      <c r="F299" s="75"/>
      <c r="G299" s="75"/>
      <c r="H299" s="75"/>
      <c r="I299" s="75"/>
      <c r="J299" s="75"/>
      <c r="K299" s="96"/>
      <c r="L299" s="96"/>
    </row>
    <row r="300" spans="1:12" x14ac:dyDescent="0.2">
      <c r="A300" s="73"/>
      <c r="B300" s="73"/>
      <c r="C300" s="133"/>
      <c r="D300" s="155"/>
      <c r="E300" s="147"/>
      <c r="F300" s="75"/>
      <c r="G300" s="75"/>
      <c r="H300" s="75"/>
      <c r="I300" s="75"/>
      <c r="J300" s="75"/>
      <c r="K300" s="96"/>
      <c r="L300" s="96"/>
    </row>
    <row r="301" spans="1:12" x14ac:dyDescent="0.2">
      <c r="A301" s="73"/>
      <c r="B301" s="73"/>
      <c r="C301" s="133"/>
      <c r="D301" s="155"/>
      <c r="E301" s="147"/>
      <c r="F301" s="75"/>
      <c r="G301" s="75"/>
      <c r="H301" s="75"/>
      <c r="I301" s="75"/>
      <c r="J301" s="75"/>
      <c r="K301" s="96"/>
      <c r="L301" s="96"/>
    </row>
    <row r="302" spans="1:12" x14ac:dyDescent="0.2">
      <c r="A302" s="73"/>
      <c r="B302" s="73"/>
      <c r="C302" s="133"/>
      <c r="D302" s="155"/>
      <c r="E302" s="147"/>
      <c r="F302" s="75"/>
      <c r="G302" s="75"/>
      <c r="H302" s="75"/>
      <c r="I302" s="75"/>
      <c r="J302" s="75"/>
      <c r="K302" s="96"/>
      <c r="L302" s="96"/>
    </row>
    <row r="303" spans="1:12" x14ac:dyDescent="0.2">
      <c r="A303" s="73"/>
      <c r="B303" s="73"/>
      <c r="C303" s="133"/>
      <c r="D303" s="155"/>
      <c r="E303" s="147"/>
      <c r="F303" s="75"/>
      <c r="G303" s="75"/>
      <c r="H303" s="75"/>
      <c r="I303" s="75"/>
      <c r="J303" s="75"/>
      <c r="K303" s="96"/>
      <c r="L303" s="96"/>
    </row>
    <row r="304" spans="1:12" x14ac:dyDescent="0.2">
      <c r="A304" s="73"/>
      <c r="B304" s="73"/>
      <c r="C304" s="133"/>
      <c r="D304" s="155"/>
      <c r="E304" s="147"/>
      <c r="F304" s="75"/>
      <c r="G304" s="75"/>
      <c r="H304" s="75"/>
      <c r="I304" s="75"/>
      <c r="J304" s="75"/>
      <c r="K304" s="96"/>
      <c r="L304" s="96"/>
    </row>
    <row r="305" spans="1:12" x14ac:dyDescent="0.2">
      <c r="A305" s="73"/>
      <c r="B305" s="73"/>
      <c r="C305" s="133"/>
      <c r="D305" s="155"/>
      <c r="E305" s="147"/>
      <c r="F305" s="75"/>
      <c r="G305" s="75"/>
      <c r="H305" s="75"/>
      <c r="I305" s="75"/>
      <c r="J305" s="75"/>
      <c r="K305" s="96"/>
      <c r="L305" s="96"/>
    </row>
    <row r="306" spans="1:12" x14ac:dyDescent="0.2">
      <c r="A306" s="73"/>
      <c r="B306" s="73"/>
      <c r="C306" s="133"/>
      <c r="D306" s="155"/>
      <c r="E306" s="147"/>
      <c r="F306" s="75"/>
      <c r="G306" s="75"/>
      <c r="H306" s="75"/>
      <c r="I306" s="75"/>
      <c r="J306" s="75"/>
      <c r="K306" s="96"/>
      <c r="L306" s="96"/>
    </row>
    <row r="307" spans="1:12" x14ac:dyDescent="0.2">
      <c r="A307" s="73"/>
      <c r="B307" s="73"/>
      <c r="C307" s="133"/>
      <c r="D307" s="155"/>
      <c r="E307" s="147"/>
      <c r="F307" s="75"/>
      <c r="G307" s="75"/>
      <c r="H307" s="75"/>
      <c r="I307" s="75"/>
      <c r="J307" s="75"/>
      <c r="K307" s="96"/>
      <c r="L307" s="96"/>
    </row>
    <row r="308" spans="1:12" x14ac:dyDescent="0.2">
      <c r="A308" s="73"/>
      <c r="B308" s="73"/>
      <c r="C308" s="133"/>
      <c r="D308" s="155"/>
      <c r="E308" s="147"/>
      <c r="F308" s="75"/>
      <c r="G308" s="75"/>
      <c r="H308" s="75"/>
      <c r="I308" s="75"/>
      <c r="J308" s="75"/>
      <c r="K308" s="96"/>
      <c r="L308" s="96"/>
    </row>
    <row r="309" spans="1:12" x14ac:dyDescent="0.2">
      <c r="A309" s="73"/>
      <c r="B309" s="73"/>
      <c r="C309" s="133"/>
      <c r="D309" s="155"/>
      <c r="E309" s="147"/>
      <c r="F309" s="75"/>
      <c r="G309" s="75"/>
      <c r="H309" s="75"/>
      <c r="I309" s="75"/>
      <c r="J309" s="75"/>
      <c r="K309" s="96"/>
      <c r="L309" s="96"/>
    </row>
    <row r="310" spans="1:12" x14ac:dyDescent="0.2">
      <c r="A310" s="73"/>
      <c r="B310" s="73"/>
      <c r="C310" s="133"/>
      <c r="D310" s="155"/>
      <c r="E310" s="147"/>
      <c r="F310" s="75"/>
      <c r="G310" s="75"/>
      <c r="H310" s="75"/>
      <c r="I310" s="75"/>
      <c r="J310" s="75"/>
      <c r="K310" s="96"/>
      <c r="L310" s="96"/>
    </row>
    <row r="311" spans="1:12" x14ac:dyDescent="0.2">
      <c r="A311" s="73"/>
      <c r="B311" s="73"/>
      <c r="C311" s="133"/>
      <c r="D311" s="155"/>
      <c r="E311" s="147"/>
      <c r="F311" s="75"/>
      <c r="G311" s="75"/>
      <c r="H311" s="75"/>
      <c r="I311" s="75"/>
      <c r="J311" s="75"/>
      <c r="K311" s="96"/>
      <c r="L311" s="96"/>
    </row>
    <row r="312" spans="1:12" x14ac:dyDescent="0.2">
      <c r="A312" s="73"/>
      <c r="B312" s="73"/>
      <c r="C312" s="133"/>
      <c r="D312" s="155"/>
      <c r="E312" s="147"/>
      <c r="F312" s="75"/>
      <c r="G312" s="75"/>
      <c r="H312" s="75"/>
      <c r="I312" s="75"/>
      <c r="J312" s="75"/>
      <c r="K312" s="96"/>
      <c r="L312" s="96"/>
    </row>
    <row r="313" spans="1:12" x14ac:dyDescent="0.2">
      <c r="A313" s="73"/>
      <c r="B313" s="73"/>
      <c r="C313" s="133"/>
      <c r="D313" s="155"/>
      <c r="E313" s="147"/>
      <c r="F313" s="75"/>
      <c r="G313" s="75"/>
      <c r="H313" s="75"/>
      <c r="I313" s="75"/>
      <c r="J313" s="75"/>
      <c r="K313" s="96"/>
      <c r="L313" s="96"/>
    </row>
    <row r="314" spans="1:12" x14ac:dyDescent="0.2">
      <c r="A314" s="73"/>
      <c r="B314" s="73"/>
      <c r="C314" s="133"/>
      <c r="D314" s="155"/>
      <c r="E314" s="147"/>
      <c r="F314" s="75"/>
      <c r="G314" s="75"/>
      <c r="H314" s="75"/>
      <c r="I314" s="75"/>
      <c r="J314" s="75"/>
      <c r="K314" s="96"/>
      <c r="L314" s="96"/>
    </row>
    <row r="315" spans="1:12" x14ac:dyDescent="0.2">
      <c r="A315" s="73"/>
      <c r="B315" s="73"/>
      <c r="C315" s="133"/>
      <c r="D315" s="155"/>
      <c r="E315" s="147"/>
      <c r="F315" s="75"/>
      <c r="G315" s="75"/>
      <c r="H315" s="75"/>
      <c r="I315" s="75"/>
      <c r="J315" s="75"/>
      <c r="K315" s="96"/>
      <c r="L315" s="96"/>
    </row>
    <row r="316" spans="1:12" x14ac:dyDescent="0.2">
      <c r="A316" s="73"/>
      <c r="B316" s="73"/>
      <c r="C316" s="133"/>
      <c r="D316" s="155"/>
      <c r="E316" s="147"/>
      <c r="F316" s="75"/>
      <c r="G316" s="75"/>
      <c r="H316" s="75"/>
      <c r="I316" s="75"/>
      <c r="J316" s="75"/>
      <c r="K316" s="96"/>
      <c r="L316" s="96"/>
    </row>
  </sheetData>
  <hyperlinks>
    <hyperlink ref="A5" r:id="rId1"/>
    <hyperlink ref="A3" r:id="rId2"/>
    <hyperlink ref="A6" r:id="rId3"/>
    <hyperlink ref="A8" r:id="rId4"/>
    <hyperlink ref="A9" r:id="rId5"/>
    <hyperlink ref="A10" r:id="rId6"/>
    <hyperlink ref="A11" r:id="rId7" display="09-08-24-400-010 Real"/>
    <hyperlink ref="A12" r:id="rId8"/>
    <hyperlink ref="A22" r:id="rId9"/>
    <hyperlink ref="A23" r:id="rId10"/>
    <hyperlink ref="A24" r:id="rId11"/>
    <hyperlink ref="A25" r:id="rId12"/>
    <hyperlink ref="A26" r:id="rId13"/>
    <hyperlink ref="A27" r:id="rId14"/>
    <hyperlink ref="A28" r:id="rId15"/>
    <hyperlink ref="A37" r:id="rId16"/>
    <hyperlink ref="A38" r:id="rId17"/>
    <hyperlink ref="A35" r:id="rId18"/>
    <hyperlink ref="A33" r:id="rId19"/>
    <hyperlink ref="A36" r:id="rId20"/>
    <hyperlink ref="A34" r:id="rId21"/>
    <hyperlink ref="A32" r:id="rId22"/>
    <hyperlink ref="A7" r:id="rId23"/>
    <hyperlink ref="A13" r:id="rId24"/>
    <hyperlink ref="A30" r:id="rId25"/>
    <hyperlink ref="A48" r:id="rId26"/>
    <hyperlink ref="A50" r:id="rId27"/>
    <hyperlink ref="A51" r:id="rId28"/>
    <hyperlink ref="A52" r:id="rId29"/>
    <hyperlink ref="A54" r:id="rId30"/>
    <hyperlink ref="A55" r:id="rId31"/>
    <hyperlink ref="A59" r:id="rId32" display="47-17-26-400-044 REAL"/>
    <hyperlink ref="A60" r:id="rId33"/>
    <hyperlink ref="A61" r:id="rId34" display="47-17-35-201-046"/>
    <hyperlink ref="A63" r:id="rId35"/>
    <hyperlink ref="A65" r:id="rId36"/>
    <hyperlink ref="A66" r:id="rId37"/>
    <hyperlink ref="A67" r:id="rId38"/>
    <hyperlink ref="A68" r:id="rId39"/>
    <hyperlink ref="A69" r:id="rId40"/>
    <hyperlink ref="A70" r:id="rId41"/>
    <hyperlink ref="A71" r:id="rId42"/>
    <hyperlink ref="A72" r:id="rId43"/>
    <hyperlink ref="A73" r:id="rId44"/>
    <hyperlink ref="A76" r:id="rId45"/>
    <hyperlink ref="A77" r:id="rId46"/>
    <hyperlink ref="A80" r:id="rId47" display="NP#"/>
    <hyperlink ref="A81" r:id="rId48"/>
    <hyperlink ref="A85" r:id="rId49"/>
    <hyperlink ref="A86" r:id="rId50"/>
    <hyperlink ref="A90" r:id="rId51"/>
    <hyperlink ref="A87" r:id="rId52"/>
    <hyperlink ref="A88" r:id="rId53" display="009-05-0163-303"/>
    <hyperlink ref="A89" r:id="rId54" display="009-05-0163-304"/>
    <hyperlink ref="A92" r:id="rId55"/>
    <hyperlink ref="A98" r:id="rId56"/>
    <hyperlink ref="A93" r:id="rId57" display="18-18-01-200-026"/>
    <hyperlink ref="A94" r:id="rId58"/>
    <hyperlink ref="A95" r:id="rId59"/>
    <hyperlink ref="A96" r:id="rId60"/>
    <hyperlink ref="A97" r:id="rId61"/>
    <hyperlink ref="A99" r:id="rId62"/>
    <hyperlink ref="A57" r:id="rId63"/>
    <hyperlink ref="A102" r:id="rId64"/>
    <hyperlink ref="A103" r:id="rId65"/>
    <hyperlink ref="A104" r:id="rId66"/>
    <hyperlink ref="A105" r:id="rId67"/>
    <hyperlink ref="A106" r:id="rId68"/>
    <hyperlink ref="A144" r:id="rId69"/>
    <hyperlink ref="A145" r:id="rId70"/>
    <hyperlink ref="A146" r:id="rId71"/>
    <hyperlink ref="A142" r:id="rId72"/>
    <hyperlink ref="A135" r:id="rId73"/>
    <hyperlink ref="A136" r:id="rId74"/>
    <hyperlink ref="A137" r:id="rId75"/>
    <hyperlink ref="A138" r:id="rId76"/>
    <hyperlink ref="A139" r:id="rId77"/>
    <hyperlink ref="A140" r:id="rId78"/>
    <hyperlink ref="A141" r:id="rId79" display="1111-40-486-028"/>
    <hyperlink ref="A111" r:id="rId80"/>
    <hyperlink ref="A126" r:id="rId81"/>
    <hyperlink ref="A128" r:id="rId82"/>
    <hyperlink ref="A108" r:id="rId83"/>
    <hyperlink ref="A109" r:id="rId84"/>
    <hyperlink ref="A110" r:id="rId85"/>
    <hyperlink ref="A127" r:id="rId86"/>
    <hyperlink ref="A130" r:id="rId87"/>
    <hyperlink ref="A131" r:id="rId88" display="10-31-350-046 REAL"/>
    <hyperlink ref="A132" r:id="rId89"/>
    <hyperlink ref="A133" r:id="rId90"/>
    <hyperlink ref="A112" r:id="rId91"/>
    <hyperlink ref="A113" r:id="rId92"/>
    <hyperlink ref="A114" r:id="rId93"/>
    <hyperlink ref="A115" r:id="rId94"/>
    <hyperlink ref="A116" r:id="rId95"/>
    <hyperlink ref="A117" r:id="rId96"/>
    <hyperlink ref="A118" r:id="rId97"/>
    <hyperlink ref="A119" r:id="rId98"/>
    <hyperlink ref="A120" r:id="rId99"/>
    <hyperlink ref="A121" r:id="rId100"/>
    <hyperlink ref="A122" r:id="rId101"/>
    <hyperlink ref="A123" r:id="rId102"/>
    <hyperlink ref="A124" r:id="rId103"/>
    <hyperlink ref="A125" r:id="rId104" display="J-10-31-350-042"/>
    <hyperlink ref="A64" r:id="rId105"/>
    <hyperlink ref="A2" r:id="rId106"/>
    <hyperlink ref="A4" r:id="rId107"/>
    <hyperlink ref="A21" r:id="rId108"/>
    <hyperlink ref="A31" r:id="rId109"/>
    <hyperlink ref="A47" r:id="rId110"/>
    <hyperlink ref="A49" r:id="rId111"/>
    <hyperlink ref="A56" r:id="rId112"/>
    <hyperlink ref="A129" r:id="rId113"/>
    <hyperlink ref="A53" r:id="rId114"/>
    <hyperlink ref="A83" r:id="rId115"/>
    <hyperlink ref="A40" r:id="rId116"/>
    <hyperlink ref="A41" r:id="rId117"/>
    <hyperlink ref="A42" r:id="rId118"/>
    <hyperlink ref="A17" r:id="rId119" display="Ann Arbor"/>
    <hyperlink ref="A19" r:id="rId120" display="Ann Arbor"/>
    <hyperlink ref="A20" r:id="rId121"/>
    <hyperlink ref="A18" r:id="rId122"/>
    <hyperlink ref="A45" r:id="rId123" display="Farmington Hills"/>
    <hyperlink ref="A46" r:id="rId124"/>
    <hyperlink ref="A79" r:id="rId125" display="50-22-17-400-038"/>
    <hyperlink ref="A16" r:id="rId126"/>
    <hyperlink ref="A15" r:id="rId127"/>
    <hyperlink ref="A14" r:id="rId128"/>
    <hyperlink ref="A44" r:id="rId129"/>
    <hyperlink ref="A43" r:id="rId130"/>
    <hyperlink ref="A100" r:id="rId131"/>
    <hyperlink ref="A147" r:id="rId13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14"/>
  <sheetViews>
    <sheetView topLeftCell="A16" workbookViewId="0">
      <selection activeCell="D28" sqref="D28"/>
    </sheetView>
  </sheetViews>
  <sheetFormatPr defaultColWidth="8.85546875" defaultRowHeight="12.75" x14ac:dyDescent="0.2"/>
  <cols>
    <col min="1" max="1" width="28.140625" customWidth="1"/>
    <col min="2" max="2" width="31" customWidth="1"/>
    <col min="3" max="3" width="5.42578125" style="6" customWidth="1"/>
    <col min="4" max="4" width="27.7109375" customWidth="1"/>
    <col min="5" max="5" width="31.28515625" customWidth="1"/>
  </cols>
  <sheetData>
    <row r="1" spans="1:5" s="3" customFormat="1" ht="15.75" x14ac:dyDescent="0.25">
      <c r="A1" s="195" t="s">
        <v>48</v>
      </c>
      <c r="B1" s="196"/>
      <c r="C1" s="196"/>
      <c r="D1" s="196"/>
      <c r="E1" s="196"/>
    </row>
    <row r="2" spans="1:5" s="3" customFormat="1" ht="15" x14ac:dyDescent="0.2">
      <c r="A2" s="43" t="s">
        <v>49</v>
      </c>
      <c r="B2" s="44" t="s">
        <v>52</v>
      </c>
      <c r="C2" s="44"/>
      <c r="D2" s="44" t="s">
        <v>192</v>
      </c>
      <c r="E2" s="40" t="s">
        <v>195</v>
      </c>
    </row>
    <row r="3" spans="1:5" s="3" customFormat="1" ht="15" x14ac:dyDescent="0.2">
      <c r="A3" s="37" t="s">
        <v>50</v>
      </c>
      <c r="B3" s="45" t="s">
        <v>179</v>
      </c>
      <c r="C3" s="45"/>
      <c r="D3" s="45" t="s">
        <v>275</v>
      </c>
      <c r="E3" s="39" t="s">
        <v>196</v>
      </c>
    </row>
    <row r="4" spans="1:5" s="3" customFormat="1" ht="15" x14ac:dyDescent="0.2">
      <c r="A4" s="37" t="s">
        <v>51</v>
      </c>
      <c r="B4" s="45" t="s">
        <v>64</v>
      </c>
      <c r="C4" s="45"/>
      <c r="D4" s="45" t="s">
        <v>193</v>
      </c>
      <c r="E4" s="39" t="s">
        <v>197</v>
      </c>
    </row>
    <row r="5" spans="1:5" s="3" customFormat="1" ht="15" x14ac:dyDescent="0.2">
      <c r="A5" s="37"/>
      <c r="B5" s="45" t="s">
        <v>180</v>
      </c>
      <c r="C5" s="45"/>
      <c r="D5" s="36" t="s">
        <v>194</v>
      </c>
      <c r="E5" s="41" t="s">
        <v>194</v>
      </c>
    </row>
    <row r="6" spans="1:5" s="3" customFormat="1" ht="15" x14ac:dyDescent="0.2">
      <c r="A6" s="37" t="s">
        <v>53</v>
      </c>
      <c r="B6" s="45" t="s">
        <v>181</v>
      </c>
      <c r="C6" s="45"/>
      <c r="D6" s="46" t="s">
        <v>184</v>
      </c>
      <c r="E6" s="49"/>
    </row>
    <row r="7" spans="1:5" s="3" customFormat="1" ht="15" x14ac:dyDescent="0.2">
      <c r="A7" s="37" t="s">
        <v>54</v>
      </c>
      <c r="B7" s="45" t="s">
        <v>56</v>
      </c>
      <c r="C7" s="45"/>
      <c r="D7" s="47"/>
      <c r="E7" s="39" t="s">
        <v>57</v>
      </c>
    </row>
    <row r="8" spans="1:5" s="3" customFormat="1" ht="15" x14ac:dyDescent="0.2">
      <c r="A8" s="37"/>
      <c r="B8" s="45"/>
      <c r="C8" s="45"/>
      <c r="D8" s="36" t="s">
        <v>69</v>
      </c>
      <c r="E8" s="39" t="s">
        <v>58</v>
      </c>
    </row>
    <row r="9" spans="1:5" s="3" customFormat="1" ht="15" x14ac:dyDescent="0.2">
      <c r="A9" s="48" t="s">
        <v>182</v>
      </c>
      <c r="B9" s="45" t="s">
        <v>187</v>
      </c>
      <c r="C9" s="45"/>
      <c r="D9" s="36" t="s">
        <v>70</v>
      </c>
      <c r="E9" s="39" t="s">
        <v>59</v>
      </c>
    </row>
    <row r="10" spans="1:5" x14ac:dyDescent="0.2">
      <c r="A10" s="48" t="s">
        <v>183</v>
      </c>
      <c r="B10" s="45" t="s">
        <v>55</v>
      </c>
      <c r="C10" s="45"/>
      <c r="D10" s="47"/>
      <c r="E10" s="39"/>
    </row>
    <row r="11" spans="1:5" x14ac:dyDescent="0.2">
      <c r="A11" s="37"/>
      <c r="B11" s="45"/>
      <c r="C11" s="45"/>
      <c r="D11" s="45" t="s">
        <v>67</v>
      </c>
      <c r="E11" s="41" t="s">
        <v>62</v>
      </c>
    </row>
    <row r="12" spans="1:5" x14ac:dyDescent="0.2">
      <c r="A12" s="37" t="s">
        <v>60</v>
      </c>
      <c r="B12" s="45" t="s">
        <v>65</v>
      </c>
      <c r="C12" s="45"/>
      <c r="D12" s="45" t="s">
        <v>68</v>
      </c>
      <c r="E12" s="41" t="s">
        <v>63</v>
      </c>
    </row>
    <row r="13" spans="1:5" x14ac:dyDescent="0.2">
      <c r="A13" s="37" t="s">
        <v>61</v>
      </c>
      <c r="B13" s="45" t="s">
        <v>66</v>
      </c>
      <c r="C13" s="45"/>
      <c r="D13" s="47"/>
      <c r="E13" s="49"/>
    </row>
    <row r="14" spans="1:5" x14ac:dyDescent="0.2">
      <c r="A14" s="37"/>
      <c r="B14" s="45"/>
      <c r="C14" s="45"/>
      <c r="D14" s="47"/>
      <c r="E14" s="49"/>
    </row>
    <row r="15" spans="1:5" x14ac:dyDescent="0.2">
      <c r="A15" s="37" t="s">
        <v>347</v>
      </c>
      <c r="B15" s="45"/>
      <c r="C15" s="45"/>
      <c r="D15" s="47"/>
      <c r="E15" s="49"/>
    </row>
    <row r="16" spans="1:5" x14ac:dyDescent="0.2">
      <c r="A16" s="37" t="s">
        <v>348</v>
      </c>
      <c r="B16" s="45"/>
      <c r="C16" s="45"/>
      <c r="D16" s="47"/>
      <c r="E16" s="49"/>
    </row>
    <row r="17" spans="1:10" x14ac:dyDescent="0.2">
      <c r="A17" s="37" t="s">
        <v>349</v>
      </c>
      <c r="B17" s="45"/>
      <c r="C17" s="45"/>
      <c r="D17" s="47"/>
      <c r="E17" s="49"/>
    </row>
    <row r="18" spans="1:10" x14ac:dyDescent="0.2">
      <c r="A18" s="37" t="s">
        <v>350</v>
      </c>
      <c r="B18" s="45"/>
      <c r="C18" s="45"/>
      <c r="D18" s="47"/>
      <c r="E18" s="49"/>
    </row>
    <row r="19" spans="1:10" x14ac:dyDescent="0.2">
      <c r="A19" s="37" t="s">
        <v>351</v>
      </c>
      <c r="B19" s="45"/>
      <c r="C19" s="45"/>
      <c r="D19" s="47"/>
      <c r="E19" s="49"/>
    </row>
    <row r="20" spans="1:10" x14ac:dyDescent="0.2">
      <c r="A20" s="50" t="s">
        <v>352</v>
      </c>
      <c r="B20" s="45"/>
      <c r="C20" s="45"/>
      <c r="D20" s="47"/>
      <c r="E20" s="49"/>
    </row>
    <row r="21" spans="1:10" ht="15.75" x14ac:dyDescent="0.25">
      <c r="A21" s="33"/>
      <c r="B21" s="1" t="s">
        <v>178</v>
      </c>
      <c r="C21" s="1"/>
      <c r="D21" s="34"/>
      <c r="E21" s="51"/>
      <c r="F21" t="s">
        <v>178</v>
      </c>
    </row>
    <row r="22" spans="1:10" ht="15.75" x14ac:dyDescent="0.25">
      <c r="B22" s="3"/>
      <c r="D22" s="32"/>
      <c r="E22" s="32"/>
    </row>
    <row r="23" spans="1:10" x14ac:dyDescent="0.2">
      <c r="A23" s="10" t="s">
        <v>71</v>
      </c>
      <c r="B23" s="40" t="s">
        <v>278</v>
      </c>
      <c r="D23" s="10" t="s">
        <v>46</v>
      </c>
      <c r="E23" s="40" t="s">
        <v>294</v>
      </c>
    </row>
    <row r="24" spans="1:10" x14ac:dyDescent="0.2">
      <c r="A24" s="36" t="s">
        <v>280</v>
      </c>
      <c r="B24" s="39" t="s">
        <v>279</v>
      </c>
      <c r="D24" s="5" t="s">
        <v>125</v>
      </c>
      <c r="E24" s="41" t="s">
        <v>544</v>
      </c>
    </row>
    <row r="25" spans="1:10" x14ac:dyDescent="0.2">
      <c r="A25" s="5" t="s">
        <v>72</v>
      </c>
      <c r="B25" s="7" t="s">
        <v>73</v>
      </c>
      <c r="D25" s="5" t="s">
        <v>126</v>
      </c>
      <c r="E25" s="39" t="s">
        <v>545</v>
      </c>
    </row>
    <row r="26" spans="1:10" x14ac:dyDescent="0.2">
      <c r="A26" s="38" t="s">
        <v>281</v>
      </c>
      <c r="B26" s="9"/>
      <c r="D26" s="5" t="s">
        <v>127</v>
      </c>
      <c r="E26" s="39" t="s">
        <v>546</v>
      </c>
    </row>
    <row r="27" spans="1:10" x14ac:dyDescent="0.2">
      <c r="D27" s="5"/>
      <c r="E27" s="7"/>
    </row>
    <row r="28" spans="1:10" x14ac:dyDescent="0.2">
      <c r="A28" s="10" t="s">
        <v>35</v>
      </c>
      <c r="B28" s="11" t="s">
        <v>74</v>
      </c>
      <c r="D28" s="27" t="s">
        <v>191</v>
      </c>
      <c r="E28" s="9"/>
    </row>
    <row r="29" spans="1:10" x14ac:dyDescent="0.2">
      <c r="A29" s="5" t="s">
        <v>255</v>
      </c>
      <c r="B29" s="39" t="s">
        <v>75</v>
      </c>
    </row>
    <row r="30" spans="1:10" x14ac:dyDescent="0.2">
      <c r="A30" s="5" t="s">
        <v>256</v>
      </c>
      <c r="B30" s="39"/>
      <c r="D30" s="10" t="s">
        <v>128</v>
      </c>
      <c r="E30" s="11" t="s">
        <v>131</v>
      </c>
    </row>
    <row r="31" spans="1:10" x14ac:dyDescent="0.2">
      <c r="A31" s="5" t="s">
        <v>76</v>
      </c>
      <c r="B31" s="7" t="s">
        <v>77</v>
      </c>
      <c r="D31" s="5" t="s">
        <v>129</v>
      </c>
      <c r="E31" s="7" t="s">
        <v>132</v>
      </c>
    </row>
    <row r="32" spans="1:10" x14ac:dyDescent="0.2">
      <c r="A32" s="5"/>
      <c r="B32" s="29" t="s">
        <v>78</v>
      </c>
      <c r="D32" s="5" t="s">
        <v>130</v>
      </c>
      <c r="E32" s="7" t="s">
        <v>133</v>
      </c>
      <c r="J32" s="42" t="s">
        <v>185</v>
      </c>
    </row>
    <row r="33" spans="1:5" x14ac:dyDescent="0.2">
      <c r="A33" s="8"/>
      <c r="B33" s="9"/>
      <c r="D33" s="5" t="s">
        <v>135</v>
      </c>
      <c r="E33" s="7" t="s">
        <v>134</v>
      </c>
    </row>
    <row r="34" spans="1:5" x14ac:dyDescent="0.2">
      <c r="D34" s="8"/>
      <c r="E34" s="9"/>
    </row>
    <row r="35" spans="1:5" x14ac:dyDescent="0.2">
      <c r="A35" s="10" t="s">
        <v>38</v>
      </c>
      <c r="B35" s="40" t="s">
        <v>189</v>
      </c>
    </row>
    <row r="36" spans="1:5" x14ac:dyDescent="0.2">
      <c r="A36" s="5" t="s">
        <v>40</v>
      </c>
      <c r="B36" s="39" t="s">
        <v>45</v>
      </c>
      <c r="D36" s="10" t="s">
        <v>136</v>
      </c>
      <c r="E36" s="11" t="s">
        <v>138</v>
      </c>
    </row>
    <row r="37" spans="1:5" x14ac:dyDescent="0.2">
      <c r="A37" s="5" t="s">
        <v>42</v>
      </c>
      <c r="B37" s="7" t="s">
        <v>190</v>
      </c>
      <c r="D37" s="37" t="s">
        <v>293</v>
      </c>
      <c r="E37" s="29" t="s">
        <v>139</v>
      </c>
    </row>
    <row r="38" spans="1:5" x14ac:dyDescent="0.2">
      <c r="A38" s="5" t="s">
        <v>41</v>
      </c>
      <c r="B38" s="7"/>
      <c r="D38" s="5" t="s">
        <v>137</v>
      </c>
      <c r="E38" s="7" t="s">
        <v>140</v>
      </c>
    </row>
    <row r="39" spans="1:5" x14ac:dyDescent="0.2">
      <c r="A39" s="5"/>
      <c r="B39" s="7" t="s">
        <v>148</v>
      </c>
      <c r="D39" s="5" t="s">
        <v>141</v>
      </c>
      <c r="E39" s="7"/>
    </row>
    <row r="40" spans="1:5" x14ac:dyDescent="0.2">
      <c r="A40" s="37" t="s">
        <v>282</v>
      </c>
      <c r="B40" s="7" t="s">
        <v>45</v>
      </c>
      <c r="D40" s="8"/>
      <c r="E40" s="9"/>
    </row>
    <row r="41" spans="1:5" x14ac:dyDescent="0.2">
      <c r="A41" s="5" t="s">
        <v>80</v>
      </c>
      <c r="B41" s="7" t="s">
        <v>39</v>
      </c>
    </row>
    <row r="42" spans="1:5" x14ac:dyDescent="0.2">
      <c r="A42" s="5"/>
      <c r="B42" s="28"/>
      <c r="D42" s="10" t="s">
        <v>142</v>
      </c>
      <c r="E42" s="11" t="s">
        <v>264</v>
      </c>
    </row>
    <row r="43" spans="1:5" x14ac:dyDescent="0.2">
      <c r="A43" s="5" t="s">
        <v>188</v>
      </c>
      <c r="B43" s="7" t="s">
        <v>296</v>
      </c>
      <c r="D43" s="5" t="s">
        <v>143</v>
      </c>
      <c r="E43" s="7" t="s">
        <v>145</v>
      </c>
    </row>
    <row r="44" spans="1:5" x14ac:dyDescent="0.2">
      <c r="A44" s="5" t="s">
        <v>79</v>
      </c>
      <c r="B44" s="7"/>
      <c r="D44" s="5" t="s">
        <v>144</v>
      </c>
      <c r="E44" s="28" t="s">
        <v>265</v>
      </c>
    </row>
    <row r="45" spans="1:5" x14ac:dyDescent="0.2">
      <c r="A45" s="35" t="s">
        <v>43</v>
      </c>
      <c r="B45" s="7"/>
      <c r="D45" s="5" t="s">
        <v>266</v>
      </c>
      <c r="E45" s="7"/>
    </row>
    <row r="46" spans="1:5" x14ac:dyDescent="0.2">
      <c r="A46" s="8" t="s">
        <v>44</v>
      </c>
      <c r="B46" s="9"/>
      <c r="D46" s="8"/>
      <c r="E46" s="9"/>
    </row>
    <row r="47" spans="1:5" x14ac:dyDescent="0.2">
      <c r="A47" s="6"/>
      <c r="B47" s="13"/>
    </row>
    <row r="48" spans="1:5" x14ac:dyDescent="0.2">
      <c r="A48" s="10" t="s">
        <v>81</v>
      </c>
      <c r="B48" s="40" t="s">
        <v>283</v>
      </c>
      <c r="D48" s="10" t="s">
        <v>146</v>
      </c>
      <c r="E48" s="11" t="s">
        <v>272</v>
      </c>
    </row>
    <row r="49" spans="1:12" x14ac:dyDescent="0.2">
      <c r="A49" s="5" t="s">
        <v>82</v>
      </c>
      <c r="B49" s="7" t="s">
        <v>84</v>
      </c>
      <c r="D49" s="5" t="s">
        <v>147</v>
      </c>
      <c r="E49" s="7" t="s">
        <v>269</v>
      </c>
    </row>
    <row r="50" spans="1:12" x14ac:dyDescent="0.2">
      <c r="A50" s="5" t="s">
        <v>83</v>
      </c>
      <c r="B50" s="7" t="s">
        <v>85</v>
      </c>
      <c r="D50" s="5" t="s">
        <v>47</v>
      </c>
      <c r="E50" s="28" t="s">
        <v>273</v>
      </c>
    </row>
    <row r="51" spans="1:12" x14ac:dyDescent="0.2">
      <c r="A51" s="5"/>
      <c r="B51" s="7" t="s">
        <v>296</v>
      </c>
      <c r="D51" s="5" t="s">
        <v>270</v>
      </c>
      <c r="E51" s="7"/>
    </row>
    <row r="52" spans="1:12" x14ac:dyDescent="0.2">
      <c r="A52" s="8"/>
      <c r="B52" s="9"/>
      <c r="D52" s="5" t="s">
        <v>271</v>
      </c>
      <c r="E52" s="7" t="s">
        <v>267</v>
      </c>
    </row>
    <row r="53" spans="1:12" x14ac:dyDescent="0.2">
      <c r="D53" s="5"/>
      <c r="E53" s="7" t="s">
        <v>269</v>
      </c>
    </row>
    <row r="54" spans="1:12" x14ac:dyDescent="0.2">
      <c r="A54" s="10" t="s">
        <v>86</v>
      </c>
      <c r="B54" s="40" t="s">
        <v>284</v>
      </c>
      <c r="D54" s="5"/>
      <c r="E54" s="28" t="s">
        <v>268</v>
      </c>
      <c r="G54" s="6"/>
      <c r="H54" s="6"/>
    </row>
    <row r="55" spans="1:12" x14ac:dyDescent="0.2">
      <c r="A55" s="5" t="s">
        <v>87</v>
      </c>
      <c r="B55" s="39" t="s">
        <v>285</v>
      </c>
      <c r="D55" s="5"/>
      <c r="E55" s="7" t="s">
        <v>296</v>
      </c>
    </row>
    <row r="56" spans="1:12" x14ac:dyDescent="0.2">
      <c r="A56" s="5" t="s">
        <v>88</v>
      </c>
      <c r="B56" s="39" t="s">
        <v>286</v>
      </c>
      <c r="D56" s="8"/>
      <c r="E56" s="9"/>
    </row>
    <row r="57" spans="1:12" x14ac:dyDescent="0.2">
      <c r="A57" s="5" t="s">
        <v>89</v>
      </c>
      <c r="B57" s="7" t="s">
        <v>91</v>
      </c>
      <c r="D57" s="6"/>
      <c r="E57" s="6"/>
    </row>
    <row r="58" spans="1:12" x14ac:dyDescent="0.2">
      <c r="A58" s="5" t="s">
        <v>90</v>
      </c>
      <c r="B58" s="29" t="s">
        <v>92</v>
      </c>
      <c r="D58" s="10" t="s">
        <v>149</v>
      </c>
      <c r="E58" s="11" t="s">
        <v>151</v>
      </c>
    </row>
    <row r="59" spans="1:12" x14ac:dyDescent="0.2">
      <c r="A59" s="8"/>
      <c r="B59" s="9"/>
      <c r="D59" s="5" t="s">
        <v>150</v>
      </c>
      <c r="E59" s="39" t="s">
        <v>289</v>
      </c>
      <c r="L59" t="s">
        <v>178</v>
      </c>
    </row>
    <row r="60" spans="1:12" x14ac:dyDescent="0.2">
      <c r="D60" s="37" t="s">
        <v>288</v>
      </c>
      <c r="E60" s="7"/>
    </row>
    <row r="61" spans="1:12" x14ac:dyDescent="0.2">
      <c r="A61" s="10" t="s">
        <v>93</v>
      </c>
      <c r="B61" s="11" t="s">
        <v>257</v>
      </c>
      <c r="D61" s="5" t="s">
        <v>152</v>
      </c>
      <c r="E61" s="39" t="s">
        <v>287</v>
      </c>
    </row>
    <row r="62" spans="1:12" x14ac:dyDescent="0.2">
      <c r="A62" s="5" t="s">
        <v>94</v>
      </c>
      <c r="B62" s="7" t="s">
        <v>96</v>
      </c>
      <c r="D62" s="5" t="s">
        <v>153</v>
      </c>
      <c r="E62" s="39" t="s">
        <v>290</v>
      </c>
    </row>
    <row r="63" spans="1:12" x14ac:dyDescent="0.2">
      <c r="A63" s="5" t="s">
        <v>95</v>
      </c>
      <c r="B63" s="28"/>
      <c r="D63" s="8"/>
      <c r="E63" s="9"/>
    </row>
    <row r="64" spans="1:12" x14ac:dyDescent="0.2">
      <c r="A64" s="5" t="s">
        <v>98</v>
      </c>
      <c r="B64" s="7" t="s">
        <v>258</v>
      </c>
      <c r="D64" s="6"/>
      <c r="E64" s="6"/>
    </row>
    <row r="65" spans="1:5" x14ac:dyDescent="0.2">
      <c r="A65" s="5" t="s">
        <v>99</v>
      </c>
      <c r="B65" s="7" t="s">
        <v>97</v>
      </c>
      <c r="D65" s="10" t="s">
        <v>154</v>
      </c>
      <c r="E65" s="40" t="s">
        <v>291</v>
      </c>
    </row>
    <row r="66" spans="1:5" x14ac:dyDescent="0.2">
      <c r="A66" s="5"/>
      <c r="B66" s="28" t="s">
        <v>360</v>
      </c>
      <c r="D66" s="5" t="s">
        <v>155</v>
      </c>
      <c r="E66" s="29" t="s">
        <v>157</v>
      </c>
    </row>
    <row r="67" spans="1:5" x14ac:dyDescent="0.2">
      <c r="A67" s="8"/>
      <c r="B67" s="31"/>
      <c r="D67" s="5" t="s">
        <v>156</v>
      </c>
      <c r="E67" s="30" t="s">
        <v>158</v>
      </c>
    </row>
    <row r="68" spans="1:5" x14ac:dyDescent="0.2">
      <c r="D68" s="5" t="s">
        <v>159</v>
      </c>
      <c r="E68" s="7"/>
    </row>
    <row r="69" spans="1:5" x14ac:dyDescent="0.2">
      <c r="A69" s="10" t="s">
        <v>100</v>
      </c>
      <c r="B69" s="11" t="s">
        <v>102</v>
      </c>
      <c r="D69" s="5" t="s">
        <v>161</v>
      </c>
      <c r="E69" s="39" t="s">
        <v>292</v>
      </c>
    </row>
    <row r="70" spans="1:5" x14ac:dyDescent="0.2">
      <c r="A70" s="5" t="s">
        <v>260</v>
      </c>
      <c r="B70" s="29" t="s">
        <v>261</v>
      </c>
      <c r="D70" s="5"/>
      <c r="E70" s="29" t="s">
        <v>160</v>
      </c>
    </row>
    <row r="71" spans="1:5" x14ac:dyDescent="0.2">
      <c r="A71" s="5" t="s">
        <v>101</v>
      </c>
      <c r="B71" s="7" t="s">
        <v>259</v>
      </c>
      <c r="D71" s="8"/>
      <c r="E71" s="9"/>
    </row>
    <row r="72" spans="1:5" x14ac:dyDescent="0.2">
      <c r="A72" s="5" t="s">
        <v>263</v>
      </c>
      <c r="B72" s="28" t="s">
        <v>262</v>
      </c>
      <c r="D72" s="6"/>
      <c r="E72" s="6"/>
    </row>
    <row r="73" spans="1:5" x14ac:dyDescent="0.2">
      <c r="A73" s="8"/>
      <c r="B73" s="9"/>
      <c r="D73" s="10" t="s">
        <v>162</v>
      </c>
      <c r="E73" s="11" t="s">
        <v>343</v>
      </c>
    </row>
    <row r="74" spans="1:5" x14ac:dyDescent="0.2">
      <c r="D74" s="5" t="s">
        <v>163</v>
      </c>
      <c r="E74" s="7" t="s">
        <v>165</v>
      </c>
    </row>
    <row r="75" spans="1:5" x14ac:dyDescent="0.2">
      <c r="A75" s="10" t="s">
        <v>103</v>
      </c>
      <c r="B75" s="40" t="s">
        <v>106</v>
      </c>
      <c r="D75" s="5" t="s">
        <v>164</v>
      </c>
      <c r="E75" s="7"/>
    </row>
    <row r="76" spans="1:5" x14ac:dyDescent="0.2">
      <c r="A76" s="5" t="s">
        <v>104</v>
      </c>
      <c r="B76" s="7" t="s">
        <v>107</v>
      </c>
      <c r="D76" s="5" t="s">
        <v>166</v>
      </c>
      <c r="E76" s="7"/>
    </row>
    <row r="77" spans="1:5" x14ac:dyDescent="0.2">
      <c r="A77" s="37" t="s">
        <v>105</v>
      </c>
      <c r="B77" s="7" t="s">
        <v>108</v>
      </c>
      <c r="D77" s="5" t="s">
        <v>344</v>
      </c>
      <c r="E77" s="39" t="s">
        <v>345</v>
      </c>
    </row>
    <row r="78" spans="1:5" x14ac:dyDescent="0.2">
      <c r="A78" s="5"/>
      <c r="B78" s="7" t="s">
        <v>109</v>
      </c>
      <c r="D78" s="8"/>
      <c r="E78" s="9"/>
    </row>
    <row r="79" spans="1:5" x14ac:dyDescent="0.2">
      <c r="A79" s="8"/>
      <c r="B79" s="9"/>
    </row>
    <row r="80" spans="1:5" x14ac:dyDescent="0.2">
      <c r="A80" s="5"/>
      <c r="B80" s="6"/>
      <c r="D80" s="10" t="s">
        <v>167</v>
      </c>
      <c r="E80" s="11" t="s">
        <v>170</v>
      </c>
    </row>
    <row r="81" spans="1:5" x14ac:dyDescent="0.2">
      <c r="A81" s="10" t="s">
        <v>110</v>
      </c>
      <c r="B81" s="11" t="s">
        <v>113</v>
      </c>
      <c r="D81" s="5" t="s">
        <v>168</v>
      </c>
      <c r="E81" s="41" t="s">
        <v>295</v>
      </c>
    </row>
    <row r="82" spans="1:5" x14ac:dyDescent="0.2">
      <c r="A82" s="5" t="s">
        <v>111</v>
      </c>
      <c r="B82" s="7" t="s">
        <v>114</v>
      </c>
      <c r="D82" s="5" t="s">
        <v>169</v>
      </c>
      <c r="E82" s="7" t="s">
        <v>171</v>
      </c>
    </row>
    <row r="83" spans="1:5" x14ac:dyDescent="0.2">
      <c r="A83" s="5" t="s">
        <v>112</v>
      </c>
      <c r="B83" s="7"/>
      <c r="D83" s="5" t="s">
        <v>172</v>
      </c>
      <c r="E83" s="29"/>
    </row>
    <row r="84" spans="1:5" x14ac:dyDescent="0.2">
      <c r="A84" s="5" t="s">
        <v>115</v>
      </c>
      <c r="B84" s="7" t="s">
        <v>116</v>
      </c>
      <c r="D84" s="8"/>
      <c r="E84" s="9" t="s">
        <v>296</v>
      </c>
    </row>
    <row r="85" spans="1:5" x14ac:dyDescent="0.2">
      <c r="A85" s="5" t="s">
        <v>117</v>
      </c>
      <c r="B85" s="7"/>
    </row>
    <row r="86" spans="1:5" x14ac:dyDescent="0.2">
      <c r="A86" s="8"/>
      <c r="B86" s="9"/>
      <c r="D86" s="10" t="s">
        <v>173</v>
      </c>
      <c r="E86" s="11" t="s">
        <v>294</v>
      </c>
    </row>
    <row r="87" spans="1:5" x14ac:dyDescent="0.2">
      <c r="D87" s="5" t="s">
        <v>174</v>
      </c>
      <c r="E87" s="29" t="s">
        <v>175</v>
      </c>
    </row>
    <row r="88" spans="1:5" x14ac:dyDescent="0.2">
      <c r="A88" s="10" t="s">
        <v>118</v>
      </c>
      <c r="B88" s="11" t="s">
        <v>121</v>
      </c>
      <c r="D88" s="5" t="s">
        <v>169</v>
      </c>
      <c r="E88" s="7" t="s">
        <v>176</v>
      </c>
    </row>
    <row r="89" spans="1:5" x14ac:dyDescent="0.2">
      <c r="A89" s="5" t="s">
        <v>119</v>
      </c>
      <c r="B89" s="7" t="s">
        <v>122</v>
      </c>
      <c r="D89" s="5" t="s">
        <v>177</v>
      </c>
      <c r="E89" s="29"/>
    </row>
    <row r="90" spans="1:5" x14ac:dyDescent="0.2">
      <c r="A90" s="5" t="s">
        <v>120</v>
      </c>
      <c r="B90" s="7"/>
      <c r="D90" s="8"/>
      <c r="E90" s="31"/>
    </row>
    <row r="91" spans="1:5" x14ac:dyDescent="0.2">
      <c r="A91" s="5" t="s">
        <v>123</v>
      </c>
      <c r="B91" s="7" t="s">
        <v>124</v>
      </c>
    </row>
    <row r="92" spans="1:5" x14ac:dyDescent="0.2">
      <c r="A92" s="5"/>
      <c r="B92" s="29" t="s">
        <v>254</v>
      </c>
    </row>
    <row r="93" spans="1:5" x14ac:dyDescent="0.2">
      <c r="A93" s="8"/>
      <c r="B93" s="9"/>
    </row>
    <row r="114" spans="1:2" x14ac:dyDescent="0.2">
      <c r="A114" s="5"/>
      <c r="B114" s="6"/>
    </row>
  </sheetData>
  <mergeCells count="1">
    <mergeCell ref="A1:E1"/>
  </mergeCells>
  <phoneticPr fontId="3" type="noConversion"/>
  <hyperlinks>
    <hyperlink ref="E67" r:id="rId1"/>
    <hyperlink ref="D6" r:id="rId2"/>
    <hyperlink ref="B72" r:id="rId3"/>
    <hyperlink ref="E44" r:id="rId4"/>
    <hyperlink ref="E54" r:id="rId5"/>
    <hyperlink ref="E50" r:id="rId6"/>
    <hyperlink ref="B66" r:id="rId7"/>
  </hyperlinks>
  <printOptions horizontalCentered="1" verticalCentered="1"/>
  <pageMargins left="0.25" right="0.25" top="0.25" bottom="0.25" header="0" footer="0"/>
  <pageSetup paperSize="5" scale="81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workbookViewId="0">
      <selection activeCell="D1" sqref="D1"/>
    </sheetView>
  </sheetViews>
  <sheetFormatPr defaultColWidth="10.85546875" defaultRowHeight="12.75" x14ac:dyDescent="0.2"/>
  <sheetData>
    <row r="2" spans="1:2" x14ac:dyDescent="0.2">
      <c r="A2">
        <v>2016</v>
      </c>
      <c r="B2">
        <v>1.0029999999999999</v>
      </c>
    </row>
    <row r="3" spans="1:2" x14ac:dyDescent="0.2">
      <c r="A3">
        <v>2015</v>
      </c>
      <c r="B3">
        <v>1.0464800000000001</v>
      </c>
    </row>
    <row r="4" spans="1:2" x14ac:dyDescent="0.2">
      <c r="A4">
        <v>2014</v>
      </c>
      <c r="B4">
        <v>1.0632236800000001</v>
      </c>
    </row>
    <row r="5" spans="1:2" x14ac:dyDescent="0.2">
      <c r="A5">
        <v>2013</v>
      </c>
      <c r="B5">
        <v>1.0887410483200002</v>
      </c>
    </row>
    <row r="6" spans="1:2" x14ac:dyDescent="0.2">
      <c r="A6">
        <v>2012</v>
      </c>
      <c r="B6">
        <v>1.11813705662464</v>
      </c>
    </row>
    <row r="7" spans="1:2" x14ac:dyDescent="0.2">
      <c r="A7">
        <v>2011</v>
      </c>
      <c r="B7">
        <v>1.1371453865872587</v>
      </c>
    </row>
    <row r="8" spans="1:2" x14ac:dyDescent="0.2">
      <c r="A8">
        <v>2010</v>
      </c>
      <c r="B8">
        <v>1.133733950427497</v>
      </c>
    </row>
    <row r="9" spans="1:2" x14ac:dyDescent="0.2">
      <c r="A9">
        <v>2009</v>
      </c>
      <c r="B9">
        <v>1.183618244246307</v>
      </c>
    </row>
    <row r="10" spans="1:2" x14ac:dyDescent="0.2">
      <c r="A10">
        <v>2008</v>
      </c>
      <c r="B10">
        <v>1.210841463863972</v>
      </c>
    </row>
    <row r="11" spans="1:2" x14ac:dyDescent="0.2">
      <c r="A11">
        <v>2007</v>
      </c>
      <c r="B11">
        <v>1.2556425980269388</v>
      </c>
    </row>
    <row r="12" spans="1:2" x14ac:dyDescent="0.2">
      <c r="A12">
        <v>2006</v>
      </c>
      <c r="B12">
        <v>1.2970788037618277</v>
      </c>
    </row>
    <row r="13" spans="1:2" x14ac:dyDescent="0.2">
      <c r="A13">
        <v>2005</v>
      </c>
      <c r="B13">
        <v>1.3269116162483496</v>
      </c>
    </row>
    <row r="14" spans="1:2" x14ac:dyDescent="0.2">
      <c r="A14">
        <v>2004</v>
      </c>
      <c r="B14">
        <v>1.3574305834220615</v>
      </c>
    </row>
    <row r="15" spans="1:2" x14ac:dyDescent="0.2">
      <c r="A15">
        <v>2003</v>
      </c>
      <c r="B15">
        <v>1.3777920421733922</v>
      </c>
    </row>
    <row r="16" spans="1:2" x14ac:dyDescent="0.2">
      <c r="A16">
        <v>2002</v>
      </c>
      <c r="B16">
        <v>1.4218813875229408</v>
      </c>
    </row>
    <row r="17" spans="1:3" x14ac:dyDescent="0.2">
      <c r="A17">
        <v>2001</v>
      </c>
      <c r="B17">
        <v>1.467381591923675</v>
      </c>
    </row>
    <row r="18" spans="1:3" x14ac:dyDescent="0.2">
      <c r="A18">
        <v>2000</v>
      </c>
      <c r="B18">
        <v>1.4952618421702246</v>
      </c>
    </row>
    <row r="19" spans="1:3" x14ac:dyDescent="0.2">
      <c r="A19">
        <v>1999</v>
      </c>
      <c r="B19">
        <v>1.5191860316449481</v>
      </c>
    </row>
    <row r="20" spans="1:3" x14ac:dyDescent="0.2">
      <c r="A20">
        <v>1998</v>
      </c>
      <c r="B20">
        <v>1.5602040544993616</v>
      </c>
    </row>
    <row r="21" spans="1:3" x14ac:dyDescent="0.2">
      <c r="A21">
        <v>1997</v>
      </c>
      <c r="B21">
        <v>1.6038897680253439</v>
      </c>
    </row>
    <row r="22" spans="1:3" x14ac:dyDescent="0.2">
      <c r="A22">
        <v>1996</v>
      </c>
      <c r="B22">
        <v>1.6455909019940029</v>
      </c>
      <c r="C22" t="s">
        <v>590</v>
      </c>
    </row>
    <row r="23" spans="1:3" x14ac:dyDescent="0.2">
      <c r="A23">
        <v>1995</v>
      </c>
      <c r="B23">
        <v>1.6879427701842</v>
      </c>
      <c r="C23" t="s">
        <v>590</v>
      </c>
    </row>
    <row r="24" spans="1:3" x14ac:dyDescent="0.2">
      <c r="A24">
        <v>1994</v>
      </c>
      <c r="B24">
        <v>1.7302328026415199</v>
      </c>
      <c r="C24" t="s">
        <v>590</v>
      </c>
    </row>
    <row r="25" spans="1:3" x14ac:dyDescent="0.2">
      <c r="A25">
        <v>1993</v>
      </c>
      <c r="B25">
        <v>1.77252283509883</v>
      </c>
      <c r="C25" t="s">
        <v>590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Trinity</vt:lpstr>
      <vt:lpstr>millage rates</vt:lpstr>
      <vt:lpstr>Worksheet</vt:lpstr>
      <vt:lpstr>index</vt:lpstr>
      <vt:lpstr>inflation rates</vt:lpstr>
      <vt:lpstr>index!Print_Area</vt:lpstr>
      <vt:lpstr>Trinity!Print_Area</vt:lpstr>
      <vt:lpstr>Trinity!Print_Titles</vt:lpstr>
    </vt:vector>
  </TitlesOfParts>
  <Company>Oakwood Healthcare 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davidhunschersr</cp:lastModifiedBy>
  <cp:lastPrinted>2015-02-18T16:51:03Z</cp:lastPrinted>
  <dcterms:created xsi:type="dcterms:W3CDTF">2002-02-08T14:47:36Z</dcterms:created>
  <dcterms:modified xsi:type="dcterms:W3CDTF">2017-06-25T21:18:07Z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4f81298f-5a0f-4e20-bd40-7dd3084fb090</vt:lpwstr>
  </property>
</Properties>
</file>