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itonprojekt\efektivemobile\data\"/>
    </mc:Choice>
  </mc:AlternateContent>
  <bookViews>
    <workbookView xWindow="6420" yWindow="3375" windowWidth="21600" windowHeight="11385" activeTab="3"/>
  </bookViews>
  <sheets>
    <sheet name="task" sheetId="2" r:id="rId1"/>
    <sheet name="data" sheetId="1" r:id="rId2"/>
    <sheet name="данные" sheetId="3" r:id="rId3"/>
    <sheet name="сводная таблица" sheetId="4" r:id="rId4"/>
  </sheets>
  <definedNames>
    <definedName name="_xlnm._FilterDatabase" localSheetId="2" hidden="1">данные!$A$1:$J$69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69" i="3" l="1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<sst xmlns="http://schemas.openxmlformats.org/spreadsheetml/2006/main" count="315" uniqueCount="47">
  <si>
    <t>Дата</t>
  </si>
  <si>
    <t>РСО</t>
  </si>
  <si>
    <t>ГУ</t>
  </si>
  <si>
    <t>Дебиторская задолженность на начало периода</t>
  </si>
  <si>
    <t>Кредиторская задолженность на начало периода</t>
  </si>
  <si>
    <t>Начислено за период</t>
  </si>
  <si>
    <t>Оплачено за период</t>
  </si>
  <si>
    <t>Дебиторская задолженность на конец периода</t>
  </si>
  <si>
    <t>Кредиторская задолженность на конец периода</t>
  </si>
  <si>
    <t>Просроченная задолженность на конец периода</t>
  </si>
  <si>
    <t>ТЭК</t>
  </si>
  <si>
    <t>Организация 1</t>
  </si>
  <si>
    <t>Организация 2</t>
  </si>
  <si>
    <t>Организация 3</t>
  </si>
  <si>
    <t>Организация 4</t>
  </si>
  <si>
    <t>Организация 5</t>
  </si>
  <si>
    <t>Организация 6</t>
  </si>
  <si>
    <t>Организация 7</t>
  </si>
  <si>
    <t>Организация 8</t>
  </si>
  <si>
    <t>Организация 9</t>
  </si>
  <si>
    <t>ТЭ</t>
  </si>
  <si>
    <t>ТГК</t>
  </si>
  <si>
    <t>Организация 28</t>
  </si>
  <si>
    <t>ПТЭ</t>
  </si>
  <si>
    <t>Организация 38</t>
  </si>
  <si>
    <t>ПСК</t>
  </si>
  <si>
    <t>Организация 48</t>
  </si>
  <si>
    <t>МРГ</t>
  </si>
  <si>
    <t>Организация 58</t>
  </si>
  <si>
    <t>ВК</t>
  </si>
  <si>
    <t>Организация 68</t>
  </si>
  <si>
    <t>34315.85</t>
  </si>
  <si>
    <t>Задание 1 (Excel)</t>
  </si>
  <si>
    <t>Задание 2 (Python)</t>
  </si>
  <si>
    <t>Реализуйте на Python с использованием pandas и подхода ООП инструмент, который:</t>
  </si>
  <si>
    <t>Задание 3 (Django)</t>
  </si>
  <si>
    <t>На основе результата из второго задания создайте простое Django-приложение, которое отображает агрегированные данные в виде HTML-таблицы по адресу /report/.</t>
  </si>
  <si>
    <t>* агрегирует данные по РСО (суммирует просрочку)</t>
  </si>
  <si>
    <t>* выполняет тот же расчёт просроченной задолженности, что и в первом задании</t>
  </si>
  <si>
    <t>* загружает данные из Excel-файла</t>
  </si>
  <si>
    <t>* сохраняет результат в формате JSON</t>
  </si>
  <si>
    <r>
      <t xml:space="preserve">Постройте сводную таблицу, показывающую </t>
    </r>
    <r>
      <rPr>
        <b/>
        <sz val="11"/>
        <color theme="1"/>
        <rFont val="Calibri"/>
        <family val="2"/>
        <charset val="204"/>
        <scheme val="minor"/>
      </rPr>
      <t>суммарную просроченную задолженность по каждой РСО за период</t>
    </r>
  </si>
  <si>
    <r>
      <t xml:space="preserve">Рассчитайте значение в столбце </t>
    </r>
    <r>
      <rPr>
        <i/>
        <sz val="11"/>
        <color theme="1"/>
        <rFont val="Calibri"/>
        <family val="2"/>
        <charset val="204"/>
        <scheme val="minor"/>
      </rPr>
      <t>«Просроченная задолженность на конец периода»</t>
    </r>
    <r>
      <rPr>
        <sz val="11"/>
        <color theme="1"/>
        <rFont val="Calibri"/>
        <family val="2"/>
        <charset val="204"/>
        <scheme val="minor"/>
      </rPr>
      <t xml:space="preserve"> по следующему правилу: если разница между дебиторской задолженностью на конец периода, кредиторской задолженностью на конец периода и суммой начислений за период положительна, то это и есть просрочка; иначе - ноль</t>
    </r>
  </si>
  <si>
    <t>Таблица должна быть читаемой (достаточно базового оформления). Использование JavaScript для фильтрации - по желанию.</t>
  </si>
  <si>
    <t>Названия строк</t>
  </si>
  <si>
    <t>Общий итог</t>
  </si>
  <si>
    <t>Сумма по полю Просроченная задолженность на конец периода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</si>
</sst>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" fontId="0" fillId="0" borderId="0" xfId="0" applyNumberFormat="1"/>
    <xf numFmtId="49" fontId="0" fillId="0" borderId="0" xfId="0" applyNumberForma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ar" refreshedDate="45949.826852314814" createdVersion="6" refreshedVersion="6" minRefreshableVersion="3" recordCount="68">
  <cacheSource type="worksheet">
    <worksheetSource ref="A1:J69" sheet="данные"/>
  </cacheSource>
  <cacheFields count="10">
    <cacheField name="Дата" numFmtId="14">
      <sharedItems containsSemiMixedTypes="0" containsNonDate="0" containsDate="1" containsString="0" minDate="2020-05-01T00:00:00" maxDate="2020-09-02T00:00:00"/>
    </cacheField>
    <cacheField name="РСО" numFmtId="0">
      <sharedItems count="7">
        <s v="ТЭК"/>
        <s v="ТЭ"/>
        <s v="ТГК"/>
        <s v="ПТЭ"/>
        <s v="ПСК"/>
        <s v="МРГ"/>
        <s v="ВК"/>
      </sharedItems>
    </cacheField>
    <cacheField name="ГУ" numFmtId="0">
      <sharedItems/>
    </cacheField>
    <cacheField name="Дебиторская задолженность на начало периода" numFmtId="4">
      <sharedItems containsSemiMixedTypes="0" containsString="0" containsNumber="1" minValue="0" maxValue="1438424.26"/>
    </cacheField>
    <cacheField name="Кредиторская задолженность на начало периода" numFmtId="4">
      <sharedItems containsSemiMixedTypes="0" containsString="0" containsNumber="1" minValue="0" maxValue="645828"/>
    </cacheField>
    <cacheField name="Начислено за период" numFmtId="4">
      <sharedItems containsSemiMixedTypes="0" containsString="0" containsNumber="1" minValue="0" maxValue="833777.31"/>
    </cacheField>
    <cacheField name="Оплачено за период" numFmtId="4">
      <sharedItems containsSemiMixedTypes="0" containsString="0" containsNumber="1" minValue="0" maxValue="2028820.5"/>
    </cacheField>
    <cacheField name="Дебиторская задолженность на конец периода" numFmtId="4">
      <sharedItems containsSemiMixedTypes="0" containsString="0" containsNumber="1" minValue="0" maxValue="1802983.33"/>
    </cacheField>
    <cacheField name="Кредиторская задолженность на конец периода" numFmtId="4">
      <sharedItems containsSemiMixedTypes="0" containsString="0" containsNumber="1" minValue="0" maxValue="728163"/>
    </cacheField>
    <cacheField name="Просроченная задолженность на конец периода" numFmtId="4">
      <sharedItems containsSemiMixedTypes="0" containsString="0" containsNumber="1" minValue="0" maxValue="1245522.67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d v="2020-05-01T00:00:00"/>
    <x v="0"/>
    <s v="Организация 1"/>
    <n v="183331.75"/>
    <n v="0"/>
    <n v="144916.79"/>
    <n v="211507.56"/>
    <n v="173092.6"/>
    <n v="0"/>
    <n v="28175.809999999998"/>
  </r>
  <r>
    <d v="2020-05-01T00:00:00"/>
    <x v="0"/>
    <s v="Организация 2"/>
    <n v="13566.42"/>
    <n v="0"/>
    <n v="13566.42"/>
    <n v="11072.99"/>
    <n v="11072.99"/>
    <n v="0"/>
    <n v="0"/>
  </r>
  <r>
    <d v="2020-05-01T00:00:00"/>
    <x v="0"/>
    <s v="Организация 3"/>
    <n v="173060.36"/>
    <n v="0"/>
    <n v="118912.24"/>
    <n v="204685.32"/>
    <n v="150537.20000000001"/>
    <n v="0"/>
    <n v="31624.960000000006"/>
  </r>
  <r>
    <d v="2020-05-01T00:00:00"/>
    <x v="0"/>
    <s v="Организация 4"/>
    <n v="242159.74"/>
    <n v="0"/>
    <n v="129597.42"/>
    <n v="228713.18"/>
    <n v="116150.86"/>
    <n v="0"/>
    <n v="0"/>
  </r>
  <r>
    <d v="2020-05-01T00:00:00"/>
    <x v="0"/>
    <s v="Организация 5"/>
    <n v="82618.28"/>
    <n v="0"/>
    <n v="55437.3"/>
    <n v="99864.5"/>
    <n v="72683.520000000004"/>
    <n v="0"/>
    <n v="17246.22"/>
  </r>
  <r>
    <d v="2020-05-01T00:00:00"/>
    <x v="0"/>
    <s v="Организация 6"/>
    <n v="107256.82"/>
    <n v="0"/>
    <n v="39686.36"/>
    <n v="132186.43"/>
    <n v="64615.97"/>
    <n v="0"/>
    <n v="24929.61"/>
  </r>
  <r>
    <d v="2020-05-01T00:00:00"/>
    <x v="0"/>
    <s v="Организация 7"/>
    <n v="50939.1"/>
    <n v="0"/>
    <n v="43547.24"/>
    <n v="67691.17"/>
    <n v="60299.31"/>
    <n v="0"/>
    <n v="16752.07"/>
  </r>
  <r>
    <d v="2020-05-01T00:00:00"/>
    <x v="0"/>
    <s v="Организация 8"/>
    <n v="105627.35"/>
    <n v="0"/>
    <n v="79795.5"/>
    <n v="140508.89000000001"/>
    <n v="114677.04"/>
    <n v="0"/>
    <n v="34881.539999999994"/>
  </r>
  <r>
    <d v="2020-05-01T00:00:00"/>
    <x v="0"/>
    <s v="Организация 9"/>
    <n v="166343.84"/>
    <n v="0"/>
    <n v="105583.44"/>
    <n v="172191.35"/>
    <n v="111430.95"/>
    <n v="0"/>
    <n v="5847.5099999999948"/>
  </r>
  <r>
    <d v="2020-05-01T00:00:00"/>
    <x v="1"/>
    <s v="Организация 1"/>
    <n v="573854.51"/>
    <n v="0"/>
    <n v="573854.51"/>
    <n v="477735.88000000012"/>
    <n v="577735.88"/>
    <n v="0"/>
    <n v="3881.3699999999953"/>
  </r>
  <r>
    <d v="2020-05-01T00:00:00"/>
    <x v="1"/>
    <s v="Организация 2"/>
    <n v="9228.99"/>
    <n v="0"/>
    <n v="1111.99"/>
    <n v="6000.2800000000007"/>
    <n v="6000.28"/>
    <n v="0"/>
    <n v="4888.29"/>
  </r>
  <r>
    <d v="2020-05-01T00:00:00"/>
    <x v="1"/>
    <s v="Организация 3"/>
    <n v="461077.98"/>
    <n v="0"/>
    <n v="0"/>
    <n v="683945.2"/>
    <n v="222867.22"/>
    <n v="0"/>
    <n v="222867.22"/>
  </r>
  <r>
    <d v="2020-05-01T00:00:00"/>
    <x v="1"/>
    <s v="Организация 4"/>
    <n v="100147.38"/>
    <n v="0"/>
    <n v="100147.38"/>
    <n v="59402.69"/>
    <n v="59402.69"/>
    <n v="0"/>
    <n v="0"/>
  </r>
  <r>
    <d v="2020-05-01T00:00:00"/>
    <x v="1"/>
    <s v="Организация 5"/>
    <n v="107119.13"/>
    <n v="0"/>
    <n v="107119.13"/>
    <n v="73689.039999999979"/>
    <n v="73689.039999999994"/>
    <n v="0"/>
    <n v="0"/>
  </r>
  <r>
    <d v="2020-05-01T00:00:00"/>
    <x v="1"/>
    <s v="Организация 6"/>
    <n v="50916.59"/>
    <n v="0"/>
    <n v="50916.59"/>
    <n v="38144.600000000013"/>
    <n v="38144.6"/>
    <n v="0"/>
    <n v="0"/>
  </r>
  <r>
    <d v="2020-05-01T00:00:00"/>
    <x v="1"/>
    <s v="Организация 7"/>
    <n v="509602.05"/>
    <n v="0"/>
    <n v="0"/>
    <n v="633379.06999999995"/>
    <n v="123777.02"/>
    <n v="0"/>
    <n v="123777.02"/>
  </r>
  <r>
    <d v="2020-05-01T00:00:00"/>
    <x v="1"/>
    <s v="Организация 8"/>
    <n v="273546.21000000002"/>
    <n v="0"/>
    <n v="273546.21000000002"/>
    <n v="26029.760000000006"/>
    <n v="26029.759999999998"/>
    <n v="0"/>
    <n v="0"/>
  </r>
  <r>
    <d v="2020-05-01T00:00:00"/>
    <x v="1"/>
    <s v="Организация 9"/>
    <n v="42173.34"/>
    <n v="0"/>
    <n v="42173.34"/>
    <n v="34315.850000000013"/>
    <n v="34315.85"/>
    <n v="0"/>
    <n v="0"/>
  </r>
  <r>
    <d v="2020-05-01T00:00:00"/>
    <x v="2"/>
    <s v="Организация 1"/>
    <n v="1244921.01"/>
    <n v="0"/>
    <n v="833777.31"/>
    <n v="1340260.24"/>
    <n v="929116.54"/>
    <n v="0"/>
    <n v="95339.229999999981"/>
  </r>
  <r>
    <d v="2020-05-01T00:00:00"/>
    <x v="2"/>
    <s v="Организация 2"/>
    <n v="1432602.12"/>
    <n v="0"/>
    <n v="830171.53"/>
    <n v="1432602.12"/>
    <n v="830171.53"/>
    <n v="0"/>
    <n v="0"/>
  </r>
  <r>
    <d v="2020-05-01T00:00:00"/>
    <x v="2"/>
    <s v="Организация 3"/>
    <n v="58941.13"/>
    <n v="0"/>
    <n v="41880.21"/>
    <n v="58941.13"/>
    <n v="41880.21"/>
    <n v="0"/>
    <n v="0"/>
  </r>
  <r>
    <d v="2020-05-01T00:00:00"/>
    <x v="2"/>
    <s v="Организация 4"/>
    <n v="271069.15999999997"/>
    <n v="0"/>
    <n v="263498.02"/>
    <n v="271069.15999999997"/>
    <n v="263498.02"/>
    <n v="0"/>
    <n v="0"/>
  </r>
  <r>
    <d v="2020-05-01T00:00:00"/>
    <x v="2"/>
    <s v="Организация 5"/>
    <n v="805541.93"/>
    <n v="0"/>
    <n v="596863.36"/>
    <n v="805541.93"/>
    <n v="596863.36"/>
    <n v="0"/>
    <n v="0"/>
  </r>
  <r>
    <d v="2020-05-01T00:00:00"/>
    <x v="2"/>
    <s v="Организация 6"/>
    <n v="40708.53"/>
    <n v="0"/>
    <n v="32237.43"/>
    <n v="40708.53"/>
    <n v="32237.43"/>
    <n v="0"/>
    <n v="0"/>
  </r>
  <r>
    <d v="2020-05-01T00:00:00"/>
    <x v="2"/>
    <s v="Организация 7"/>
    <n v="1438424.26"/>
    <n v="0"/>
    <n v="482474.39"/>
    <n v="1438424.29"/>
    <n v="482474.42"/>
    <n v="0"/>
    <n v="2.9999999969732016E-2"/>
  </r>
  <r>
    <d v="2020-05-01T00:00:00"/>
    <x v="2"/>
    <s v="Организация 8"/>
    <n v="218630.54"/>
    <n v="1359.29"/>
    <n v="140528.98000000001"/>
    <n v="217271.25"/>
    <n v="140528.98000000001"/>
    <n v="0"/>
    <n v="0"/>
  </r>
  <r>
    <d v="2020-05-01T00:00:00"/>
    <x v="2"/>
    <s v="Организация 9"/>
    <n v="71362.16"/>
    <n v="0"/>
    <n v="24901.99"/>
    <n v="71362.16"/>
    <n v="24901.99"/>
    <n v="0"/>
    <n v="0"/>
  </r>
  <r>
    <d v="2020-05-01T00:00:00"/>
    <x v="2"/>
    <s v="Организация 28"/>
    <n v="189012.4"/>
    <n v="0"/>
    <n v="111664.64"/>
    <n v="189012.4"/>
    <n v="111664.64"/>
    <n v="0"/>
    <n v="0"/>
  </r>
  <r>
    <d v="2020-05-01T00:00:00"/>
    <x v="3"/>
    <s v="Организация 1"/>
    <n v="36671.769999999997"/>
    <n v="0"/>
    <n v="32523.77"/>
    <n v="45487.18"/>
    <n v="41339.18"/>
    <n v="0"/>
    <n v="8815.41"/>
  </r>
  <r>
    <d v="2020-05-01T00:00:00"/>
    <x v="3"/>
    <s v="Организация 2"/>
    <n v="9800.1"/>
    <n v="0"/>
    <n v="8018.21"/>
    <n v="12603.67"/>
    <n v="10821.78"/>
    <n v="0"/>
    <n v="2803.5700000000006"/>
  </r>
  <r>
    <d v="2020-05-01T00:00:00"/>
    <x v="3"/>
    <s v="Организация 3"/>
    <n v="17989.77"/>
    <n v="0"/>
    <n v="16009.67"/>
    <n v="23705.57"/>
    <n v="21725.47"/>
    <n v="0"/>
    <n v="5715.8000000000011"/>
  </r>
  <r>
    <d v="2020-05-01T00:00:00"/>
    <x v="3"/>
    <s v="Организация 4"/>
    <n v="458.14"/>
    <n v="0"/>
    <n v="102.14"/>
    <n v="632.01"/>
    <n v="276.01"/>
    <n v="0"/>
    <n v="173.87"/>
  </r>
  <r>
    <d v="2020-05-01T00:00:00"/>
    <x v="3"/>
    <s v="Организация 5"/>
    <n v="348864.19"/>
    <n v="0"/>
    <n v="79204.91"/>
    <n v="343252.49"/>
    <n v="73593.209999999992"/>
    <n v="0"/>
    <n v="0"/>
  </r>
  <r>
    <d v="2020-05-01T00:00:00"/>
    <x v="3"/>
    <s v="Организация 6"/>
    <n v="168292.71"/>
    <n v="0"/>
    <n v="87683.22"/>
    <n v="239316.4"/>
    <n v="158706.91"/>
    <n v="0"/>
    <n v="71023.69"/>
  </r>
  <r>
    <d v="2020-05-01T00:00:00"/>
    <x v="3"/>
    <s v="Организация 7"/>
    <n v="86454.2"/>
    <n v="0"/>
    <n v="41575.39"/>
    <n v="107687.42"/>
    <n v="62808.61"/>
    <n v="0"/>
    <n v="21233.22"/>
  </r>
  <r>
    <d v="2020-05-01T00:00:00"/>
    <x v="3"/>
    <s v="Организация 8"/>
    <n v="25406.43"/>
    <n v="4326.4399999999996"/>
    <n v="20069.89"/>
    <n v="24905.01"/>
    <n v="19568.47"/>
    <n v="4326.4399999999996"/>
    <n v="0"/>
  </r>
  <r>
    <d v="2020-05-01T00:00:00"/>
    <x v="3"/>
    <s v="Организация 9"/>
    <n v="34951.57"/>
    <n v="0"/>
    <n v="76675.600000000006"/>
    <n v="0"/>
    <n v="41724.03"/>
    <n v="0"/>
    <n v="0"/>
  </r>
  <r>
    <d v="2020-05-01T00:00:00"/>
    <x v="3"/>
    <s v="Организация 38"/>
    <n v="31892.67"/>
    <n v="0"/>
    <n v="3768.03"/>
    <n v="53903.33"/>
    <n v="25778.69"/>
    <n v="0"/>
    <n v="22010.66"/>
  </r>
  <r>
    <d v="2020-05-01T00:00:00"/>
    <x v="4"/>
    <s v="Организация 1"/>
    <n v="421888.76000000013"/>
    <n v="0"/>
    <n v="163531.29999999999"/>
    <n v="897923.76"/>
    <n v="639566.29999999993"/>
    <n v="0"/>
    <n v="476034.99999999994"/>
  </r>
  <r>
    <d v="2020-05-01T00:00:00"/>
    <x v="4"/>
    <s v="Организация 2"/>
    <n v="0"/>
    <n v="190580.79"/>
    <n v="0"/>
    <n v="375870"/>
    <n v="258979.33"/>
    <n v="307471.46000000002"/>
    <n v="0"/>
  </r>
  <r>
    <d v="2020-05-01T00:00:00"/>
    <x v="4"/>
    <s v="Организация 3"/>
    <n v="90697.329999999987"/>
    <n v="0"/>
    <n v="14934.67"/>
    <n v="1336220"/>
    <n v="1260457.3400000001"/>
    <n v="0"/>
    <n v="1245522.6700000002"/>
  </r>
  <r>
    <d v="2020-05-01T00:00:00"/>
    <x v="4"/>
    <s v="Организация 4"/>
    <n v="439553.5"/>
    <n v="645828"/>
    <n v="296051.33"/>
    <n v="2028820.5"/>
    <n v="1802983.33"/>
    <n v="728163"/>
    <n v="778769"/>
  </r>
  <r>
    <d v="2020-05-01T00:00:00"/>
    <x v="4"/>
    <s v="Организация 5"/>
    <n v="32254.1"/>
    <n v="80344"/>
    <n v="0"/>
    <n v="54835.1"/>
    <n v="39024.9"/>
    <n v="63900.1"/>
    <n v="0"/>
  </r>
  <r>
    <d v="2020-05-01T00:00:00"/>
    <x v="4"/>
    <s v="Организация 6"/>
    <n v="0"/>
    <n v="129255.66"/>
    <n v="0"/>
    <n v="42481"/>
    <n v="56390.69"/>
    <n v="115345.97"/>
    <n v="0"/>
  </r>
  <r>
    <d v="2020-05-01T00:00:00"/>
    <x v="4"/>
    <s v="Организация 7"/>
    <n v="189451.95"/>
    <n v="424763"/>
    <n v="133096.29"/>
    <n v="1117548.95"/>
    <n v="1124210.29"/>
    <n v="361746"/>
    <n v="629368"/>
  </r>
  <r>
    <d v="2020-05-01T00:00:00"/>
    <x v="4"/>
    <s v="Организация 8"/>
    <n v="0"/>
    <n v="21881.43"/>
    <n v="0"/>
    <n v="55762"/>
    <n v="40391.519999999997"/>
    <n v="37251.910000000003"/>
    <n v="3139.6099999999933"/>
  </r>
  <r>
    <d v="2020-05-01T00:00:00"/>
    <x v="4"/>
    <s v="Организация 9"/>
    <n v="45238.67"/>
    <n v="0"/>
    <n v="77902.66"/>
    <n v="424745.67"/>
    <n v="457409.66"/>
    <n v="0"/>
    <n v="379507"/>
  </r>
  <r>
    <d v="2020-05-01T00:00:00"/>
    <x v="4"/>
    <s v="Организация 48"/>
    <n v="639.52"/>
    <n v="203477.18"/>
    <n v="0"/>
    <n v="456609.52"/>
    <n v="200959.14"/>
    <n v="458488.04"/>
    <n v="0"/>
  </r>
  <r>
    <d v="2020-05-01T00:00:00"/>
    <x v="5"/>
    <s v="Организация 1"/>
    <n v="39860"/>
    <n v="0"/>
    <n v="13850"/>
    <n v="68160"/>
    <n v="42140"/>
    <n v="0"/>
    <n v="28290"/>
  </r>
  <r>
    <d v="2020-05-01T00:00:00"/>
    <x v="5"/>
    <s v="Организация 2"/>
    <n v="110"/>
    <n v="0"/>
    <n v="110"/>
    <n v="170"/>
    <n v="180"/>
    <n v="0"/>
    <n v="70"/>
  </r>
  <r>
    <d v="2020-05-01T00:00:00"/>
    <x v="5"/>
    <s v="Организация 3"/>
    <n v="1280"/>
    <n v="0"/>
    <n v="1430"/>
    <n v="1690"/>
    <n v="1840"/>
    <n v="0"/>
    <n v="410"/>
  </r>
  <r>
    <d v="2020-05-01T00:00:00"/>
    <x v="5"/>
    <s v="Организация 4"/>
    <n v="0"/>
    <n v="270"/>
    <n v="0"/>
    <n v="250"/>
    <n v="0"/>
    <n v="520"/>
    <n v="0"/>
  </r>
  <r>
    <d v="2020-05-01T00:00:00"/>
    <x v="5"/>
    <s v="Организация 5"/>
    <n v="0"/>
    <n v="820"/>
    <n v="0"/>
    <n v="830"/>
    <n v="0"/>
    <n v="1650"/>
    <n v="0"/>
  </r>
  <r>
    <d v="2020-05-01T00:00:00"/>
    <x v="5"/>
    <s v="Организация 6"/>
    <n v="0"/>
    <n v="2990"/>
    <n v="0"/>
    <n v="2990"/>
    <n v="2980"/>
    <n v="3010"/>
    <n v="0"/>
  </r>
  <r>
    <d v="2020-05-01T00:00:00"/>
    <x v="5"/>
    <s v="Организация 7"/>
    <n v="0"/>
    <n v="4020"/>
    <n v="0"/>
    <n v="2020"/>
    <n v="0"/>
    <n v="6050"/>
    <n v="0"/>
  </r>
  <r>
    <d v="2020-05-01T00:00:00"/>
    <x v="5"/>
    <s v="Организация 8"/>
    <n v="0"/>
    <n v="1440"/>
    <n v="0"/>
    <n v="2270"/>
    <n v="0"/>
    <n v="3700"/>
    <n v="0"/>
  </r>
  <r>
    <d v="2020-05-01T00:00:00"/>
    <x v="5"/>
    <s v="Организация 9"/>
    <n v="0"/>
    <n v="1240"/>
    <n v="0"/>
    <n v="1240"/>
    <n v="0"/>
    <n v="2480"/>
    <n v="0"/>
  </r>
  <r>
    <d v="2020-05-01T00:00:00"/>
    <x v="5"/>
    <s v="Организация 58"/>
    <n v="30880"/>
    <n v="210"/>
    <n v="0"/>
    <n v="35300"/>
    <n v="2440"/>
    <n v="2180"/>
    <n v="260"/>
  </r>
  <r>
    <d v="2020-09-01T00:00:00"/>
    <x v="6"/>
    <s v="Организация 1"/>
    <n v="5689.3900000000012"/>
    <n v="7701.01"/>
    <n v="9504.24"/>
    <n v="4845.58"/>
    <n v="8711.9599999999991"/>
    <n v="7508.86"/>
    <n v="0"/>
  </r>
  <r>
    <d v="2020-09-01T00:00:00"/>
    <x v="6"/>
    <s v="Организация 2"/>
    <n v="60188.250000000007"/>
    <n v="592.01"/>
    <n v="47614.27"/>
    <n v="59709.06"/>
    <n v="47364.95"/>
    <n v="362.14"/>
    <n v="0"/>
  </r>
  <r>
    <d v="2020-09-01T00:00:00"/>
    <x v="6"/>
    <s v="Организация 3"/>
    <n v="3091.68"/>
    <n v="233.74"/>
    <n v="9782.7200000000012"/>
    <n v="3091.68"/>
    <n v="9993.4500000000007"/>
    <n v="23.01"/>
    <n v="187.71999999999935"/>
  </r>
  <r>
    <d v="2020-09-01T00:00:00"/>
    <x v="6"/>
    <s v="Организация 4"/>
    <n v="15644.94"/>
    <n v="0"/>
    <n v="27126.6"/>
    <n v="15632.94"/>
    <n v="1127114.6000000001"/>
    <n v="0"/>
    <n v="1099988"/>
  </r>
  <r>
    <d v="2020-09-01T00:00:00"/>
    <x v="6"/>
    <s v="Организация 5"/>
    <n v="2409.2699999999991"/>
    <n v="510.8"/>
    <n v="50391.399999999987"/>
    <n v="7164.0199999999986"/>
    <n v="55387.680000000008"/>
    <n v="269.27"/>
    <n v="4727.0100000000239"/>
  </r>
  <r>
    <d v="2020-09-01T00:00:00"/>
    <x v="6"/>
    <s v="Организация 6"/>
    <n v="5768.9400000000014"/>
    <n v="0"/>
    <n v="5629.49"/>
    <n v="5768.9400000000014"/>
    <n v="5629.49"/>
    <n v="0"/>
    <n v="0"/>
  </r>
  <r>
    <d v="2020-09-01T00:00:00"/>
    <x v="6"/>
    <s v="Организация 7"/>
    <n v="7822.28"/>
    <n v="0"/>
    <n v="14617.71"/>
    <n v="7822.28"/>
    <n v="14617.71"/>
    <n v="0"/>
    <n v="0"/>
  </r>
  <r>
    <d v="2020-09-01T00:00:00"/>
    <x v="6"/>
    <s v="Организация 8"/>
    <n v="13487.64"/>
    <n v="393.56"/>
    <n v="47749.8"/>
    <n v="13487.64"/>
    <n v="47749.8"/>
    <n v="393.56"/>
    <n v="0"/>
  </r>
  <r>
    <d v="2020-09-01T00:00:00"/>
    <x v="6"/>
    <s v="Организация 9"/>
    <n v="12245.54"/>
    <n v="0"/>
    <n v="12396.39"/>
    <n v="12245.54"/>
    <n v="12396.39"/>
    <n v="0"/>
    <n v="0"/>
  </r>
  <r>
    <d v="2020-09-01T00:00:00"/>
    <x v="6"/>
    <s v="Организация 68"/>
    <n v="2241.7800000000002"/>
    <n v="162406.43"/>
    <n v="1764.3"/>
    <n v="2241.7800000000002"/>
    <n v="9061.18"/>
    <n v="155109.549999999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numFmtId="14"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Просроченная задолженность на конец периода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1.85546875" bestFit="1" customWidth="1"/>
    <col min="2" max="2" width="116.5703125" customWidth="1"/>
  </cols>
  <sheetData>
    <row r="1" spans="1:2" ht="15.75" x14ac:dyDescent="0.25">
      <c r="B1" s="2" t="s">
        <v>32</v>
      </c>
    </row>
    <row r="2" spans="1:2" ht="45" x14ac:dyDescent="0.25">
      <c r="A2" s="4">
        <v>1</v>
      </c>
      <c r="B2" s="3" t="s">
        <v>42</v>
      </c>
    </row>
    <row r="3" spans="1:2" x14ac:dyDescent="0.25">
      <c r="A3" s="4">
        <v>2</v>
      </c>
      <c r="B3" s="4" t="s">
        <v>41</v>
      </c>
    </row>
    <row r="6" spans="1:2" ht="15.75" x14ac:dyDescent="0.25">
      <c r="B6" s="2" t="s">
        <v>33</v>
      </c>
    </row>
    <row r="7" spans="1:2" x14ac:dyDescent="0.25">
      <c r="A7" s="4">
        <v>1</v>
      </c>
      <c r="B7" s="4" t="s">
        <v>34</v>
      </c>
    </row>
    <row r="8" spans="1:2" x14ac:dyDescent="0.25">
      <c r="B8" s="4" t="s">
        <v>39</v>
      </c>
    </row>
    <row r="9" spans="1:2" x14ac:dyDescent="0.25">
      <c r="B9" s="4" t="s">
        <v>38</v>
      </c>
    </row>
    <row r="10" spans="1:2" x14ac:dyDescent="0.25">
      <c r="B10" s="4" t="s">
        <v>37</v>
      </c>
    </row>
    <row r="11" spans="1:2" x14ac:dyDescent="0.25">
      <c r="B11" s="4" t="s">
        <v>40</v>
      </c>
    </row>
    <row r="12" spans="1:2" x14ac:dyDescent="0.25">
      <c r="B12" s="4"/>
    </row>
    <row r="14" spans="1:2" ht="15.75" x14ac:dyDescent="0.25">
      <c r="B14" s="2" t="s">
        <v>35</v>
      </c>
    </row>
    <row r="15" spans="1:2" ht="30" x14ac:dyDescent="0.25">
      <c r="A15" s="4">
        <v>1</v>
      </c>
      <c r="B15" s="3" t="s">
        <v>36</v>
      </c>
    </row>
    <row r="16" spans="1:2" ht="30" x14ac:dyDescent="0.25">
      <c r="A16" s="4">
        <v>2</v>
      </c>
      <c r="B16" s="3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N21" sqref="N21"/>
    </sheetView>
  </sheetViews>
  <sheetFormatPr defaultRowHeight="15" x14ac:dyDescent="0.25"/>
  <cols>
    <col min="1" max="1" width="11.140625" customWidth="1"/>
    <col min="3" max="3" width="17" customWidth="1"/>
    <col min="10" max="10" width="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43952</v>
      </c>
      <c r="B2" t="s">
        <v>10</v>
      </c>
      <c r="C2" t="s">
        <v>11</v>
      </c>
      <c r="D2">
        <v>183331.75</v>
      </c>
      <c r="E2">
        <v>0</v>
      </c>
      <c r="F2">
        <v>144916.79</v>
      </c>
      <c r="G2">
        <v>211507.56</v>
      </c>
      <c r="H2">
        <v>173092.6</v>
      </c>
      <c r="I2">
        <v>0</v>
      </c>
    </row>
    <row r="3" spans="1:10" x14ac:dyDescent="0.25">
      <c r="A3" s="1">
        <v>43952</v>
      </c>
      <c r="B3" t="s">
        <v>10</v>
      </c>
      <c r="C3" t="s">
        <v>12</v>
      </c>
      <c r="D3">
        <v>13566.42</v>
      </c>
      <c r="E3">
        <v>0</v>
      </c>
      <c r="F3">
        <v>13566.42</v>
      </c>
      <c r="G3">
        <v>11072.99</v>
      </c>
      <c r="H3">
        <v>11072.99</v>
      </c>
      <c r="I3">
        <v>0</v>
      </c>
    </row>
    <row r="4" spans="1:10" x14ac:dyDescent="0.25">
      <c r="A4" s="1">
        <v>43952</v>
      </c>
      <c r="B4" t="s">
        <v>10</v>
      </c>
      <c r="C4" t="s">
        <v>13</v>
      </c>
      <c r="D4">
        <v>173060.36</v>
      </c>
      <c r="E4">
        <v>0</v>
      </c>
      <c r="F4">
        <v>118912.24</v>
      </c>
      <c r="G4">
        <v>204685.32</v>
      </c>
      <c r="H4">
        <v>150537.20000000001</v>
      </c>
      <c r="I4">
        <v>0</v>
      </c>
    </row>
    <row r="5" spans="1:10" x14ac:dyDescent="0.25">
      <c r="A5" s="1">
        <v>43952</v>
      </c>
      <c r="B5" t="s">
        <v>10</v>
      </c>
      <c r="C5" t="s">
        <v>14</v>
      </c>
      <c r="D5">
        <v>242159.74</v>
      </c>
      <c r="E5">
        <v>0</v>
      </c>
      <c r="F5">
        <v>129597.42</v>
      </c>
      <c r="G5">
        <v>228713.18</v>
      </c>
      <c r="H5">
        <v>116150.86</v>
      </c>
      <c r="I5">
        <v>0</v>
      </c>
    </row>
    <row r="6" spans="1:10" x14ac:dyDescent="0.25">
      <c r="A6" s="1">
        <v>43952</v>
      </c>
      <c r="B6" t="s">
        <v>10</v>
      </c>
      <c r="C6" t="s">
        <v>15</v>
      </c>
      <c r="D6">
        <v>82618.28</v>
      </c>
      <c r="E6">
        <v>0</v>
      </c>
      <c r="F6">
        <v>55437.3</v>
      </c>
      <c r="G6">
        <v>99864.5</v>
      </c>
      <c r="H6">
        <v>72683.520000000004</v>
      </c>
      <c r="I6">
        <v>0</v>
      </c>
    </row>
    <row r="7" spans="1:10" x14ac:dyDescent="0.25">
      <c r="A7" s="1">
        <v>43952</v>
      </c>
      <c r="B7" t="s">
        <v>10</v>
      </c>
      <c r="C7" t="s">
        <v>16</v>
      </c>
      <c r="D7">
        <v>107256.82</v>
      </c>
      <c r="E7">
        <v>0</v>
      </c>
      <c r="F7">
        <v>39686.36</v>
      </c>
      <c r="G7">
        <v>132186.43</v>
      </c>
      <c r="H7">
        <v>64615.97</v>
      </c>
      <c r="I7">
        <v>0</v>
      </c>
    </row>
    <row r="8" spans="1:10" x14ac:dyDescent="0.25">
      <c r="A8" s="1">
        <v>43952</v>
      </c>
      <c r="B8" t="s">
        <v>10</v>
      </c>
      <c r="C8" t="s">
        <v>17</v>
      </c>
      <c r="D8">
        <v>50939.1</v>
      </c>
      <c r="E8">
        <v>0</v>
      </c>
      <c r="F8">
        <v>43547.24</v>
      </c>
      <c r="G8">
        <v>67691.17</v>
      </c>
      <c r="H8">
        <v>60299.31</v>
      </c>
      <c r="I8">
        <v>0</v>
      </c>
    </row>
    <row r="9" spans="1:10" x14ac:dyDescent="0.25">
      <c r="A9" s="1">
        <v>43952</v>
      </c>
      <c r="B9" t="s">
        <v>10</v>
      </c>
      <c r="C9" t="s">
        <v>18</v>
      </c>
      <c r="D9">
        <v>105627.35</v>
      </c>
      <c r="E9">
        <v>0</v>
      </c>
      <c r="F9">
        <v>79795.5</v>
      </c>
      <c r="G9">
        <v>140508.89000000001</v>
      </c>
      <c r="H9">
        <v>114677.04</v>
      </c>
      <c r="I9">
        <v>0</v>
      </c>
    </row>
    <row r="10" spans="1:10" x14ac:dyDescent="0.25">
      <c r="A10" s="1">
        <v>43952</v>
      </c>
      <c r="B10" t="s">
        <v>10</v>
      </c>
      <c r="C10" t="s">
        <v>19</v>
      </c>
      <c r="D10">
        <v>166343.84</v>
      </c>
      <c r="E10">
        <v>0</v>
      </c>
      <c r="F10">
        <v>105583.44</v>
      </c>
      <c r="G10">
        <v>172191.35</v>
      </c>
      <c r="H10">
        <v>111430.95</v>
      </c>
      <c r="I10">
        <v>0</v>
      </c>
    </row>
    <row r="11" spans="1:10" x14ac:dyDescent="0.25">
      <c r="A11" s="1">
        <v>43952</v>
      </c>
      <c r="B11" t="s">
        <v>20</v>
      </c>
      <c r="C11" t="s">
        <v>11</v>
      </c>
      <c r="D11">
        <v>573854.51</v>
      </c>
      <c r="E11">
        <v>0</v>
      </c>
      <c r="F11">
        <v>573854.51</v>
      </c>
      <c r="G11">
        <v>477735.88000000012</v>
      </c>
      <c r="H11">
        <v>577735.88</v>
      </c>
      <c r="I11">
        <v>0</v>
      </c>
    </row>
    <row r="12" spans="1:10" x14ac:dyDescent="0.25">
      <c r="A12" s="1">
        <v>43952</v>
      </c>
      <c r="B12" t="s">
        <v>20</v>
      </c>
      <c r="C12" t="s">
        <v>12</v>
      </c>
      <c r="D12">
        <v>9228.99</v>
      </c>
      <c r="E12">
        <v>0</v>
      </c>
      <c r="F12">
        <v>1111.99</v>
      </c>
      <c r="G12">
        <v>6000.2800000000007</v>
      </c>
      <c r="H12">
        <v>6000.28</v>
      </c>
      <c r="I12">
        <v>0</v>
      </c>
    </row>
    <row r="13" spans="1:10" x14ac:dyDescent="0.25">
      <c r="A13" s="1">
        <v>43952</v>
      </c>
      <c r="B13" t="s">
        <v>20</v>
      </c>
      <c r="C13" t="s">
        <v>13</v>
      </c>
      <c r="D13">
        <v>461077.98</v>
      </c>
      <c r="E13">
        <v>0</v>
      </c>
      <c r="F13">
        <v>0</v>
      </c>
      <c r="G13">
        <v>683945.2</v>
      </c>
      <c r="H13">
        <v>222867.22</v>
      </c>
      <c r="I13">
        <v>0</v>
      </c>
    </row>
    <row r="14" spans="1:10" x14ac:dyDescent="0.25">
      <c r="A14" s="1">
        <v>43952</v>
      </c>
      <c r="B14" t="s">
        <v>20</v>
      </c>
      <c r="C14" t="s">
        <v>14</v>
      </c>
      <c r="D14">
        <v>100147.38</v>
      </c>
      <c r="E14">
        <v>0</v>
      </c>
      <c r="F14">
        <v>100147.38</v>
      </c>
      <c r="G14">
        <v>59402.69</v>
      </c>
      <c r="H14">
        <v>59402.69</v>
      </c>
      <c r="I14">
        <v>0</v>
      </c>
    </row>
    <row r="15" spans="1:10" x14ac:dyDescent="0.25">
      <c r="A15" s="1">
        <v>43952</v>
      </c>
      <c r="B15" t="s">
        <v>20</v>
      </c>
      <c r="C15" t="s">
        <v>15</v>
      </c>
      <c r="D15">
        <v>107119.13</v>
      </c>
      <c r="E15">
        <v>0</v>
      </c>
      <c r="F15">
        <v>107119.13</v>
      </c>
      <c r="G15">
        <v>73689.039999999979</v>
      </c>
      <c r="H15">
        <v>73689.039999999994</v>
      </c>
      <c r="I15">
        <v>0</v>
      </c>
    </row>
    <row r="16" spans="1:10" x14ac:dyDescent="0.25">
      <c r="A16" s="1">
        <v>43952</v>
      </c>
      <c r="B16" t="s">
        <v>20</v>
      </c>
      <c r="C16" t="s">
        <v>16</v>
      </c>
      <c r="D16">
        <v>50916.59</v>
      </c>
      <c r="E16">
        <v>0</v>
      </c>
      <c r="F16">
        <v>50916.59</v>
      </c>
      <c r="G16">
        <v>38144.600000000013</v>
      </c>
      <c r="H16">
        <v>38144.6</v>
      </c>
      <c r="I16">
        <v>0</v>
      </c>
    </row>
    <row r="17" spans="1:9" x14ac:dyDescent="0.25">
      <c r="A17" s="1">
        <v>43952</v>
      </c>
      <c r="B17" t="s">
        <v>20</v>
      </c>
      <c r="C17" t="s">
        <v>17</v>
      </c>
      <c r="D17">
        <v>509602.05</v>
      </c>
      <c r="E17">
        <v>0</v>
      </c>
      <c r="F17">
        <v>0</v>
      </c>
      <c r="G17">
        <v>633379.06999999995</v>
      </c>
      <c r="H17">
        <v>123777.02</v>
      </c>
      <c r="I17">
        <v>0</v>
      </c>
    </row>
    <row r="18" spans="1:9" x14ac:dyDescent="0.25">
      <c r="A18" s="1">
        <v>43952</v>
      </c>
      <c r="B18" t="s">
        <v>20</v>
      </c>
      <c r="C18" t="s">
        <v>18</v>
      </c>
      <c r="D18">
        <v>273546.21000000002</v>
      </c>
      <c r="E18">
        <v>0</v>
      </c>
      <c r="F18">
        <v>273546.21000000002</v>
      </c>
      <c r="G18">
        <v>26029.760000000006</v>
      </c>
      <c r="H18">
        <v>26029.759999999998</v>
      </c>
      <c r="I18">
        <v>0</v>
      </c>
    </row>
    <row r="19" spans="1:9" x14ac:dyDescent="0.25">
      <c r="A19" s="1">
        <v>43952</v>
      </c>
      <c r="B19" t="s">
        <v>20</v>
      </c>
      <c r="C19" t="s">
        <v>19</v>
      </c>
      <c r="D19">
        <v>42173.34</v>
      </c>
      <c r="E19">
        <v>0</v>
      </c>
      <c r="F19">
        <v>42173.34</v>
      </c>
      <c r="G19">
        <v>34315.850000000013</v>
      </c>
      <c r="H19" t="s">
        <v>31</v>
      </c>
      <c r="I19">
        <v>0</v>
      </c>
    </row>
    <row r="20" spans="1:9" x14ac:dyDescent="0.25">
      <c r="A20" s="1">
        <v>43952</v>
      </c>
      <c r="B20" t="s">
        <v>21</v>
      </c>
      <c r="C20" t="s">
        <v>11</v>
      </c>
      <c r="D20">
        <v>1244921.01</v>
      </c>
      <c r="E20">
        <v>0</v>
      </c>
      <c r="F20">
        <v>833777.31</v>
      </c>
      <c r="G20">
        <v>1340260.24</v>
      </c>
      <c r="H20">
        <v>929116.54</v>
      </c>
      <c r="I20">
        <v>0</v>
      </c>
    </row>
    <row r="21" spans="1:9" x14ac:dyDescent="0.25">
      <c r="A21" s="1">
        <v>43952</v>
      </c>
      <c r="B21" t="s">
        <v>21</v>
      </c>
      <c r="C21" t="s">
        <v>12</v>
      </c>
      <c r="D21">
        <v>1432602.12</v>
      </c>
      <c r="E21">
        <v>0</v>
      </c>
      <c r="F21">
        <v>830171.53</v>
      </c>
      <c r="G21">
        <v>1432602.12</v>
      </c>
      <c r="H21">
        <v>830171.53</v>
      </c>
      <c r="I21">
        <v>0</v>
      </c>
    </row>
    <row r="22" spans="1:9" x14ac:dyDescent="0.25">
      <c r="A22" s="1">
        <v>43952</v>
      </c>
      <c r="B22" t="s">
        <v>21</v>
      </c>
      <c r="C22" t="s">
        <v>13</v>
      </c>
      <c r="D22">
        <v>58941.13</v>
      </c>
      <c r="E22">
        <v>0</v>
      </c>
      <c r="F22">
        <v>41880.21</v>
      </c>
      <c r="G22">
        <v>58941.13</v>
      </c>
      <c r="H22">
        <v>41880.21</v>
      </c>
      <c r="I22">
        <v>0</v>
      </c>
    </row>
    <row r="23" spans="1:9" x14ac:dyDescent="0.25">
      <c r="A23" s="1">
        <v>43952</v>
      </c>
      <c r="B23" t="s">
        <v>21</v>
      </c>
      <c r="C23" t="s">
        <v>14</v>
      </c>
      <c r="D23">
        <v>271069.15999999997</v>
      </c>
      <c r="E23">
        <v>0</v>
      </c>
      <c r="F23">
        <v>263498.02</v>
      </c>
      <c r="G23">
        <v>271069.15999999997</v>
      </c>
      <c r="H23">
        <v>263498.02</v>
      </c>
      <c r="I23">
        <v>0</v>
      </c>
    </row>
    <row r="24" spans="1:9" x14ac:dyDescent="0.25">
      <c r="A24" s="1">
        <v>43952</v>
      </c>
      <c r="B24" t="s">
        <v>21</v>
      </c>
      <c r="C24" t="s">
        <v>15</v>
      </c>
      <c r="D24">
        <v>805541.93</v>
      </c>
      <c r="E24">
        <v>0</v>
      </c>
      <c r="F24">
        <v>596863.36</v>
      </c>
      <c r="G24">
        <v>805541.93</v>
      </c>
      <c r="H24">
        <v>596863.36</v>
      </c>
      <c r="I24">
        <v>0</v>
      </c>
    </row>
    <row r="25" spans="1:9" x14ac:dyDescent="0.25">
      <c r="A25" s="1">
        <v>43952</v>
      </c>
      <c r="B25" t="s">
        <v>21</v>
      </c>
      <c r="C25" t="s">
        <v>16</v>
      </c>
      <c r="D25">
        <v>40708.53</v>
      </c>
      <c r="E25">
        <v>0</v>
      </c>
      <c r="F25">
        <v>32237.43</v>
      </c>
      <c r="G25">
        <v>40708.53</v>
      </c>
      <c r="H25">
        <v>32237.43</v>
      </c>
      <c r="I25">
        <v>0</v>
      </c>
    </row>
    <row r="26" spans="1:9" x14ac:dyDescent="0.25">
      <c r="A26" s="1">
        <v>43952</v>
      </c>
      <c r="B26" t="s">
        <v>21</v>
      </c>
      <c r="C26" t="s">
        <v>17</v>
      </c>
      <c r="D26">
        <v>1438424.26</v>
      </c>
      <c r="E26">
        <v>0</v>
      </c>
      <c r="F26">
        <v>482474.39</v>
      </c>
      <c r="G26">
        <v>1438424.29</v>
      </c>
      <c r="H26">
        <v>482474.42</v>
      </c>
      <c r="I26">
        <v>0</v>
      </c>
    </row>
    <row r="27" spans="1:9" x14ac:dyDescent="0.25">
      <c r="A27" s="1">
        <v>43952</v>
      </c>
      <c r="B27" t="s">
        <v>21</v>
      </c>
      <c r="C27" t="s">
        <v>18</v>
      </c>
      <c r="D27">
        <v>218630.54</v>
      </c>
      <c r="E27">
        <v>1359.29</v>
      </c>
      <c r="F27">
        <v>140528.98000000001</v>
      </c>
      <c r="G27">
        <v>217271.25</v>
      </c>
      <c r="H27">
        <v>140528.98000000001</v>
      </c>
      <c r="I27">
        <v>0</v>
      </c>
    </row>
    <row r="28" spans="1:9" x14ac:dyDescent="0.25">
      <c r="A28" s="1">
        <v>43952</v>
      </c>
      <c r="B28" t="s">
        <v>21</v>
      </c>
      <c r="C28" t="s">
        <v>19</v>
      </c>
      <c r="D28">
        <v>71362.16</v>
      </c>
      <c r="E28">
        <v>0</v>
      </c>
      <c r="F28">
        <v>24901.99</v>
      </c>
      <c r="G28">
        <v>71362.16</v>
      </c>
      <c r="H28">
        <v>24901.99</v>
      </c>
      <c r="I28">
        <v>0</v>
      </c>
    </row>
    <row r="29" spans="1:9" x14ac:dyDescent="0.25">
      <c r="A29" s="1">
        <v>43952</v>
      </c>
      <c r="B29" t="s">
        <v>21</v>
      </c>
      <c r="C29" t="s">
        <v>22</v>
      </c>
      <c r="D29">
        <v>189012.4</v>
      </c>
      <c r="E29">
        <v>0</v>
      </c>
      <c r="F29">
        <v>111664.64</v>
      </c>
      <c r="G29">
        <v>189012.4</v>
      </c>
      <c r="H29">
        <v>111664.64</v>
      </c>
      <c r="I29">
        <v>0</v>
      </c>
    </row>
    <row r="30" spans="1:9" x14ac:dyDescent="0.25">
      <c r="A30" s="1">
        <v>43952</v>
      </c>
      <c r="B30" t="s">
        <v>23</v>
      </c>
      <c r="C30" t="s">
        <v>11</v>
      </c>
      <c r="D30">
        <v>36671.769999999997</v>
      </c>
      <c r="E30">
        <v>0</v>
      </c>
      <c r="F30">
        <v>32523.77</v>
      </c>
      <c r="G30">
        <v>45487.18</v>
      </c>
      <c r="H30">
        <v>41339.18</v>
      </c>
      <c r="I30">
        <v>0</v>
      </c>
    </row>
    <row r="31" spans="1:9" x14ac:dyDescent="0.25">
      <c r="A31" s="1">
        <v>43952</v>
      </c>
      <c r="B31" t="s">
        <v>23</v>
      </c>
      <c r="C31" t="s">
        <v>12</v>
      </c>
      <c r="D31">
        <v>9800.1</v>
      </c>
      <c r="E31">
        <v>0</v>
      </c>
      <c r="F31">
        <v>8018.21</v>
      </c>
      <c r="G31">
        <v>12603.67</v>
      </c>
      <c r="H31">
        <v>10821.78</v>
      </c>
      <c r="I31">
        <v>0</v>
      </c>
    </row>
    <row r="32" spans="1:9" x14ac:dyDescent="0.25">
      <c r="A32" s="1">
        <v>43952</v>
      </c>
      <c r="B32" t="s">
        <v>23</v>
      </c>
      <c r="C32" t="s">
        <v>13</v>
      </c>
      <c r="D32">
        <v>17989.77</v>
      </c>
      <c r="E32">
        <v>0</v>
      </c>
      <c r="F32">
        <v>16009.67</v>
      </c>
      <c r="G32">
        <v>23705.57</v>
      </c>
      <c r="H32">
        <v>21725.47</v>
      </c>
      <c r="I32">
        <v>0</v>
      </c>
    </row>
    <row r="33" spans="1:9" x14ac:dyDescent="0.25">
      <c r="A33" s="1">
        <v>43952</v>
      </c>
      <c r="B33" t="s">
        <v>23</v>
      </c>
      <c r="C33" t="s">
        <v>14</v>
      </c>
      <c r="D33">
        <v>458.14</v>
      </c>
      <c r="E33">
        <v>0</v>
      </c>
      <c r="F33">
        <v>102.14</v>
      </c>
      <c r="G33">
        <v>632.01</v>
      </c>
      <c r="H33">
        <v>276.01</v>
      </c>
      <c r="I33">
        <v>0</v>
      </c>
    </row>
    <row r="34" spans="1:9" x14ac:dyDescent="0.25">
      <c r="A34" s="1">
        <v>43952</v>
      </c>
      <c r="B34" t="s">
        <v>23</v>
      </c>
      <c r="C34" t="s">
        <v>15</v>
      </c>
      <c r="D34">
        <v>348864.19</v>
      </c>
      <c r="E34">
        <v>0</v>
      </c>
      <c r="F34">
        <v>79204.91</v>
      </c>
      <c r="G34">
        <v>343252.49</v>
      </c>
      <c r="H34">
        <v>73593.209999999992</v>
      </c>
      <c r="I34">
        <v>0</v>
      </c>
    </row>
    <row r="35" spans="1:9" x14ac:dyDescent="0.25">
      <c r="A35" s="1">
        <v>43952</v>
      </c>
      <c r="B35" t="s">
        <v>23</v>
      </c>
      <c r="C35" t="s">
        <v>16</v>
      </c>
      <c r="D35">
        <v>168292.71</v>
      </c>
      <c r="E35">
        <v>0</v>
      </c>
      <c r="F35">
        <v>87683.22</v>
      </c>
      <c r="G35">
        <v>239316.4</v>
      </c>
      <c r="H35">
        <v>158706.91</v>
      </c>
      <c r="I35">
        <v>0</v>
      </c>
    </row>
    <row r="36" spans="1:9" x14ac:dyDescent="0.25">
      <c r="A36" s="1">
        <v>43952</v>
      </c>
      <c r="B36" t="s">
        <v>23</v>
      </c>
      <c r="C36" t="s">
        <v>17</v>
      </c>
      <c r="D36">
        <v>86454.2</v>
      </c>
      <c r="E36">
        <v>0</v>
      </c>
      <c r="F36">
        <v>41575.39</v>
      </c>
      <c r="G36">
        <v>107687.42</v>
      </c>
      <c r="H36">
        <v>62808.61</v>
      </c>
      <c r="I36">
        <v>0</v>
      </c>
    </row>
    <row r="37" spans="1:9" x14ac:dyDescent="0.25">
      <c r="A37" s="1">
        <v>43952</v>
      </c>
      <c r="B37" t="s">
        <v>23</v>
      </c>
      <c r="C37" t="s">
        <v>18</v>
      </c>
      <c r="D37">
        <v>25406.43</v>
      </c>
      <c r="E37">
        <v>4326.4399999999996</v>
      </c>
      <c r="F37">
        <v>20069.89</v>
      </c>
      <c r="G37">
        <v>24905.01</v>
      </c>
      <c r="H37">
        <v>19568.47</v>
      </c>
      <c r="I37">
        <v>4326.4399999999996</v>
      </c>
    </row>
    <row r="38" spans="1:9" x14ac:dyDescent="0.25">
      <c r="A38" s="1">
        <v>43952</v>
      </c>
      <c r="B38" t="s">
        <v>23</v>
      </c>
      <c r="C38" t="s">
        <v>19</v>
      </c>
      <c r="D38">
        <v>34951.57</v>
      </c>
      <c r="E38">
        <v>0</v>
      </c>
      <c r="F38">
        <v>76675.600000000006</v>
      </c>
      <c r="G38">
        <v>0</v>
      </c>
      <c r="H38">
        <v>41724.03</v>
      </c>
      <c r="I38">
        <v>0</v>
      </c>
    </row>
    <row r="39" spans="1:9" x14ac:dyDescent="0.25">
      <c r="A39" s="1">
        <v>43952</v>
      </c>
      <c r="B39" t="s">
        <v>23</v>
      </c>
      <c r="C39" t="s">
        <v>24</v>
      </c>
      <c r="D39">
        <v>31892.67</v>
      </c>
      <c r="E39">
        <v>0</v>
      </c>
      <c r="F39">
        <v>3768.03</v>
      </c>
      <c r="G39">
        <v>53903.33</v>
      </c>
      <c r="H39">
        <v>25778.69</v>
      </c>
      <c r="I39">
        <v>0</v>
      </c>
    </row>
    <row r="40" spans="1:9" x14ac:dyDescent="0.25">
      <c r="A40" s="1">
        <v>43952</v>
      </c>
      <c r="B40" t="s">
        <v>25</v>
      </c>
      <c r="C40" t="s">
        <v>11</v>
      </c>
      <c r="D40">
        <v>421888.76000000013</v>
      </c>
      <c r="E40">
        <v>0</v>
      </c>
      <c r="F40">
        <v>163531.29999999999</v>
      </c>
      <c r="G40">
        <v>897923.76</v>
      </c>
      <c r="H40">
        <v>639566.29999999993</v>
      </c>
      <c r="I40">
        <v>0</v>
      </c>
    </row>
    <row r="41" spans="1:9" x14ac:dyDescent="0.25">
      <c r="A41" s="1">
        <v>43952</v>
      </c>
      <c r="B41" t="s">
        <v>25</v>
      </c>
      <c r="C41" t="s">
        <v>12</v>
      </c>
      <c r="D41">
        <v>0</v>
      </c>
      <c r="E41">
        <v>190580.79</v>
      </c>
      <c r="F41">
        <v>0</v>
      </c>
      <c r="G41">
        <v>375870</v>
      </c>
      <c r="H41">
        <v>258979.33</v>
      </c>
      <c r="I41">
        <v>307471.46000000002</v>
      </c>
    </row>
    <row r="42" spans="1:9" x14ac:dyDescent="0.25">
      <c r="A42" s="1">
        <v>43952</v>
      </c>
      <c r="B42" t="s">
        <v>25</v>
      </c>
      <c r="C42" t="s">
        <v>13</v>
      </c>
      <c r="D42">
        <v>90697.329999999987</v>
      </c>
      <c r="E42">
        <v>0</v>
      </c>
      <c r="F42">
        <v>14934.67</v>
      </c>
      <c r="G42">
        <v>1336220</v>
      </c>
      <c r="H42">
        <v>1260457.3400000001</v>
      </c>
      <c r="I42">
        <v>0</v>
      </c>
    </row>
    <row r="43" spans="1:9" x14ac:dyDescent="0.25">
      <c r="A43" s="1">
        <v>43952</v>
      </c>
      <c r="B43" t="s">
        <v>25</v>
      </c>
      <c r="C43" t="s">
        <v>14</v>
      </c>
      <c r="D43">
        <v>439553.5</v>
      </c>
      <c r="E43">
        <v>645828</v>
      </c>
      <c r="F43">
        <v>296051.33</v>
      </c>
      <c r="G43">
        <v>2028820.5</v>
      </c>
      <c r="H43">
        <v>1802983.33</v>
      </c>
      <c r="I43">
        <v>728163</v>
      </c>
    </row>
    <row r="44" spans="1:9" x14ac:dyDescent="0.25">
      <c r="A44" s="1">
        <v>43952</v>
      </c>
      <c r="B44" t="s">
        <v>25</v>
      </c>
      <c r="C44" t="s">
        <v>15</v>
      </c>
      <c r="D44">
        <v>32254.1</v>
      </c>
      <c r="E44">
        <v>80344</v>
      </c>
      <c r="F44">
        <v>0</v>
      </c>
      <c r="G44">
        <v>54835.1</v>
      </c>
      <c r="H44">
        <v>39024.9</v>
      </c>
      <c r="I44">
        <v>63900.1</v>
      </c>
    </row>
    <row r="45" spans="1:9" x14ac:dyDescent="0.25">
      <c r="A45" s="1">
        <v>43952</v>
      </c>
      <c r="B45" t="s">
        <v>25</v>
      </c>
      <c r="C45" t="s">
        <v>16</v>
      </c>
      <c r="D45">
        <v>0</v>
      </c>
      <c r="E45">
        <v>129255.66</v>
      </c>
      <c r="F45">
        <v>0</v>
      </c>
      <c r="G45">
        <v>42481</v>
      </c>
      <c r="H45">
        <v>56390.69</v>
      </c>
      <c r="I45">
        <v>115345.97</v>
      </c>
    </row>
    <row r="46" spans="1:9" x14ac:dyDescent="0.25">
      <c r="A46" s="1">
        <v>43952</v>
      </c>
      <c r="B46" t="s">
        <v>25</v>
      </c>
      <c r="C46" t="s">
        <v>17</v>
      </c>
      <c r="D46">
        <v>189451.95</v>
      </c>
      <c r="E46">
        <v>424763</v>
      </c>
      <c r="F46">
        <v>133096.29</v>
      </c>
      <c r="G46">
        <v>1117548.95</v>
      </c>
      <c r="H46">
        <v>1124210.29</v>
      </c>
      <c r="I46">
        <v>361746</v>
      </c>
    </row>
    <row r="47" spans="1:9" x14ac:dyDescent="0.25">
      <c r="A47" s="1">
        <v>43952</v>
      </c>
      <c r="B47" t="s">
        <v>25</v>
      </c>
      <c r="C47" t="s">
        <v>18</v>
      </c>
      <c r="D47">
        <v>0</v>
      </c>
      <c r="E47">
        <v>21881.43</v>
      </c>
      <c r="F47">
        <v>0</v>
      </c>
      <c r="G47">
        <v>55762</v>
      </c>
      <c r="H47">
        <v>40391.519999999997</v>
      </c>
      <c r="I47">
        <v>37251.910000000003</v>
      </c>
    </row>
    <row r="48" spans="1:9" x14ac:dyDescent="0.25">
      <c r="A48" s="1">
        <v>43952</v>
      </c>
      <c r="B48" t="s">
        <v>25</v>
      </c>
      <c r="C48" t="s">
        <v>19</v>
      </c>
      <c r="D48">
        <v>45238.67</v>
      </c>
      <c r="E48">
        <v>0</v>
      </c>
      <c r="F48">
        <v>77902.66</v>
      </c>
      <c r="G48">
        <v>424745.67</v>
      </c>
      <c r="H48">
        <v>457409.66</v>
      </c>
      <c r="I48">
        <v>0</v>
      </c>
    </row>
    <row r="49" spans="1:9" x14ac:dyDescent="0.25">
      <c r="A49" s="1">
        <v>43952</v>
      </c>
      <c r="B49" t="s">
        <v>25</v>
      </c>
      <c r="C49" t="s">
        <v>26</v>
      </c>
      <c r="D49">
        <v>639.52</v>
      </c>
      <c r="E49">
        <v>203477.18</v>
      </c>
      <c r="F49">
        <v>0</v>
      </c>
      <c r="G49">
        <v>456609.52</v>
      </c>
      <c r="H49">
        <v>200959.14</v>
      </c>
      <c r="I49">
        <v>458488.04</v>
      </c>
    </row>
    <row r="50" spans="1:9" x14ac:dyDescent="0.25">
      <c r="A50" s="1">
        <v>43952</v>
      </c>
      <c r="B50" t="s">
        <v>27</v>
      </c>
      <c r="C50" t="s">
        <v>11</v>
      </c>
      <c r="D50">
        <v>39860</v>
      </c>
      <c r="E50">
        <v>0</v>
      </c>
      <c r="F50">
        <v>13850</v>
      </c>
      <c r="G50">
        <v>68160</v>
      </c>
      <c r="H50">
        <v>42140</v>
      </c>
      <c r="I50">
        <v>0</v>
      </c>
    </row>
    <row r="51" spans="1:9" x14ac:dyDescent="0.25">
      <c r="A51" s="1">
        <v>43952</v>
      </c>
      <c r="B51" t="s">
        <v>27</v>
      </c>
      <c r="C51" t="s">
        <v>12</v>
      </c>
      <c r="D51">
        <v>110</v>
      </c>
      <c r="E51">
        <v>0</v>
      </c>
      <c r="F51">
        <v>110</v>
      </c>
      <c r="G51">
        <v>170</v>
      </c>
      <c r="H51">
        <v>180</v>
      </c>
      <c r="I51">
        <v>0</v>
      </c>
    </row>
    <row r="52" spans="1:9" x14ac:dyDescent="0.25">
      <c r="A52" s="1">
        <v>43952</v>
      </c>
      <c r="B52" t="s">
        <v>27</v>
      </c>
      <c r="C52" t="s">
        <v>13</v>
      </c>
      <c r="D52">
        <v>1280</v>
      </c>
      <c r="E52">
        <v>0</v>
      </c>
      <c r="F52">
        <v>1430</v>
      </c>
      <c r="G52">
        <v>1690</v>
      </c>
      <c r="H52">
        <v>1840</v>
      </c>
      <c r="I52">
        <v>0</v>
      </c>
    </row>
    <row r="53" spans="1:9" x14ac:dyDescent="0.25">
      <c r="A53" s="1">
        <v>43952</v>
      </c>
      <c r="B53" t="s">
        <v>27</v>
      </c>
      <c r="C53" t="s">
        <v>14</v>
      </c>
      <c r="D53">
        <v>0</v>
      </c>
      <c r="E53">
        <v>270</v>
      </c>
      <c r="F53">
        <v>0</v>
      </c>
      <c r="G53">
        <v>250</v>
      </c>
      <c r="H53">
        <v>0</v>
      </c>
      <c r="I53">
        <v>520</v>
      </c>
    </row>
    <row r="54" spans="1:9" x14ac:dyDescent="0.25">
      <c r="A54" s="1">
        <v>43952</v>
      </c>
      <c r="B54" t="s">
        <v>27</v>
      </c>
      <c r="C54" t="s">
        <v>15</v>
      </c>
      <c r="D54">
        <v>0</v>
      </c>
      <c r="E54">
        <v>820</v>
      </c>
      <c r="F54">
        <v>0</v>
      </c>
      <c r="G54">
        <v>830</v>
      </c>
      <c r="H54">
        <v>0</v>
      </c>
      <c r="I54">
        <v>1650</v>
      </c>
    </row>
    <row r="55" spans="1:9" x14ac:dyDescent="0.25">
      <c r="A55" s="1">
        <v>43952</v>
      </c>
      <c r="B55" t="s">
        <v>27</v>
      </c>
      <c r="C55" t="s">
        <v>16</v>
      </c>
      <c r="D55">
        <v>0</v>
      </c>
      <c r="E55">
        <v>2990</v>
      </c>
      <c r="F55">
        <v>0</v>
      </c>
      <c r="G55">
        <v>2990</v>
      </c>
      <c r="H55">
        <v>2980</v>
      </c>
      <c r="I55">
        <v>3010</v>
      </c>
    </row>
    <row r="56" spans="1:9" x14ac:dyDescent="0.25">
      <c r="A56" s="1">
        <v>43952</v>
      </c>
      <c r="B56" t="s">
        <v>27</v>
      </c>
      <c r="C56" t="s">
        <v>17</v>
      </c>
      <c r="D56">
        <v>0</v>
      </c>
      <c r="E56">
        <v>4020</v>
      </c>
      <c r="F56">
        <v>0</v>
      </c>
      <c r="G56">
        <v>2020</v>
      </c>
      <c r="H56">
        <v>0</v>
      </c>
      <c r="I56">
        <v>6050</v>
      </c>
    </row>
    <row r="57" spans="1:9" x14ac:dyDescent="0.25">
      <c r="A57" s="1">
        <v>43952</v>
      </c>
      <c r="B57" t="s">
        <v>27</v>
      </c>
      <c r="C57" t="s">
        <v>18</v>
      </c>
      <c r="D57">
        <v>0</v>
      </c>
      <c r="E57">
        <v>1440</v>
      </c>
      <c r="F57">
        <v>0</v>
      </c>
      <c r="G57">
        <v>2270</v>
      </c>
      <c r="H57">
        <v>0</v>
      </c>
      <c r="I57">
        <v>3700</v>
      </c>
    </row>
    <row r="58" spans="1:9" x14ac:dyDescent="0.25">
      <c r="A58" s="1">
        <v>43952</v>
      </c>
      <c r="B58" t="s">
        <v>27</v>
      </c>
      <c r="C58" t="s">
        <v>19</v>
      </c>
      <c r="D58">
        <v>0</v>
      </c>
      <c r="E58">
        <v>1240</v>
      </c>
      <c r="F58">
        <v>0</v>
      </c>
      <c r="G58">
        <v>1240</v>
      </c>
      <c r="H58">
        <v>0</v>
      </c>
      <c r="I58">
        <v>2480</v>
      </c>
    </row>
    <row r="59" spans="1:9" x14ac:dyDescent="0.25">
      <c r="A59" s="1">
        <v>43952</v>
      </c>
      <c r="B59" t="s">
        <v>27</v>
      </c>
      <c r="C59" t="s">
        <v>28</v>
      </c>
      <c r="D59">
        <v>30880</v>
      </c>
      <c r="E59">
        <v>210</v>
      </c>
      <c r="F59">
        <v>0</v>
      </c>
      <c r="G59">
        <v>35300</v>
      </c>
      <c r="H59">
        <v>2440</v>
      </c>
      <c r="I59">
        <v>2180</v>
      </c>
    </row>
    <row r="60" spans="1:9" x14ac:dyDescent="0.25">
      <c r="A60" s="1">
        <v>44075</v>
      </c>
      <c r="B60" t="s">
        <v>29</v>
      </c>
      <c r="C60" t="s">
        <v>11</v>
      </c>
      <c r="D60">
        <v>5689.3900000000012</v>
      </c>
      <c r="E60">
        <v>7701.01</v>
      </c>
      <c r="F60">
        <v>9504.24</v>
      </c>
      <c r="G60">
        <v>4845.58</v>
      </c>
      <c r="H60">
        <v>8711.9599999999991</v>
      </c>
      <c r="I60">
        <v>7508.86</v>
      </c>
    </row>
    <row r="61" spans="1:9" x14ac:dyDescent="0.25">
      <c r="A61" s="1">
        <v>44075</v>
      </c>
      <c r="B61" t="s">
        <v>29</v>
      </c>
      <c r="C61" t="s">
        <v>12</v>
      </c>
      <c r="D61">
        <v>60188.250000000007</v>
      </c>
      <c r="E61">
        <v>592.01</v>
      </c>
      <c r="F61">
        <v>47614.27</v>
      </c>
      <c r="G61">
        <v>59709.06</v>
      </c>
      <c r="H61">
        <v>47364.95</v>
      </c>
      <c r="I61">
        <v>362.14</v>
      </c>
    </row>
    <row r="62" spans="1:9" x14ac:dyDescent="0.25">
      <c r="A62" s="1">
        <v>44075</v>
      </c>
      <c r="B62" t="s">
        <v>29</v>
      </c>
      <c r="C62" t="s">
        <v>13</v>
      </c>
      <c r="D62">
        <v>3091.68</v>
      </c>
      <c r="E62">
        <v>233.74</v>
      </c>
      <c r="F62">
        <v>9782.7200000000012</v>
      </c>
      <c r="G62">
        <v>3091.68</v>
      </c>
      <c r="H62">
        <v>9993.4500000000007</v>
      </c>
      <c r="I62">
        <v>23.01</v>
      </c>
    </row>
    <row r="63" spans="1:9" x14ac:dyDescent="0.25">
      <c r="A63" s="1">
        <v>44075</v>
      </c>
      <c r="B63" t="s">
        <v>29</v>
      </c>
      <c r="C63" t="s">
        <v>14</v>
      </c>
      <c r="D63">
        <v>15644.94</v>
      </c>
      <c r="E63">
        <v>0</v>
      </c>
      <c r="F63">
        <v>27126.6</v>
      </c>
      <c r="G63">
        <v>15632.94</v>
      </c>
      <c r="H63">
        <v>1127114.6000000001</v>
      </c>
      <c r="I63">
        <v>0</v>
      </c>
    </row>
    <row r="64" spans="1:9" x14ac:dyDescent="0.25">
      <c r="A64" s="1">
        <v>44075</v>
      </c>
      <c r="B64" t="s">
        <v>29</v>
      </c>
      <c r="C64" t="s">
        <v>15</v>
      </c>
      <c r="D64">
        <v>2409.2699999999991</v>
      </c>
      <c r="E64">
        <v>510.8</v>
      </c>
      <c r="F64">
        <v>50391.399999999987</v>
      </c>
      <c r="G64">
        <v>7164.0199999999986</v>
      </c>
      <c r="H64">
        <v>55387.680000000008</v>
      </c>
      <c r="I64">
        <v>269.27</v>
      </c>
    </row>
    <row r="65" spans="1:9" x14ac:dyDescent="0.25">
      <c r="A65" s="1">
        <v>44075</v>
      </c>
      <c r="B65" t="s">
        <v>29</v>
      </c>
      <c r="C65" t="s">
        <v>16</v>
      </c>
      <c r="D65">
        <v>5768.9400000000014</v>
      </c>
      <c r="E65">
        <v>0</v>
      </c>
      <c r="F65">
        <v>5629.49</v>
      </c>
      <c r="G65">
        <v>5768.9400000000014</v>
      </c>
      <c r="H65">
        <v>5629.49</v>
      </c>
      <c r="I65">
        <v>0</v>
      </c>
    </row>
    <row r="66" spans="1:9" x14ac:dyDescent="0.25">
      <c r="A66" s="1">
        <v>44075</v>
      </c>
      <c r="B66" t="s">
        <v>29</v>
      </c>
      <c r="C66" t="s">
        <v>17</v>
      </c>
      <c r="D66">
        <v>7822.28</v>
      </c>
      <c r="E66">
        <v>0</v>
      </c>
      <c r="F66">
        <v>14617.71</v>
      </c>
      <c r="G66">
        <v>7822.28</v>
      </c>
      <c r="H66">
        <v>14617.71</v>
      </c>
      <c r="I66">
        <v>0</v>
      </c>
    </row>
    <row r="67" spans="1:9" x14ac:dyDescent="0.25">
      <c r="A67" s="1">
        <v>44075</v>
      </c>
      <c r="B67" t="s">
        <v>29</v>
      </c>
      <c r="C67" t="s">
        <v>18</v>
      </c>
      <c r="D67">
        <v>13487.64</v>
      </c>
      <c r="E67">
        <v>393.56</v>
      </c>
      <c r="F67">
        <v>47749.8</v>
      </c>
      <c r="G67">
        <v>13487.64</v>
      </c>
      <c r="H67">
        <v>47749.8</v>
      </c>
      <c r="I67">
        <v>393.56</v>
      </c>
    </row>
    <row r="68" spans="1:9" x14ac:dyDescent="0.25">
      <c r="A68" s="1">
        <v>44075</v>
      </c>
      <c r="B68" t="s">
        <v>29</v>
      </c>
      <c r="C68" t="s">
        <v>19</v>
      </c>
      <c r="D68">
        <v>12245.54</v>
      </c>
      <c r="E68">
        <v>0</v>
      </c>
      <c r="F68">
        <v>12396.39</v>
      </c>
      <c r="G68">
        <v>12245.54</v>
      </c>
      <c r="H68">
        <v>12396.39</v>
      </c>
      <c r="I68">
        <v>0</v>
      </c>
    </row>
    <row r="69" spans="1:9" x14ac:dyDescent="0.25">
      <c r="A69" s="1">
        <v>44075</v>
      </c>
      <c r="B69" t="s">
        <v>29</v>
      </c>
      <c r="C69" t="s">
        <v>30</v>
      </c>
      <c r="D69">
        <v>2241.7800000000002</v>
      </c>
      <c r="E69">
        <v>162406.43</v>
      </c>
      <c r="F69">
        <v>1764.3</v>
      </c>
      <c r="G69">
        <v>2241.7800000000002</v>
      </c>
      <c r="H69">
        <v>9061.18</v>
      </c>
      <c r="I69">
        <v>155109.54999999999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11.140625" customWidth="1"/>
    <col min="3" max="3" width="17" customWidth="1"/>
    <col min="4" max="4" width="18.5703125" style="5" customWidth="1"/>
    <col min="5" max="5" width="17.42578125" style="5" customWidth="1"/>
    <col min="6" max="6" width="12.7109375" style="5" customWidth="1"/>
    <col min="7" max="7" width="11.7109375" style="5" customWidth="1"/>
    <col min="8" max="8" width="18.140625" style="5" customWidth="1"/>
    <col min="9" max="9" width="19" style="5" customWidth="1"/>
    <col min="10" max="10" width="18.140625" style="5" customWidth="1"/>
  </cols>
  <sheetData>
    <row r="1" spans="1:10" ht="47.25" customHeight="1" x14ac:dyDescent="0.25">
      <c r="A1" t="s">
        <v>0</v>
      </c>
      <c r="B1" t="s">
        <v>1</v>
      </c>
      <c r="C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1">
        <v>43952</v>
      </c>
      <c r="B2" t="s">
        <v>10</v>
      </c>
      <c r="C2" t="s">
        <v>11</v>
      </c>
      <c r="D2" s="5">
        <v>183331.75</v>
      </c>
      <c r="E2" s="5">
        <v>0</v>
      </c>
      <c r="F2" s="5">
        <v>144916.79</v>
      </c>
      <c r="G2" s="5">
        <v>211507.56</v>
      </c>
      <c r="H2" s="5">
        <v>173092.6</v>
      </c>
      <c r="I2" s="5">
        <v>0</v>
      </c>
      <c r="J2" s="5">
        <f>IF(H2 - I2 - F2 &gt; 0, H2 - I2 - F2, 0)</f>
        <v>28175.809999999998</v>
      </c>
    </row>
    <row r="3" spans="1:10" x14ac:dyDescent="0.25">
      <c r="A3" s="1">
        <v>43952</v>
      </c>
      <c r="B3" t="s">
        <v>10</v>
      </c>
      <c r="C3" t="s">
        <v>12</v>
      </c>
      <c r="D3" s="5">
        <v>13566.42</v>
      </c>
      <c r="E3" s="5">
        <v>0</v>
      </c>
      <c r="F3" s="5">
        <v>13566.42</v>
      </c>
      <c r="G3" s="5">
        <v>11072.99</v>
      </c>
      <c r="H3" s="5">
        <v>11072.99</v>
      </c>
      <c r="I3" s="5">
        <v>0</v>
      </c>
      <c r="J3" s="5">
        <f t="shared" ref="J3:J66" si="0">IF(H3 - I3 - F3 &gt; 0, H3 - I3 - F3, 0)</f>
        <v>0</v>
      </c>
    </row>
    <row r="4" spans="1:10" x14ac:dyDescent="0.25">
      <c r="A4" s="1">
        <v>43952</v>
      </c>
      <c r="B4" t="s">
        <v>10</v>
      </c>
      <c r="C4" t="s">
        <v>13</v>
      </c>
      <c r="D4" s="5">
        <v>173060.36</v>
      </c>
      <c r="E4" s="5">
        <v>0</v>
      </c>
      <c r="F4" s="5">
        <v>118912.24</v>
      </c>
      <c r="G4" s="5">
        <v>204685.32</v>
      </c>
      <c r="H4" s="5">
        <v>150537.20000000001</v>
      </c>
      <c r="I4" s="5">
        <v>0</v>
      </c>
      <c r="J4" s="5">
        <f t="shared" si="0"/>
        <v>31624.960000000006</v>
      </c>
    </row>
    <row r="5" spans="1:10" x14ac:dyDescent="0.25">
      <c r="A5" s="1">
        <v>43952</v>
      </c>
      <c r="B5" t="s">
        <v>10</v>
      </c>
      <c r="C5" t="s">
        <v>14</v>
      </c>
      <c r="D5" s="5">
        <v>242159.74</v>
      </c>
      <c r="E5" s="5">
        <v>0</v>
      </c>
      <c r="F5" s="5">
        <v>129597.42</v>
      </c>
      <c r="G5" s="5">
        <v>228713.18</v>
      </c>
      <c r="H5" s="5">
        <v>116150.86</v>
      </c>
      <c r="I5" s="5">
        <v>0</v>
      </c>
      <c r="J5" s="5">
        <f t="shared" si="0"/>
        <v>0</v>
      </c>
    </row>
    <row r="6" spans="1:10" x14ac:dyDescent="0.25">
      <c r="A6" s="1">
        <v>43952</v>
      </c>
      <c r="B6" t="s">
        <v>10</v>
      </c>
      <c r="C6" t="s">
        <v>15</v>
      </c>
      <c r="D6" s="5">
        <v>82618.28</v>
      </c>
      <c r="E6" s="5">
        <v>0</v>
      </c>
      <c r="F6" s="5">
        <v>55437.3</v>
      </c>
      <c r="G6" s="5">
        <v>99864.5</v>
      </c>
      <c r="H6" s="5">
        <v>72683.520000000004</v>
      </c>
      <c r="I6" s="5">
        <v>0</v>
      </c>
      <c r="J6" s="5">
        <f t="shared" si="0"/>
        <v>17246.22</v>
      </c>
    </row>
    <row r="7" spans="1:10" x14ac:dyDescent="0.25">
      <c r="A7" s="1">
        <v>43952</v>
      </c>
      <c r="B7" t="s">
        <v>10</v>
      </c>
      <c r="C7" t="s">
        <v>16</v>
      </c>
      <c r="D7" s="5">
        <v>107256.82</v>
      </c>
      <c r="E7" s="5">
        <v>0</v>
      </c>
      <c r="F7" s="5">
        <v>39686.36</v>
      </c>
      <c r="G7" s="5">
        <v>132186.43</v>
      </c>
      <c r="H7" s="5">
        <v>64615.97</v>
      </c>
      <c r="I7" s="5">
        <v>0</v>
      </c>
      <c r="J7" s="5">
        <f t="shared" si="0"/>
        <v>24929.61</v>
      </c>
    </row>
    <row r="8" spans="1:10" x14ac:dyDescent="0.25">
      <c r="A8" s="1">
        <v>43952</v>
      </c>
      <c r="B8" t="s">
        <v>10</v>
      </c>
      <c r="C8" t="s">
        <v>17</v>
      </c>
      <c r="D8" s="5">
        <v>50939.1</v>
      </c>
      <c r="E8" s="5">
        <v>0</v>
      </c>
      <c r="F8" s="5">
        <v>43547.24</v>
      </c>
      <c r="G8" s="5">
        <v>67691.17</v>
      </c>
      <c r="H8" s="5">
        <v>60299.31</v>
      </c>
      <c r="I8" s="5">
        <v>0</v>
      </c>
      <c r="J8" s="5">
        <f t="shared" si="0"/>
        <v>16752.07</v>
      </c>
    </row>
    <row r="9" spans="1:10" x14ac:dyDescent="0.25">
      <c r="A9" s="1">
        <v>43952</v>
      </c>
      <c r="B9" t="s">
        <v>10</v>
      </c>
      <c r="C9" t="s">
        <v>18</v>
      </c>
      <c r="D9" s="5">
        <v>105627.35</v>
      </c>
      <c r="E9" s="5">
        <v>0</v>
      </c>
      <c r="F9" s="5">
        <v>79795.5</v>
      </c>
      <c r="G9" s="5">
        <v>140508.89000000001</v>
      </c>
      <c r="H9" s="5">
        <v>114677.04</v>
      </c>
      <c r="I9" s="5">
        <v>0</v>
      </c>
      <c r="J9" s="5">
        <f t="shared" si="0"/>
        <v>34881.539999999994</v>
      </c>
    </row>
    <row r="10" spans="1:10" x14ac:dyDescent="0.25">
      <c r="A10" s="1">
        <v>43952</v>
      </c>
      <c r="B10" t="s">
        <v>10</v>
      </c>
      <c r="C10" t="s">
        <v>19</v>
      </c>
      <c r="D10" s="5">
        <v>166343.84</v>
      </c>
      <c r="E10" s="5">
        <v>0</v>
      </c>
      <c r="F10" s="5">
        <v>105583.44</v>
      </c>
      <c r="G10" s="5">
        <v>172191.35</v>
      </c>
      <c r="H10" s="5">
        <v>111430.95</v>
      </c>
      <c r="I10" s="5">
        <v>0</v>
      </c>
      <c r="J10" s="5">
        <f t="shared" si="0"/>
        <v>5847.5099999999948</v>
      </c>
    </row>
    <row r="11" spans="1:10" x14ac:dyDescent="0.25">
      <c r="A11" s="1">
        <v>43952</v>
      </c>
      <c r="B11" t="s">
        <v>20</v>
      </c>
      <c r="C11" t="s">
        <v>11</v>
      </c>
      <c r="D11" s="5">
        <v>573854.51</v>
      </c>
      <c r="E11" s="5">
        <v>0</v>
      </c>
      <c r="F11" s="5">
        <v>573854.51</v>
      </c>
      <c r="G11" s="5">
        <v>477735.88000000012</v>
      </c>
      <c r="H11" s="5">
        <v>577735.88</v>
      </c>
      <c r="I11" s="5">
        <v>0</v>
      </c>
      <c r="J11" s="5">
        <f t="shared" si="0"/>
        <v>3881.3699999999953</v>
      </c>
    </row>
    <row r="12" spans="1:10" x14ac:dyDescent="0.25">
      <c r="A12" s="1">
        <v>43952</v>
      </c>
      <c r="B12" t="s">
        <v>20</v>
      </c>
      <c r="C12" t="s">
        <v>12</v>
      </c>
      <c r="D12" s="5">
        <v>9228.99</v>
      </c>
      <c r="E12" s="5">
        <v>0</v>
      </c>
      <c r="F12" s="5">
        <v>1111.99</v>
      </c>
      <c r="G12" s="5">
        <v>6000.2800000000007</v>
      </c>
      <c r="H12" s="5">
        <v>6000.28</v>
      </c>
      <c r="I12" s="5">
        <v>0</v>
      </c>
      <c r="J12" s="5">
        <f t="shared" si="0"/>
        <v>4888.29</v>
      </c>
    </row>
    <row r="13" spans="1:10" x14ac:dyDescent="0.25">
      <c r="A13" s="1">
        <v>43952</v>
      </c>
      <c r="B13" t="s">
        <v>20</v>
      </c>
      <c r="C13" t="s">
        <v>13</v>
      </c>
      <c r="D13" s="5">
        <v>461077.98</v>
      </c>
      <c r="E13" s="5">
        <v>0</v>
      </c>
      <c r="F13" s="5">
        <v>0</v>
      </c>
      <c r="G13" s="5">
        <v>683945.2</v>
      </c>
      <c r="H13" s="5">
        <v>222867.22</v>
      </c>
      <c r="I13" s="5">
        <v>0</v>
      </c>
      <c r="J13" s="5">
        <f t="shared" si="0"/>
        <v>222867.22</v>
      </c>
    </row>
    <row r="14" spans="1:10" x14ac:dyDescent="0.25">
      <c r="A14" s="1">
        <v>43952</v>
      </c>
      <c r="B14" t="s">
        <v>20</v>
      </c>
      <c r="C14" t="s">
        <v>14</v>
      </c>
      <c r="D14" s="5">
        <v>100147.38</v>
      </c>
      <c r="E14" s="5">
        <v>0</v>
      </c>
      <c r="F14" s="5">
        <v>100147.38</v>
      </c>
      <c r="G14" s="5">
        <v>59402.69</v>
      </c>
      <c r="H14" s="5">
        <v>59402.69</v>
      </c>
      <c r="I14" s="5">
        <v>0</v>
      </c>
      <c r="J14" s="5">
        <f t="shared" si="0"/>
        <v>0</v>
      </c>
    </row>
    <row r="15" spans="1:10" x14ac:dyDescent="0.25">
      <c r="A15" s="1">
        <v>43952</v>
      </c>
      <c r="B15" t="s">
        <v>20</v>
      </c>
      <c r="C15" t="s">
        <v>15</v>
      </c>
      <c r="D15" s="5">
        <v>107119.13</v>
      </c>
      <c r="E15" s="5">
        <v>0</v>
      </c>
      <c r="F15" s="5">
        <v>107119.13</v>
      </c>
      <c r="G15" s="5">
        <v>73689.039999999979</v>
      </c>
      <c r="H15" s="5">
        <v>73689.039999999994</v>
      </c>
      <c r="I15" s="5">
        <v>0</v>
      </c>
      <c r="J15" s="5">
        <f t="shared" si="0"/>
        <v>0</v>
      </c>
    </row>
    <row r="16" spans="1:10" x14ac:dyDescent="0.25">
      <c r="A16" s="1">
        <v>43952</v>
      </c>
      <c r="B16" t="s">
        <v>20</v>
      </c>
      <c r="C16" t="s">
        <v>16</v>
      </c>
      <c r="D16" s="5">
        <v>50916.59</v>
      </c>
      <c r="E16" s="5">
        <v>0</v>
      </c>
      <c r="F16" s="5">
        <v>50916.59</v>
      </c>
      <c r="G16" s="5">
        <v>38144.600000000013</v>
      </c>
      <c r="H16" s="5">
        <v>38144.6</v>
      </c>
      <c r="I16" s="5">
        <v>0</v>
      </c>
      <c r="J16" s="5">
        <f t="shared" si="0"/>
        <v>0</v>
      </c>
    </row>
    <row r="17" spans="1:10" x14ac:dyDescent="0.25">
      <c r="A17" s="1">
        <v>43952</v>
      </c>
      <c r="B17" t="s">
        <v>20</v>
      </c>
      <c r="C17" t="s">
        <v>17</v>
      </c>
      <c r="D17" s="5">
        <v>509602.05</v>
      </c>
      <c r="E17" s="5">
        <v>0</v>
      </c>
      <c r="F17" s="5">
        <v>0</v>
      </c>
      <c r="G17" s="5">
        <v>633379.06999999995</v>
      </c>
      <c r="H17" s="5">
        <v>123777.02</v>
      </c>
      <c r="I17" s="5">
        <v>0</v>
      </c>
      <c r="J17" s="5">
        <f t="shared" si="0"/>
        <v>123777.02</v>
      </c>
    </row>
    <row r="18" spans="1:10" x14ac:dyDescent="0.25">
      <c r="A18" s="1">
        <v>43952</v>
      </c>
      <c r="B18" t="s">
        <v>20</v>
      </c>
      <c r="C18" t="s">
        <v>18</v>
      </c>
      <c r="D18" s="5">
        <v>273546.21000000002</v>
      </c>
      <c r="E18" s="5">
        <v>0</v>
      </c>
      <c r="F18" s="5">
        <v>273546.21000000002</v>
      </c>
      <c r="G18" s="5">
        <v>26029.760000000006</v>
      </c>
      <c r="H18" s="5">
        <v>26029.759999999998</v>
      </c>
      <c r="I18" s="5">
        <v>0</v>
      </c>
      <c r="J18" s="5">
        <f t="shared" si="0"/>
        <v>0</v>
      </c>
    </row>
    <row r="19" spans="1:10" x14ac:dyDescent="0.25">
      <c r="A19" s="1">
        <v>43952</v>
      </c>
      <c r="B19" t="s">
        <v>20</v>
      </c>
      <c r="C19" t="s">
        <v>19</v>
      </c>
      <c r="D19" s="5">
        <v>42173.34</v>
      </c>
      <c r="E19" s="5">
        <v>0</v>
      </c>
      <c r="F19" s="5">
        <v>42173.34</v>
      </c>
      <c r="G19" s="5">
        <v>34315.850000000013</v>
      </c>
      <c r="H19" s="5">
        <v>34315.85</v>
      </c>
      <c r="I19" s="5">
        <v>0</v>
      </c>
      <c r="J19" s="5">
        <f t="shared" si="0"/>
        <v>0</v>
      </c>
    </row>
    <row r="20" spans="1:10" x14ac:dyDescent="0.25">
      <c r="A20" s="1">
        <v>43952</v>
      </c>
      <c r="B20" t="s">
        <v>21</v>
      </c>
      <c r="C20" t="s">
        <v>11</v>
      </c>
      <c r="D20" s="5">
        <v>1244921.01</v>
      </c>
      <c r="E20" s="5">
        <v>0</v>
      </c>
      <c r="F20" s="5">
        <v>833777.31</v>
      </c>
      <c r="G20" s="5">
        <v>1340260.24</v>
      </c>
      <c r="H20" s="5">
        <v>929116.54</v>
      </c>
      <c r="I20" s="5">
        <v>0</v>
      </c>
      <c r="J20" s="5">
        <f t="shared" si="0"/>
        <v>95339.229999999981</v>
      </c>
    </row>
    <row r="21" spans="1:10" x14ac:dyDescent="0.25">
      <c r="A21" s="1">
        <v>43952</v>
      </c>
      <c r="B21" t="s">
        <v>21</v>
      </c>
      <c r="C21" t="s">
        <v>12</v>
      </c>
      <c r="D21" s="5">
        <v>1432602.12</v>
      </c>
      <c r="E21" s="5">
        <v>0</v>
      </c>
      <c r="F21" s="5">
        <v>830171.53</v>
      </c>
      <c r="G21" s="5">
        <v>1432602.12</v>
      </c>
      <c r="H21" s="5">
        <v>830171.53</v>
      </c>
      <c r="I21" s="5">
        <v>0</v>
      </c>
      <c r="J21" s="5">
        <f t="shared" si="0"/>
        <v>0</v>
      </c>
    </row>
    <row r="22" spans="1:10" x14ac:dyDescent="0.25">
      <c r="A22" s="1">
        <v>43952</v>
      </c>
      <c r="B22" t="s">
        <v>21</v>
      </c>
      <c r="C22" t="s">
        <v>13</v>
      </c>
      <c r="D22" s="5">
        <v>58941.13</v>
      </c>
      <c r="E22" s="5">
        <v>0</v>
      </c>
      <c r="F22" s="5">
        <v>41880.21</v>
      </c>
      <c r="G22" s="5">
        <v>58941.13</v>
      </c>
      <c r="H22" s="5">
        <v>41880.21</v>
      </c>
      <c r="I22" s="5">
        <v>0</v>
      </c>
      <c r="J22" s="5">
        <f t="shared" si="0"/>
        <v>0</v>
      </c>
    </row>
    <row r="23" spans="1:10" x14ac:dyDescent="0.25">
      <c r="A23" s="1">
        <v>43952</v>
      </c>
      <c r="B23" t="s">
        <v>21</v>
      </c>
      <c r="C23" t="s">
        <v>14</v>
      </c>
      <c r="D23" s="5">
        <v>271069.15999999997</v>
      </c>
      <c r="E23" s="5">
        <v>0</v>
      </c>
      <c r="F23" s="5">
        <v>263498.02</v>
      </c>
      <c r="G23" s="5">
        <v>271069.15999999997</v>
      </c>
      <c r="H23" s="5">
        <v>263498.02</v>
      </c>
      <c r="I23" s="5">
        <v>0</v>
      </c>
      <c r="J23" s="5">
        <f t="shared" si="0"/>
        <v>0</v>
      </c>
    </row>
    <row r="24" spans="1:10" x14ac:dyDescent="0.25">
      <c r="A24" s="1">
        <v>43952</v>
      </c>
      <c r="B24" t="s">
        <v>21</v>
      </c>
      <c r="C24" t="s">
        <v>15</v>
      </c>
      <c r="D24" s="5">
        <v>805541.93</v>
      </c>
      <c r="E24" s="5">
        <v>0</v>
      </c>
      <c r="F24" s="5">
        <v>596863.36</v>
      </c>
      <c r="G24" s="5">
        <v>805541.93</v>
      </c>
      <c r="H24" s="5">
        <v>596863.36</v>
      </c>
      <c r="I24" s="5">
        <v>0</v>
      </c>
      <c r="J24" s="5">
        <f t="shared" si="0"/>
        <v>0</v>
      </c>
    </row>
    <row r="25" spans="1:10" x14ac:dyDescent="0.25">
      <c r="A25" s="1">
        <v>43952</v>
      </c>
      <c r="B25" t="s">
        <v>21</v>
      </c>
      <c r="C25" t="s">
        <v>16</v>
      </c>
      <c r="D25" s="5">
        <v>40708.53</v>
      </c>
      <c r="E25" s="5">
        <v>0</v>
      </c>
      <c r="F25" s="5">
        <v>32237.43</v>
      </c>
      <c r="G25" s="5">
        <v>40708.53</v>
      </c>
      <c r="H25" s="5">
        <v>32237.43</v>
      </c>
      <c r="I25" s="5">
        <v>0</v>
      </c>
      <c r="J25" s="5">
        <f t="shared" si="0"/>
        <v>0</v>
      </c>
    </row>
    <row r="26" spans="1:10" x14ac:dyDescent="0.25">
      <c r="A26" s="1">
        <v>43952</v>
      </c>
      <c r="B26" t="s">
        <v>21</v>
      </c>
      <c r="C26" t="s">
        <v>17</v>
      </c>
      <c r="D26" s="5">
        <v>1438424.26</v>
      </c>
      <c r="E26" s="5">
        <v>0</v>
      </c>
      <c r="F26" s="5">
        <v>482474.39</v>
      </c>
      <c r="G26" s="5">
        <v>1438424.29</v>
      </c>
      <c r="H26" s="5">
        <v>482474.42</v>
      </c>
      <c r="I26" s="5">
        <v>0</v>
      </c>
      <c r="J26" s="5">
        <f t="shared" si="0"/>
        <v>2.9999999969732016E-2</v>
      </c>
    </row>
    <row r="27" spans="1:10" x14ac:dyDescent="0.25">
      <c r="A27" s="1">
        <v>43952</v>
      </c>
      <c r="B27" t="s">
        <v>21</v>
      </c>
      <c r="C27" t="s">
        <v>18</v>
      </c>
      <c r="D27" s="5">
        <v>218630.54</v>
      </c>
      <c r="E27" s="5">
        <v>1359.29</v>
      </c>
      <c r="F27" s="5">
        <v>140528.98000000001</v>
      </c>
      <c r="G27" s="5">
        <v>217271.25</v>
      </c>
      <c r="H27" s="5">
        <v>140528.98000000001</v>
      </c>
      <c r="I27" s="5">
        <v>0</v>
      </c>
      <c r="J27" s="5">
        <f t="shared" si="0"/>
        <v>0</v>
      </c>
    </row>
    <row r="28" spans="1:10" x14ac:dyDescent="0.25">
      <c r="A28" s="1">
        <v>43952</v>
      </c>
      <c r="B28" t="s">
        <v>21</v>
      </c>
      <c r="C28" t="s">
        <v>19</v>
      </c>
      <c r="D28" s="5">
        <v>71362.16</v>
      </c>
      <c r="E28" s="5">
        <v>0</v>
      </c>
      <c r="F28" s="5">
        <v>24901.99</v>
      </c>
      <c r="G28" s="5">
        <v>71362.16</v>
      </c>
      <c r="H28" s="5">
        <v>24901.99</v>
      </c>
      <c r="I28" s="5">
        <v>0</v>
      </c>
      <c r="J28" s="5">
        <f t="shared" si="0"/>
        <v>0</v>
      </c>
    </row>
    <row r="29" spans="1:10" x14ac:dyDescent="0.25">
      <c r="A29" s="1">
        <v>43952</v>
      </c>
      <c r="B29" t="s">
        <v>21</v>
      </c>
      <c r="C29" t="s">
        <v>22</v>
      </c>
      <c r="D29" s="5">
        <v>189012.4</v>
      </c>
      <c r="E29" s="5">
        <v>0</v>
      </c>
      <c r="F29" s="5">
        <v>111664.64</v>
      </c>
      <c r="G29" s="5">
        <v>189012.4</v>
      </c>
      <c r="H29" s="5">
        <v>111664.64</v>
      </c>
      <c r="I29" s="5">
        <v>0</v>
      </c>
      <c r="J29" s="5">
        <f t="shared" si="0"/>
        <v>0</v>
      </c>
    </row>
    <row r="30" spans="1:10" x14ac:dyDescent="0.25">
      <c r="A30" s="1">
        <v>43952</v>
      </c>
      <c r="B30" t="s">
        <v>23</v>
      </c>
      <c r="C30" t="s">
        <v>11</v>
      </c>
      <c r="D30" s="5">
        <v>36671.769999999997</v>
      </c>
      <c r="E30" s="5">
        <v>0</v>
      </c>
      <c r="F30" s="5">
        <v>32523.77</v>
      </c>
      <c r="G30" s="5">
        <v>45487.18</v>
      </c>
      <c r="H30" s="5">
        <v>41339.18</v>
      </c>
      <c r="I30" s="5">
        <v>0</v>
      </c>
      <c r="J30" s="5">
        <f t="shared" si="0"/>
        <v>8815.41</v>
      </c>
    </row>
    <row r="31" spans="1:10" x14ac:dyDescent="0.25">
      <c r="A31" s="1">
        <v>43952</v>
      </c>
      <c r="B31" t="s">
        <v>23</v>
      </c>
      <c r="C31" t="s">
        <v>12</v>
      </c>
      <c r="D31" s="5">
        <v>9800.1</v>
      </c>
      <c r="E31" s="5">
        <v>0</v>
      </c>
      <c r="F31" s="5">
        <v>8018.21</v>
      </c>
      <c r="G31" s="5">
        <v>12603.67</v>
      </c>
      <c r="H31" s="5">
        <v>10821.78</v>
      </c>
      <c r="I31" s="5">
        <v>0</v>
      </c>
      <c r="J31" s="5">
        <f t="shared" si="0"/>
        <v>2803.5700000000006</v>
      </c>
    </row>
    <row r="32" spans="1:10" x14ac:dyDescent="0.25">
      <c r="A32" s="1">
        <v>43952</v>
      </c>
      <c r="B32" t="s">
        <v>23</v>
      </c>
      <c r="C32" t="s">
        <v>13</v>
      </c>
      <c r="D32" s="5">
        <v>17989.77</v>
      </c>
      <c r="E32" s="5">
        <v>0</v>
      </c>
      <c r="F32" s="5">
        <v>16009.67</v>
      </c>
      <c r="G32" s="5">
        <v>23705.57</v>
      </c>
      <c r="H32" s="5">
        <v>21725.47</v>
      </c>
      <c r="I32" s="5">
        <v>0</v>
      </c>
      <c r="J32" s="5">
        <f t="shared" si="0"/>
        <v>5715.8000000000011</v>
      </c>
    </row>
    <row r="33" spans="1:10" x14ac:dyDescent="0.25">
      <c r="A33" s="1">
        <v>43952</v>
      </c>
      <c r="B33" t="s">
        <v>23</v>
      </c>
      <c r="C33" t="s">
        <v>14</v>
      </c>
      <c r="D33" s="5">
        <v>458.14</v>
      </c>
      <c r="E33" s="5">
        <v>0</v>
      </c>
      <c r="F33" s="5">
        <v>102.14</v>
      </c>
      <c r="G33" s="5">
        <v>632.01</v>
      </c>
      <c r="H33" s="5">
        <v>276.01</v>
      </c>
      <c r="I33" s="5">
        <v>0</v>
      </c>
      <c r="J33" s="5">
        <f t="shared" si="0"/>
        <v>173.87</v>
      </c>
    </row>
    <row r="34" spans="1:10" x14ac:dyDescent="0.25">
      <c r="A34" s="1">
        <v>43952</v>
      </c>
      <c r="B34" t="s">
        <v>23</v>
      </c>
      <c r="C34" t="s">
        <v>15</v>
      </c>
      <c r="D34" s="5">
        <v>348864.19</v>
      </c>
      <c r="E34" s="5">
        <v>0</v>
      </c>
      <c r="F34" s="5">
        <v>79204.91</v>
      </c>
      <c r="G34" s="5">
        <v>343252.49</v>
      </c>
      <c r="H34" s="5">
        <v>73593.209999999992</v>
      </c>
      <c r="I34" s="5">
        <v>0</v>
      </c>
      <c r="J34" s="5">
        <f t="shared" si="0"/>
        <v>0</v>
      </c>
    </row>
    <row r="35" spans="1:10" x14ac:dyDescent="0.25">
      <c r="A35" s="1">
        <v>43952</v>
      </c>
      <c r="B35" t="s">
        <v>23</v>
      </c>
      <c r="C35" t="s">
        <v>16</v>
      </c>
      <c r="D35" s="5">
        <v>168292.71</v>
      </c>
      <c r="E35" s="5">
        <v>0</v>
      </c>
      <c r="F35" s="5">
        <v>87683.22</v>
      </c>
      <c r="G35" s="5">
        <v>239316.4</v>
      </c>
      <c r="H35" s="5">
        <v>158706.91</v>
      </c>
      <c r="I35" s="5">
        <v>0</v>
      </c>
      <c r="J35" s="5">
        <f t="shared" si="0"/>
        <v>71023.69</v>
      </c>
    </row>
    <row r="36" spans="1:10" x14ac:dyDescent="0.25">
      <c r="A36" s="1">
        <v>43952</v>
      </c>
      <c r="B36" t="s">
        <v>23</v>
      </c>
      <c r="C36" t="s">
        <v>17</v>
      </c>
      <c r="D36" s="5">
        <v>86454.2</v>
      </c>
      <c r="E36" s="5">
        <v>0</v>
      </c>
      <c r="F36" s="5">
        <v>41575.39</v>
      </c>
      <c r="G36" s="5">
        <v>107687.42</v>
      </c>
      <c r="H36" s="5">
        <v>62808.61</v>
      </c>
      <c r="I36" s="5">
        <v>0</v>
      </c>
      <c r="J36" s="5">
        <f t="shared" si="0"/>
        <v>21233.22</v>
      </c>
    </row>
    <row r="37" spans="1:10" x14ac:dyDescent="0.25">
      <c r="A37" s="1">
        <v>43952</v>
      </c>
      <c r="B37" t="s">
        <v>23</v>
      </c>
      <c r="C37" t="s">
        <v>18</v>
      </c>
      <c r="D37" s="5">
        <v>25406.43</v>
      </c>
      <c r="E37" s="5">
        <v>4326.4399999999996</v>
      </c>
      <c r="F37" s="5">
        <v>20069.89</v>
      </c>
      <c r="G37" s="5">
        <v>24905.01</v>
      </c>
      <c r="H37" s="5">
        <v>19568.47</v>
      </c>
      <c r="I37" s="5">
        <v>4326.4399999999996</v>
      </c>
      <c r="J37" s="5">
        <f t="shared" si="0"/>
        <v>0</v>
      </c>
    </row>
    <row r="38" spans="1:10" x14ac:dyDescent="0.25">
      <c r="A38" s="1">
        <v>43952</v>
      </c>
      <c r="B38" t="s">
        <v>23</v>
      </c>
      <c r="C38" t="s">
        <v>19</v>
      </c>
      <c r="D38" s="5">
        <v>34951.57</v>
      </c>
      <c r="E38" s="5">
        <v>0</v>
      </c>
      <c r="F38" s="5">
        <v>76675.600000000006</v>
      </c>
      <c r="G38" s="5">
        <v>0</v>
      </c>
      <c r="H38" s="5">
        <v>41724.03</v>
      </c>
      <c r="I38" s="5">
        <v>0</v>
      </c>
      <c r="J38" s="5">
        <f t="shared" si="0"/>
        <v>0</v>
      </c>
    </row>
    <row r="39" spans="1:10" x14ac:dyDescent="0.25">
      <c r="A39" s="1">
        <v>43952</v>
      </c>
      <c r="B39" t="s">
        <v>23</v>
      </c>
      <c r="C39" t="s">
        <v>24</v>
      </c>
      <c r="D39" s="5">
        <v>31892.67</v>
      </c>
      <c r="E39" s="5">
        <v>0</v>
      </c>
      <c r="F39" s="5">
        <v>3768.03</v>
      </c>
      <c r="G39" s="5">
        <v>53903.33</v>
      </c>
      <c r="H39" s="5">
        <v>25778.69</v>
      </c>
      <c r="I39" s="5">
        <v>0</v>
      </c>
      <c r="J39" s="5">
        <f t="shared" si="0"/>
        <v>22010.66</v>
      </c>
    </row>
    <row r="40" spans="1:10" x14ac:dyDescent="0.25">
      <c r="A40" s="1">
        <v>43952</v>
      </c>
      <c r="B40" t="s">
        <v>25</v>
      </c>
      <c r="C40" t="s">
        <v>11</v>
      </c>
      <c r="D40" s="5">
        <v>421888.76000000013</v>
      </c>
      <c r="E40" s="5">
        <v>0</v>
      </c>
      <c r="F40" s="5">
        <v>163531.29999999999</v>
      </c>
      <c r="G40" s="5">
        <v>897923.76</v>
      </c>
      <c r="H40" s="5">
        <v>639566.29999999993</v>
      </c>
      <c r="I40" s="5">
        <v>0</v>
      </c>
      <c r="J40" s="5">
        <f t="shared" si="0"/>
        <v>476034.99999999994</v>
      </c>
    </row>
    <row r="41" spans="1:10" x14ac:dyDescent="0.25">
      <c r="A41" s="1">
        <v>43952</v>
      </c>
      <c r="B41" t="s">
        <v>25</v>
      </c>
      <c r="C41" t="s">
        <v>12</v>
      </c>
      <c r="D41" s="5">
        <v>0</v>
      </c>
      <c r="E41" s="5">
        <v>190580.79</v>
      </c>
      <c r="F41" s="5">
        <v>0</v>
      </c>
      <c r="G41" s="5">
        <v>375870</v>
      </c>
      <c r="H41" s="5">
        <v>258979.33</v>
      </c>
      <c r="I41" s="5">
        <v>307471.46000000002</v>
      </c>
      <c r="J41" s="5">
        <f t="shared" si="0"/>
        <v>0</v>
      </c>
    </row>
    <row r="42" spans="1:10" x14ac:dyDescent="0.25">
      <c r="A42" s="1">
        <v>43952</v>
      </c>
      <c r="B42" t="s">
        <v>25</v>
      </c>
      <c r="C42" t="s">
        <v>13</v>
      </c>
      <c r="D42" s="5">
        <v>90697.329999999987</v>
      </c>
      <c r="E42" s="5">
        <v>0</v>
      </c>
      <c r="F42" s="5">
        <v>14934.67</v>
      </c>
      <c r="G42" s="5">
        <v>1336220</v>
      </c>
      <c r="H42" s="5">
        <v>1260457.3400000001</v>
      </c>
      <c r="I42" s="5">
        <v>0</v>
      </c>
      <c r="J42" s="5">
        <f t="shared" si="0"/>
        <v>1245522.6700000002</v>
      </c>
    </row>
    <row r="43" spans="1:10" x14ac:dyDescent="0.25">
      <c r="A43" s="1">
        <v>43952</v>
      </c>
      <c r="B43" t="s">
        <v>25</v>
      </c>
      <c r="C43" t="s">
        <v>14</v>
      </c>
      <c r="D43" s="5">
        <v>439553.5</v>
      </c>
      <c r="E43" s="5">
        <v>645828</v>
      </c>
      <c r="F43" s="5">
        <v>296051.33</v>
      </c>
      <c r="G43" s="5">
        <v>2028820.5</v>
      </c>
      <c r="H43" s="5">
        <v>1802983.33</v>
      </c>
      <c r="I43" s="5">
        <v>728163</v>
      </c>
      <c r="J43" s="5">
        <f t="shared" si="0"/>
        <v>778769</v>
      </c>
    </row>
    <row r="44" spans="1:10" x14ac:dyDescent="0.25">
      <c r="A44" s="1">
        <v>43952</v>
      </c>
      <c r="B44" t="s">
        <v>25</v>
      </c>
      <c r="C44" t="s">
        <v>15</v>
      </c>
      <c r="D44" s="5">
        <v>32254.1</v>
      </c>
      <c r="E44" s="5">
        <v>80344</v>
      </c>
      <c r="F44" s="5">
        <v>0</v>
      </c>
      <c r="G44" s="5">
        <v>54835.1</v>
      </c>
      <c r="H44" s="5">
        <v>39024.9</v>
      </c>
      <c r="I44" s="5">
        <v>63900.1</v>
      </c>
      <c r="J44" s="5">
        <f t="shared" si="0"/>
        <v>0</v>
      </c>
    </row>
    <row r="45" spans="1:10" x14ac:dyDescent="0.25">
      <c r="A45" s="1">
        <v>43952</v>
      </c>
      <c r="B45" t="s">
        <v>25</v>
      </c>
      <c r="C45" t="s">
        <v>16</v>
      </c>
      <c r="D45" s="5">
        <v>0</v>
      </c>
      <c r="E45" s="5">
        <v>129255.66</v>
      </c>
      <c r="F45" s="5">
        <v>0</v>
      </c>
      <c r="G45" s="5">
        <v>42481</v>
      </c>
      <c r="H45" s="5">
        <v>56390.69</v>
      </c>
      <c r="I45" s="5">
        <v>115345.97</v>
      </c>
      <c r="J45" s="5">
        <f t="shared" si="0"/>
        <v>0</v>
      </c>
    </row>
    <row r="46" spans="1:10" x14ac:dyDescent="0.25">
      <c r="A46" s="1">
        <v>43952</v>
      </c>
      <c r="B46" t="s">
        <v>25</v>
      </c>
      <c r="C46" t="s">
        <v>17</v>
      </c>
      <c r="D46" s="5">
        <v>189451.95</v>
      </c>
      <c r="E46" s="5">
        <v>424763</v>
      </c>
      <c r="F46" s="5">
        <v>133096.29</v>
      </c>
      <c r="G46" s="5">
        <v>1117548.95</v>
      </c>
      <c r="H46" s="5">
        <v>1124210.29</v>
      </c>
      <c r="I46" s="5">
        <v>361746</v>
      </c>
      <c r="J46" s="5">
        <f t="shared" si="0"/>
        <v>629368</v>
      </c>
    </row>
    <row r="47" spans="1:10" x14ac:dyDescent="0.25">
      <c r="A47" s="1">
        <v>43952</v>
      </c>
      <c r="B47" t="s">
        <v>25</v>
      </c>
      <c r="C47" t="s">
        <v>18</v>
      </c>
      <c r="D47" s="5">
        <v>0</v>
      </c>
      <c r="E47" s="5">
        <v>21881.43</v>
      </c>
      <c r="F47" s="5">
        <v>0</v>
      </c>
      <c r="G47" s="5">
        <v>55762</v>
      </c>
      <c r="H47" s="5">
        <v>40391.519999999997</v>
      </c>
      <c r="I47" s="5">
        <v>37251.910000000003</v>
      </c>
      <c r="J47" s="5">
        <f t="shared" si="0"/>
        <v>3139.6099999999933</v>
      </c>
    </row>
    <row r="48" spans="1:10" x14ac:dyDescent="0.25">
      <c r="A48" s="1">
        <v>43952</v>
      </c>
      <c r="B48" t="s">
        <v>25</v>
      </c>
      <c r="C48" t="s">
        <v>19</v>
      </c>
      <c r="D48" s="5">
        <v>45238.67</v>
      </c>
      <c r="E48" s="5">
        <v>0</v>
      </c>
      <c r="F48" s="5">
        <v>77902.66</v>
      </c>
      <c r="G48" s="5">
        <v>424745.67</v>
      </c>
      <c r="H48" s="5">
        <v>457409.66</v>
      </c>
      <c r="I48" s="5">
        <v>0</v>
      </c>
      <c r="J48" s="5">
        <f t="shared" si="0"/>
        <v>379507</v>
      </c>
    </row>
    <row r="49" spans="1:10" x14ac:dyDescent="0.25">
      <c r="A49" s="1">
        <v>43952</v>
      </c>
      <c r="B49" t="s">
        <v>25</v>
      </c>
      <c r="C49" t="s">
        <v>26</v>
      </c>
      <c r="D49" s="5">
        <v>639.52</v>
      </c>
      <c r="E49" s="5">
        <v>203477.18</v>
      </c>
      <c r="F49" s="5">
        <v>0</v>
      </c>
      <c r="G49" s="5">
        <v>456609.52</v>
      </c>
      <c r="H49" s="5">
        <v>200959.14</v>
      </c>
      <c r="I49" s="5">
        <v>458488.04</v>
      </c>
      <c r="J49" s="5">
        <f t="shared" si="0"/>
        <v>0</v>
      </c>
    </row>
    <row r="50" spans="1:10" x14ac:dyDescent="0.25">
      <c r="A50" s="1">
        <v>43952</v>
      </c>
      <c r="B50" t="s">
        <v>27</v>
      </c>
      <c r="C50" t="s">
        <v>11</v>
      </c>
      <c r="D50" s="5">
        <v>39860</v>
      </c>
      <c r="E50" s="5">
        <v>0</v>
      </c>
      <c r="F50" s="5">
        <v>13850</v>
      </c>
      <c r="G50" s="5">
        <v>68160</v>
      </c>
      <c r="H50" s="5">
        <v>42140</v>
      </c>
      <c r="I50" s="5">
        <v>0</v>
      </c>
      <c r="J50" s="5">
        <f t="shared" si="0"/>
        <v>28290</v>
      </c>
    </row>
    <row r="51" spans="1:10" x14ac:dyDescent="0.25">
      <c r="A51" s="1">
        <v>43952</v>
      </c>
      <c r="B51" t="s">
        <v>27</v>
      </c>
      <c r="C51" t="s">
        <v>12</v>
      </c>
      <c r="D51" s="5">
        <v>110</v>
      </c>
      <c r="E51" s="5">
        <v>0</v>
      </c>
      <c r="F51" s="5">
        <v>110</v>
      </c>
      <c r="G51" s="5">
        <v>170</v>
      </c>
      <c r="H51" s="5">
        <v>180</v>
      </c>
      <c r="I51" s="5">
        <v>0</v>
      </c>
      <c r="J51" s="5">
        <f t="shared" si="0"/>
        <v>70</v>
      </c>
    </row>
    <row r="52" spans="1:10" x14ac:dyDescent="0.25">
      <c r="A52" s="1">
        <v>43952</v>
      </c>
      <c r="B52" t="s">
        <v>27</v>
      </c>
      <c r="C52" t="s">
        <v>13</v>
      </c>
      <c r="D52" s="5">
        <v>1280</v>
      </c>
      <c r="E52" s="5">
        <v>0</v>
      </c>
      <c r="F52" s="5">
        <v>1430</v>
      </c>
      <c r="G52" s="5">
        <v>1690</v>
      </c>
      <c r="H52" s="5">
        <v>1840</v>
      </c>
      <c r="I52" s="5">
        <v>0</v>
      </c>
      <c r="J52" s="5">
        <f t="shared" si="0"/>
        <v>410</v>
      </c>
    </row>
    <row r="53" spans="1:10" x14ac:dyDescent="0.25">
      <c r="A53" s="1">
        <v>43952</v>
      </c>
      <c r="B53" t="s">
        <v>27</v>
      </c>
      <c r="C53" t="s">
        <v>14</v>
      </c>
      <c r="D53" s="5">
        <v>0</v>
      </c>
      <c r="E53" s="5">
        <v>270</v>
      </c>
      <c r="F53" s="5">
        <v>0</v>
      </c>
      <c r="G53" s="5">
        <v>250</v>
      </c>
      <c r="H53" s="5">
        <v>0</v>
      </c>
      <c r="I53" s="5">
        <v>520</v>
      </c>
      <c r="J53" s="5">
        <f t="shared" si="0"/>
        <v>0</v>
      </c>
    </row>
    <row r="54" spans="1:10" x14ac:dyDescent="0.25">
      <c r="A54" s="1">
        <v>43952</v>
      </c>
      <c r="B54" t="s">
        <v>27</v>
      </c>
      <c r="C54" t="s">
        <v>15</v>
      </c>
      <c r="D54" s="5">
        <v>0</v>
      </c>
      <c r="E54" s="5">
        <v>820</v>
      </c>
      <c r="F54" s="5">
        <v>0</v>
      </c>
      <c r="G54" s="5">
        <v>830</v>
      </c>
      <c r="H54" s="5">
        <v>0</v>
      </c>
      <c r="I54" s="5">
        <v>1650</v>
      </c>
      <c r="J54" s="5">
        <f t="shared" si="0"/>
        <v>0</v>
      </c>
    </row>
    <row r="55" spans="1:10" x14ac:dyDescent="0.25">
      <c r="A55" s="1">
        <v>43952</v>
      </c>
      <c r="B55" t="s">
        <v>27</v>
      </c>
      <c r="C55" t="s">
        <v>16</v>
      </c>
      <c r="D55" s="5">
        <v>0</v>
      </c>
      <c r="E55" s="5">
        <v>2990</v>
      </c>
      <c r="F55" s="5">
        <v>0</v>
      </c>
      <c r="G55" s="5">
        <v>2990</v>
      </c>
      <c r="H55" s="5">
        <v>2980</v>
      </c>
      <c r="I55" s="5">
        <v>3010</v>
      </c>
      <c r="J55" s="5">
        <f t="shared" si="0"/>
        <v>0</v>
      </c>
    </row>
    <row r="56" spans="1:10" x14ac:dyDescent="0.25">
      <c r="A56" s="1">
        <v>43952</v>
      </c>
      <c r="B56" t="s">
        <v>27</v>
      </c>
      <c r="C56" t="s">
        <v>17</v>
      </c>
      <c r="D56" s="5">
        <v>0</v>
      </c>
      <c r="E56" s="5">
        <v>4020</v>
      </c>
      <c r="F56" s="5">
        <v>0</v>
      </c>
      <c r="G56" s="5">
        <v>2020</v>
      </c>
      <c r="H56" s="5">
        <v>0</v>
      </c>
      <c r="I56" s="5">
        <v>6050</v>
      </c>
      <c r="J56" s="5">
        <f t="shared" si="0"/>
        <v>0</v>
      </c>
    </row>
    <row r="57" spans="1:10" x14ac:dyDescent="0.25">
      <c r="A57" s="1">
        <v>43952</v>
      </c>
      <c r="B57" t="s">
        <v>27</v>
      </c>
      <c r="C57" t="s">
        <v>18</v>
      </c>
      <c r="D57" s="5">
        <v>0</v>
      </c>
      <c r="E57" s="5">
        <v>1440</v>
      </c>
      <c r="F57" s="5">
        <v>0</v>
      </c>
      <c r="G57" s="5">
        <v>2270</v>
      </c>
      <c r="H57" s="5">
        <v>0</v>
      </c>
      <c r="I57" s="5">
        <v>3700</v>
      </c>
      <c r="J57" s="5">
        <f t="shared" si="0"/>
        <v>0</v>
      </c>
    </row>
    <row r="58" spans="1:10" x14ac:dyDescent="0.25">
      <c r="A58" s="1">
        <v>43952</v>
      </c>
      <c r="B58" t="s">
        <v>27</v>
      </c>
      <c r="C58" t="s">
        <v>19</v>
      </c>
      <c r="D58" s="5">
        <v>0</v>
      </c>
      <c r="E58" s="5">
        <v>1240</v>
      </c>
      <c r="F58" s="5">
        <v>0</v>
      </c>
      <c r="G58" s="5">
        <v>1240</v>
      </c>
      <c r="H58" s="5">
        <v>0</v>
      </c>
      <c r="I58" s="5">
        <v>2480</v>
      </c>
      <c r="J58" s="5">
        <f t="shared" si="0"/>
        <v>0</v>
      </c>
    </row>
    <row r="59" spans="1:10" x14ac:dyDescent="0.25">
      <c r="A59" s="1">
        <v>43952</v>
      </c>
      <c r="B59" t="s">
        <v>27</v>
      </c>
      <c r="C59" t="s">
        <v>28</v>
      </c>
      <c r="D59" s="5">
        <v>30880</v>
      </c>
      <c r="E59" s="5">
        <v>210</v>
      </c>
      <c r="F59" s="5">
        <v>0</v>
      </c>
      <c r="G59" s="5">
        <v>35300</v>
      </c>
      <c r="H59" s="5">
        <v>2440</v>
      </c>
      <c r="I59" s="5">
        <v>2180</v>
      </c>
      <c r="J59" s="5">
        <f t="shared" si="0"/>
        <v>260</v>
      </c>
    </row>
    <row r="60" spans="1:10" x14ac:dyDescent="0.25">
      <c r="A60" s="1">
        <v>44075</v>
      </c>
      <c r="B60" t="s">
        <v>29</v>
      </c>
      <c r="C60" t="s">
        <v>11</v>
      </c>
      <c r="D60" s="5">
        <v>5689.3900000000012</v>
      </c>
      <c r="E60" s="5">
        <v>7701.01</v>
      </c>
      <c r="F60" s="5">
        <v>9504.24</v>
      </c>
      <c r="G60" s="5">
        <v>4845.58</v>
      </c>
      <c r="H60" s="5">
        <v>8711.9599999999991</v>
      </c>
      <c r="I60" s="5">
        <v>7508.86</v>
      </c>
      <c r="J60" s="5">
        <f t="shared" si="0"/>
        <v>0</v>
      </c>
    </row>
    <row r="61" spans="1:10" x14ac:dyDescent="0.25">
      <c r="A61" s="1">
        <v>44075</v>
      </c>
      <c r="B61" t="s">
        <v>29</v>
      </c>
      <c r="C61" t="s">
        <v>12</v>
      </c>
      <c r="D61" s="5">
        <v>60188.250000000007</v>
      </c>
      <c r="E61" s="5">
        <v>592.01</v>
      </c>
      <c r="F61" s="5">
        <v>47614.27</v>
      </c>
      <c r="G61" s="5">
        <v>59709.06</v>
      </c>
      <c r="H61" s="5">
        <v>47364.95</v>
      </c>
      <c r="I61" s="5">
        <v>362.14</v>
      </c>
      <c r="J61" s="5">
        <f t="shared" si="0"/>
        <v>0</v>
      </c>
    </row>
    <row r="62" spans="1:10" x14ac:dyDescent="0.25">
      <c r="A62" s="1">
        <v>44075</v>
      </c>
      <c r="B62" t="s">
        <v>29</v>
      </c>
      <c r="C62" t="s">
        <v>13</v>
      </c>
      <c r="D62" s="5">
        <v>3091.68</v>
      </c>
      <c r="E62" s="5">
        <v>233.74</v>
      </c>
      <c r="F62" s="5">
        <v>9782.7200000000012</v>
      </c>
      <c r="G62" s="5">
        <v>3091.68</v>
      </c>
      <c r="H62" s="5">
        <v>9993.4500000000007</v>
      </c>
      <c r="I62" s="5">
        <v>23.01</v>
      </c>
      <c r="J62" s="5">
        <f t="shared" si="0"/>
        <v>187.71999999999935</v>
      </c>
    </row>
    <row r="63" spans="1:10" x14ac:dyDescent="0.25">
      <c r="A63" s="1">
        <v>44075</v>
      </c>
      <c r="B63" t="s">
        <v>29</v>
      </c>
      <c r="C63" t="s">
        <v>14</v>
      </c>
      <c r="D63" s="5">
        <v>15644.94</v>
      </c>
      <c r="E63" s="5">
        <v>0</v>
      </c>
      <c r="F63" s="5">
        <v>27126.6</v>
      </c>
      <c r="G63" s="5">
        <v>15632.94</v>
      </c>
      <c r="H63" s="5">
        <v>1127114.6000000001</v>
      </c>
      <c r="I63" s="5">
        <v>0</v>
      </c>
      <c r="J63" s="5">
        <f t="shared" si="0"/>
        <v>1099988</v>
      </c>
    </row>
    <row r="64" spans="1:10" x14ac:dyDescent="0.25">
      <c r="A64" s="1">
        <v>44075</v>
      </c>
      <c r="B64" t="s">
        <v>29</v>
      </c>
      <c r="C64" t="s">
        <v>15</v>
      </c>
      <c r="D64" s="5">
        <v>2409.2699999999991</v>
      </c>
      <c r="E64" s="5">
        <v>510.8</v>
      </c>
      <c r="F64" s="5">
        <v>50391.399999999987</v>
      </c>
      <c r="G64" s="5">
        <v>7164.0199999999986</v>
      </c>
      <c r="H64" s="5">
        <v>55387.680000000008</v>
      </c>
      <c r="I64" s="5">
        <v>269.27</v>
      </c>
      <c r="J64" s="5">
        <f t="shared" si="0"/>
        <v>4727.0100000000239</v>
      </c>
    </row>
    <row r="65" spans="1:10" x14ac:dyDescent="0.25">
      <c r="A65" s="1">
        <v>44075</v>
      </c>
      <c r="B65" t="s">
        <v>29</v>
      </c>
      <c r="C65" t="s">
        <v>16</v>
      </c>
      <c r="D65" s="5">
        <v>5768.9400000000014</v>
      </c>
      <c r="E65" s="5">
        <v>0</v>
      </c>
      <c r="F65" s="5">
        <v>5629.49</v>
      </c>
      <c r="G65" s="5">
        <v>5768.9400000000014</v>
      </c>
      <c r="H65" s="5">
        <v>5629.49</v>
      </c>
      <c r="I65" s="5">
        <v>0</v>
      </c>
      <c r="J65" s="5">
        <f t="shared" si="0"/>
        <v>0</v>
      </c>
    </row>
    <row r="66" spans="1:10" x14ac:dyDescent="0.25">
      <c r="A66" s="1">
        <v>44075</v>
      </c>
      <c r="B66" t="s">
        <v>29</v>
      </c>
      <c r="C66" t="s">
        <v>17</v>
      </c>
      <c r="D66" s="5">
        <v>7822.28</v>
      </c>
      <c r="E66" s="5">
        <v>0</v>
      </c>
      <c r="F66" s="5">
        <v>14617.71</v>
      </c>
      <c r="G66" s="5">
        <v>7822.28</v>
      </c>
      <c r="H66" s="5">
        <v>14617.71</v>
      </c>
      <c r="I66" s="5">
        <v>0</v>
      </c>
      <c r="J66" s="5">
        <f t="shared" si="0"/>
        <v>0</v>
      </c>
    </row>
    <row r="67" spans="1:10" x14ac:dyDescent="0.25">
      <c r="A67" s="1">
        <v>44075</v>
      </c>
      <c r="B67" t="s">
        <v>29</v>
      </c>
      <c r="C67" t="s">
        <v>18</v>
      </c>
      <c r="D67" s="5">
        <v>13487.64</v>
      </c>
      <c r="E67" s="5">
        <v>393.56</v>
      </c>
      <c r="F67" s="5">
        <v>47749.8</v>
      </c>
      <c r="G67" s="5">
        <v>13487.64</v>
      </c>
      <c r="H67" s="5">
        <v>47749.8</v>
      </c>
      <c r="I67" s="5">
        <v>393.56</v>
      </c>
      <c r="J67" s="5">
        <f t="shared" ref="J67:J69" si="1">IF(H67 - I67 - F67 &gt; 0, H67 - I67 - F67, 0)</f>
        <v>0</v>
      </c>
    </row>
    <row r="68" spans="1:10" x14ac:dyDescent="0.25">
      <c r="A68" s="1">
        <v>44075</v>
      </c>
      <c r="B68" t="s">
        <v>29</v>
      </c>
      <c r="C68" t="s">
        <v>19</v>
      </c>
      <c r="D68" s="5">
        <v>12245.54</v>
      </c>
      <c r="E68" s="5">
        <v>0</v>
      </c>
      <c r="F68" s="5">
        <v>12396.39</v>
      </c>
      <c r="G68" s="5">
        <v>12245.54</v>
      </c>
      <c r="H68" s="5">
        <v>12396.39</v>
      </c>
      <c r="I68" s="5">
        <v>0</v>
      </c>
      <c r="J68" s="5">
        <f t="shared" si="1"/>
        <v>0</v>
      </c>
    </row>
    <row r="69" spans="1:10" x14ac:dyDescent="0.25">
      <c r="A69" s="1">
        <v>44075</v>
      </c>
      <c r="B69" t="s">
        <v>29</v>
      </c>
      <c r="C69" t="s">
        <v>30</v>
      </c>
      <c r="D69" s="5">
        <v>2241.7800000000002</v>
      </c>
      <c r="E69" s="5">
        <v>162406.43</v>
      </c>
      <c r="F69" s="5">
        <v>1764.3</v>
      </c>
      <c r="G69" s="5">
        <v>2241.7800000000002</v>
      </c>
      <c r="H69" s="5">
        <v>9061.18</v>
      </c>
      <c r="I69" s="5">
        <v>155109.54999999999</v>
      </c>
      <c r="J69" s="5">
        <f t="shared" si="1"/>
        <v>0</v>
      </c>
    </row>
  </sheetData>
  <autoFilter ref="A1:J69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B31" sqref="B31"/>
    </sheetView>
  </sheetViews>
  <sheetFormatPr defaultRowHeight="15" x14ac:dyDescent="0.25"/>
  <cols>
    <col min="1" max="1" width="17.28515625" bestFit="1" customWidth="1"/>
    <col min="2" max="2" width="62.42578125" bestFit="1" customWidth="1"/>
  </cols>
  <sheetData>
    <row r="3" spans="1:2" x14ac:dyDescent="0.25">
      <c r="A3" s="7" t="s">
        <v>44</v>
      </c>
      <c r="B3" t="s">
        <v>46</v>
      </c>
    </row>
    <row r="4" spans="1:2" x14ac:dyDescent="0.25">
      <c r="A4" s="8" t="s">
        <v>29</v>
      </c>
      <c r="B4" s="9">
        <v>1104902.73</v>
      </c>
    </row>
    <row r="5" spans="1:2" x14ac:dyDescent="0.25">
      <c r="A5" s="8" t="s">
        <v>27</v>
      </c>
      <c r="B5" s="9">
        <v>29030</v>
      </c>
    </row>
    <row r="6" spans="1:2" x14ac:dyDescent="0.25">
      <c r="A6" s="8" t="s">
        <v>25</v>
      </c>
      <c r="B6" s="9">
        <v>3512341.28</v>
      </c>
    </row>
    <row r="7" spans="1:2" x14ac:dyDescent="0.25">
      <c r="A7" s="8" t="s">
        <v>23</v>
      </c>
      <c r="B7" s="9">
        <v>131776.22</v>
      </c>
    </row>
    <row r="8" spans="1:2" x14ac:dyDescent="0.25">
      <c r="A8" s="8" t="s">
        <v>21</v>
      </c>
      <c r="B8" s="9">
        <v>95339.259999999951</v>
      </c>
    </row>
    <row r="9" spans="1:2" x14ac:dyDescent="0.25">
      <c r="A9" s="8" t="s">
        <v>20</v>
      </c>
      <c r="B9" s="9">
        <v>355413.9</v>
      </c>
    </row>
    <row r="10" spans="1:2" x14ac:dyDescent="0.25">
      <c r="A10" s="8" t="s">
        <v>10</v>
      </c>
      <c r="B10" s="9">
        <v>159457.72000000003</v>
      </c>
    </row>
    <row r="11" spans="1:2" x14ac:dyDescent="0.25">
      <c r="A11" s="8" t="s">
        <v>45</v>
      </c>
      <c r="B11" s="9">
        <v>5388261.1099999994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task</vt:lpstr>
      <vt:lpstr>data</vt:lpstr>
      <vt:lpstr>данные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Браганец</dc:creator>
  <cp:lastModifiedBy>valar</cp:lastModifiedBy>
  <dcterms:created xsi:type="dcterms:W3CDTF">2025-10-07T14:27:47Z</dcterms:created>
  <dcterms:modified xsi:type="dcterms:W3CDTF">2025-10-19T17:45:10Z</dcterms:modified>
</cp:coreProperties>
</file>