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<sst xmlns="http://schemas.openxmlformats.org/spreadsheetml/2006/main" count="290118" uniqueCount="393">
  <si>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</si>
  <si>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</si>
  <si>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</si>
  <si>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</si>
  <si>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</si>
  <si>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</si>
  <si>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</si>
  <si>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</si>
  <si>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</si>
  <si>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</si>
  <si>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</si>
  <si>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</si>
  <si>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</si>
  <si>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</si>
  <si>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</si>
  <si>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</si>
  <si>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</si>
  <si>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</si>
  <si>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</si>
  <si>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</si>
  <si>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</si>
  <si>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</si>
  <si>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</si>
  <si>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</si>
  <si>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</si>
  <si>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</si>
  <si>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</si>
  <si>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</si>
  <si>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</si>
  <si>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</si>
  <si>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</si>
  <si>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</si>
  <si>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</si>
  <si>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</si>
  <si>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</si>
  <si>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</si>
  <si>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</si>
  <si>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</si>
  <si>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</si>
  <si>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</si>
  <si>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</si>
  <si>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</si>
  <si>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</si>
  <si>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</si>
  <si>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</si>
  <si>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</si>
  <si>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</si>
  <si>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</si>
  <si>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</si>
  <si>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</si>
  <si>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</si>
  <si>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</si>
  <si>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</si>
  <si>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</si>
  <si>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</si>
  <si>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</si>
  <si>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</si>
  <si>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</si>
  <si>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</si>
  <si>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</si>
  <si>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</si>
  <si>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</si>
  <si>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</si>
  <si>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</si>
  <si>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</si>
  <si>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</si>
  <si>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</si>
  <si>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</si>
  <si>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</si>
  <si>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</si>
  <si>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</si>
  <si>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</si>
  <si>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</si>
  <si>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</si>
  <si>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</si>
  <si>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</si>
  <si>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</si>
  <si>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</si>
  <si>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</si>
  <si>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</si>
  <si>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</si>
  <si>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</si>
  <si>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</si>
  <si>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</si>
  <si>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</si>
  <si>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</si>
  <si>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</si>
  <si>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</si>
  <si>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</si>
  <si>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</si>
  <si>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</si>
  <si>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</si>
  <si>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</si>
  <si>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</si>
  <si>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</si>
  <si>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</si>
  <si>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</si>
  <si>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</si>
  <si>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</si>
  <si>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</si>
  <si>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</si>
  <si>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</si>
  <si>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</si>
  <si>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</si>
  <si>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</si>
  <si>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</si>
  <si>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</si>
  <si>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</si>
  <si>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</si>
  <si>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</si>
  <si>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</si>
  <si>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</si>
  <si>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</si>
  <si>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</si>
  <si>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</si>
  <si>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</si>
  <si>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</si>
  <si>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</si>
  <si>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</si>
  <si>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</si>
  <si>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</si>
  <si>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</si>
  <si>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</si>
  <si>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</si>
  <si>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</si>
  <si>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</si>
  <si>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</si>
  <si>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</si>
  <si>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</si>
  <si>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</si>
  <si>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</si>
  <si>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</si>
  <si>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</si>
  <si>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</si>
  <si>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</si>
  <si>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</si>
  <si>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</si>
  <si>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</si>
  <si>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</si>
  <si>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</si>
  <si>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</si>
  <si>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</si>
  <si>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</si>
  <si>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</si>
  <si>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</si>
  <si>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</si>
  <si>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</si>
  <si>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</si>
  <si>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</si>
  <si>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</si>
  <si>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</si>
  <si>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</si>
  <si>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</si>
  <si>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</si>
  <si>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</si>
  <si>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</si>
  <si>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</si>
  <si>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</si>
  <si>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</si>
  <si>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</si>
  <si>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</si>
  <si>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</si>
  <si>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</si>
  <si>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</si>
  <si>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</si>
  <si>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</si>
  <si>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</si>
  <si>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</si>
  <si>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</si>
  <si>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</si>
  <si>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</si>
  <si>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</si>
  <si>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</si>
  <si>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</si>
  <si>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</si>
  <si>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</si>
  <si>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</si>
  <si>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</si>
  <si>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</si>
  <si>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</si>
  <si>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</si>
  <si>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</si>
  <si>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</si>
  <si>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</si>
  <si>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</si>
  <si>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</si>
  <si>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</si>
  <si>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</si>
  <si>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</si>
  <si>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</si>
  <si>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</si>
  <si>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</si>
  <si>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</si>
  <si>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</si>
  <si>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</si>
  <si>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</si>
  <si>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</si>
  <si>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</si>
  <si>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</si>
  <si>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</si>
  <si>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</si>
  <si>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</si>
  <si>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</si>
  <si>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</si>
  <si>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</si>
  <si>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</si>
  <si>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</si>
  <si>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</si>
  <si>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</si>
  <si>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</si>
  <si>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</si>
  <si>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</si>
  <si>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</si>
  <si>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</si>
  <si>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</si>
  <si>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</si>
  <si>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</si>
  <si>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</si>
  <si>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</si>
  <si>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</si>
  <si>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</si>
  <si>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</si>
  <si>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</si>
  <si>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</si>
  <si>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</si>
  <si>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</si>
  <si>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</si>
  <si>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</si>
  <si>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</si>
  <si>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</si>
  <si>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</si>
  <si>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</si>
  <si>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</si>
  <si>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</si>
  <si>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</si>
  <si>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</si>
  <si>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</si>
  <si>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</si>
  <si>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</si>
  <si>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</si>
  <si>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</si>
  <si>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</si>
  <si>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</si>
  <si>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</si>
  <si>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</si>
  <si>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</si>
  <si>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</si>
  <si>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</si>
  <si>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</si>
  <si>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</si>
  <si>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</si>
  <si>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</si>
  <si>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</si>
  <si>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</si>
  <si>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</si>
  <si>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</si>
  <si>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</si>
  <si>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</si>
  <si>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</si>
  <si>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</si>
  <si>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</si>
  <si>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</si>
  <si>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</si>
  <si>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</si>
  <si>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</si>
  <si>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</si>
  <si>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</si>
  <si>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</si>
  <si>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</si>
  <si>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</si>
  <si>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</si>
  <si>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</si>
  <si>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</si>
  <si>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</si>
  <si>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</si>
  <si>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</si>
  <si>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</si>
  <si>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</si>
  <si>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</si>
  <si>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</si>
  <si>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</si>
  <si>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</si>
  <si>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</si>
  <si>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</si>
  <si>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</si>
  <si>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</si>
  <si>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</si>
  <si>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</si>
  <si>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</si>
  <si>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</si>
  <si>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</si>
  <si>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</si>
  <si>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</si>
  <si>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</si>
  <si>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</si>
  <si>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</si>
  <si>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</si>
  <si>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</si>
  <si>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</si>
  <si>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</si>
  <si>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</si>
  <si>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</si>
  <si>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</si>
  <si>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</si>
  <si>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</si>
  <si>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</si>
  <si>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</si>
  <si>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</si>
  <si>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</si>
  <si>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</si>
  <si>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</si>
  <si>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</si>
  <si>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</si>
  <si>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</si>
  <si>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</si>
  <si>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</si>
  <si>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</si>
  <si>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</si>
  <si>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</si>
  <si>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</si>
  <si>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</si>
  <si>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</si>
  <si>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</si>
  <si>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</si>
  <si>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</si>
  <si>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</si>
  <si>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</si>
  <si>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</si>
  <si>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</si>
  <si>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</si>
  <si>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</si>
  <si>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</si>
  <si>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</si>
  <si>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</si>
  <si>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</si>
  <si>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31821720.000000</t>
  </si>
  <si>
    <t>1330500.000000</t>
  </si>
  <si>
    <t>33152220.000000</t>
  </si>
  <si>
    <t>2748120.000000</t>
  </si>
  <si>
    <t>3218220.000000</t>
  </si>
  <si>
    <t>2048400.000000</t>
  </si>
  <si>
    <t>306000.000000</t>
  </si>
  <si>
    <t>2354400.000000</t>
  </si>
  <si>
    <t>5090400.000000</t>
  </si>
  <si>
    <t>234000.000000</t>
  </si>
  <si>
    <t>5324400.000000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</si>
  <si>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</si>
  <si>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</si>
  <si>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</si>
  <si>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</si>
  <si>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</si>
  <si>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</si>
  <si>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</si>
  <si>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</si>
  <si>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</si>
  <si>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</si>
  <si>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</si>
  <si>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</si>
  <si>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</si>
  <si>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</si>
  <si>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</si>
  <si>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</si>
  <si>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</si>
  <si>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</si>
  <si>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</si>
  <si>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CT Đảng, CTCT</t>
  </si>
  <si>
    <t>Bay BD</t>
  </si>
  <si>
    <t>bay qha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</si>
  <si>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</si>
  <si>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</si>
  <si>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</si>
  <si>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</si>
  <si>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</si>
  <si>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</si>
  <si>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</si>
  <si>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</si>
  <si>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</si>
  <si>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</si>
  <si>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</si>
  <si>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</si>
  <si>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</si>
  <si>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</si>
  <si>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</si>
  <si>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</si>
  <si>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</si>
  <si>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</si>
  <si>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</si>
  <si>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146</t>
  </si>
  <si>
    <t>23</t>
  </si>
  <si>
    <t>1380.000000</t>
  </si>
  <si>
    <t>4740.000000</t>
  </si>
  <si>
    <t>2580.000000</t>
  </si>
  <si>
    <t>3540.000000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</si>
</sst>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9" t="s">
        <v>5</v>
      </c>
      <c r="D2" s="89"/>
      <c r="E2" s="89"/>
      <c r="F2" s="89"/>
      <c r="G2" s="89"/>
      <c r="H2" s="6"/>
      <c r="I2" s="89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78" t="s">
        <v>2</v>
      </c>
      <c r="C5" s="81" t="s">
        <v>6</v>
      </c>
      <c r="D5" s="81" t="s">
        <v>7</v>
      </c>
      <c r="E5" s="81"/>
      <c r="F5" s="81"/>
      <c r="G5" s="81" t="s">
        <v>11</v>
      </c>
      <c r="H5" s="81"/>
      <c r="I5" s="81"/>
      <c r="J5" s="81"/>
      <c r="K5" s="81"/>
      <c r="L5" s="81"/>
      <c r="M5" s="81" t="s">
        <v>16</v>
      </c>
      <c r="N5" s="81"/>
      <c r="O5" s="81"/>
      <c r="P5" s="81"/>
      <c r="Q5" s="81"/>
      <c r="R5" s="81"/>
      <c r="S5" s="81"/>
      <c r="T5" s="81"/>
      <c r="U5" s="86" t="s">
        <v>22</v>
      </c>
      <c r="V5" s="87"/>
      <c r="W5" s="88"/>
    </row>
    <row r="6" spans="2:23" x14ac:dyDescent="0.25">
      <c r="B6" s="79"/>
      <c r="C6" s="82"/>
      <c r="D6" s="82" t="s">
        <v>8</v>
      </c>
      <c r="E6" s="82" t="s">
        <v>9</v>
      </c>
      <c r="F6" s="82" t="s">
        <v>10</v>
      </c>
      <c r="G6" s="82" t="s">
        <v>0</v>
      </c>
      <c r="H6" s="82" t="s">
        <v>3</v>
      </c>
      <c r="I6" s="82" t="s">
        <v>12</v>
      </c>
      <c r="J6" s="3" t="s">
        <v>13</v>
      </c>
      <c r="K6" s="82" t="s">
        <v>15</v>
      </c>
      <c r="L6" s="82" t="s">
        <v>10</v>
      </c>
      <c r="M6" s="82" t="s">
        <v>17</v>
      </c>
      <c r="N6" s="82" t="s">
        <v>1</v>
      </c>
      <c r="O6" s="82" t="s">
        <v>18</v>
      </c>
      <c r="P6" s="82" t="s">
        <v>19</v>
      </c>
      <c r="Q6" s="82"/>
      <c r="R6" s="82" t="s">
        <v>21</v>
      </c>
      <c r="S6" s="82" t="s">
        <v>15</v>
      </c>
      <c r="T6" s="82" t="s">
        <v>10</v>
      </c>
      <c r="U6" s="82" t="s">
        <v>8</v>
      </c>
      <c r="V6" s="82" t="s">
        <v>9</v>
      </c>
      <c r="W6" s="84" t="s">
        <v>10</v>
      </c>
    </row>
    <row r="7" spans="2:23" ht="21.75" customHeight="1" x14ac:dyDescent="0.25">
      <c r="B7" s="80"/>
      <c r="C7" s="83"/>
      <c r="D7" s="83"/>
      <c r="E7" s="83"/>
      <c r="F7" s="83"/>
      <c r="G7" s="83"/>
      <c r="H7" s="83"/>
      <c r="I7" s="83"/>
      <c r="J7" s="5" t="s">
        <v>14</v>
      </c>
      <c r="K7" s="83"/>
      <c r="L7" s="83"/>
      <c r="M7" s="83"/>
      <c r="N7" s="83"/>
      <c r="O7" s="83"/>
      <c r="P7" s="4" t="s">
        <v>14</v>
      </c>
      <c r="Q7" s="4" t="s">
        <v>20</v>
      </c>
      <c r="R7" s="83"/>
      <c r="S7" s="83"/>
      <c r="T7" s="83"/>
      <c r="U7" s="83"/>
      <c r="V7" s="83"/>
      <c r="W7" s="8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1">
        <v>94</v>
      </c>
      <c r="J8" t="s" s="11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310</v>
      </c>
      <c r="G9" t="s" s="11">
        <v>310</v>
      </c>
      <c r="H9" t="s" s="11">
        <v>311</v>
      </c>
      <c r="I9" t="s" s="11">
        <v>328</v>
      </c>
      <c r="J9" t="s" s="11">
        <v>331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329</v>
      </c>
      <c r="R9" t="s" s="11">
        <v>294</v>
      </c>
      <c r="S9" t="s" s="11">
        <v>325</v>
      </c>
      <c r="T9" t="s" s="11">
        <v>332</v>
      </c>
      <c r="U9" t="s" s="11">
        <v>294</v>
      </c>
      <c r="V9" t="s" s="11">
        <v>294</v>
      </c>
      <c r="W9" t="s" s="11">
        <v>294</v>
      </c>
      <c r="X9" t="s" s="11">
        <v>387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385</v>
      </c>
      <c r="AG9" t="s" s="11">
        <v>294</v>
      </c>
      <c r="AH9" t="s" s="11">
        <v>294</v>
      </c>
      <c r="AI9" t="s" s="0">
        <v>291</v>
      </c>
      <c r="AJ9" t="s" s="0">
        <v>295</v>
      </c>
      <c r="AK9" t="s" s="0">
        <v>295</v>
      </c>
      <c r="AL9" t="s" s="0">
        <v>295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310</v>
      </c>
      <c r="G10" t="s" s="11">
        <v>310</v>
      </c>
      <c r="H10" t="s" s="11">
        <v>311</v>
      </c>
      <c r="I10" t="s" s="11">
        <v>328</v>
      </c>
      <c r="J10" t="s" s="11">
        <v>331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329</v>
      </c>
      <c r="R10" t="s" s="11">
        <v>294</v>
      </c>
      <c r="S10" t="s" s="11">
        <v>325</v>
      </c>
      <c r="T10" t="s" s="11">
        <v>332</v>
      </c>
      <c r="U10" t="s" s="11">
        <v>294</v>
      </c>
      <c r="V10" t="s" s="11">
        <v>294</v>
      </c>
      <c r="W10" t="s" s="11">
        <v>294</v>
      </c>
      <c r="X10" t="s" s="11">
        <v>387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385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295</v>
      </c>
      <c r="AL10" t="s" s="0">
        <v>295</v>
      </c>
      <c r="AM10" t="s" s="0">
        <v>291</v>
      </c>
    </row>
    <row r="11">
      <c r="B11" t="s" s="0">
        <v>295</v>
      </c>
      <c r="C11" t="s" s="0">
        <v>29</v>
      </c>
      <c r="D11" t="s" s="0">
        <v>4</v>
      </c>
      <c r="E11" t="s" s="0">
        <v>4</v>
      </c>
      <c r="F11" t="s" s="11">
        <v>301</v>
      </c>
      <c r="G11" t="s" s="11">
        <v>301</v>
      </c>
      <c r="H11" t="s" s="11">
        <v>302</v>
      </c>
      <c r="I11" t="s" s="11">
        <v>294</v>
      </c>
      <c r="J11" t="s" s="11">
        <v>331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324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387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329</v>
      </c>
      <c r="AG11" t="s" s="11">
        <v>294</v>
      </c>
      <c r="AH11" t="s" s="11">
        <v>294</v>
      </c>
      <c r="AI11" t="s" s="0">
        <v>295</v>
      </c>
      <c r="AJ11" t="s" s="0">
        <v>294</v>
      </c>
      <c r="AK11" t="s" s="0">
        <v>294</v>
      </c>
      <c r="AL11" t="s" s="0">
        <v>295</v>
      </c>
      <c r="AM11" t="s" s="0">
        <v>295</v>
      </c>
    </row>
    <row r="12">
      <c r="B12" t="s" s="0">
        <v>295</v>
      </c>
      <c r="C12" t="s" s="0">
        <v>29</v>
      </c>
      <c r="D12" t="s" s="0">
        <v>4</v>
      </c>
      <c r="E12" t="s" s="0">
        <v>30</v>
      </c>
      <c r="F12" t="s" s="11">
        <v>298</v>
      </c>
      <c r="G12" t="s" s="11">
        <v>298</v>
      </c>
      <c r="H12" t="s" s="11">
        <v>296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312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328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295</v>
      </c>
      <c r="AJ12" t="s" s="0">
        <v>294</v>
      </c>
      <c r="AK12" t="s" s="0">
        <v>294</v>
      </c>
      <c r="AL12" t="s" s="0">
        <v>294</v>
      </c>
      <c r="AM12" t="s" s="0">
        <v>295</v>
      </c>
    </row>
    <row r="13">
      <c r="B13" t="s" s="0">
        <v>295</v>
      </c>
      <c r="C13" t="s" s="0">
        <v>29</v>
      </c>
      <c r="D13" t="s" s="0">
        <v>4</v>
      </c>
      <c r="E13" t="s" s="0">
        <v>31</v>
      </c>
      <c r="F13" t="s" s="11">
        <v>296</v>
      </c>
      <c r="G13" t="s" s="11">
        <v>296</v>
      </c>
      <c r="H13" t="s" s="11">
        <v>297</v>
      </c>
      <c r="I13" t="s" s="11">
        <v>294</v>
      </c>
      <c r="J13" t="s" s="11">
        <v>331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323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388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329</v>
      </c>
      <c r="AG13" t="s" s="11">
        <v>294</v>
      </c>
      <c r="AH13" t="s" s="11">
        <v>294</v>
      </c>
      <c r="AI13" t="s" s="0">
        <v>295</v>
      </c>
      <c r="AJ13" t="s" s="0">
        <v>294</v>
      </c>
      <c r="AK13" t="s" s="0">
        <v>294</v>
      </c>
      <c r="AL13" t="s" s="0">
        <v>294</v>
      </c>
      <c r="AM13" t="s" s="0">
        <v>295</v>
      </c>
    </row>
    <row r="14">
      <c r="B14" t="s" s="0">
        <v>299</v>
      </c>
      <c r="C14" t="s" s="0">
        <v>29</v>
      </c>
      <c r="D14" t="s" s="0">
        <v>32</v>
      </c>
      <c r="E14" t="s" s="0">
        <v>32</v>
      </c>
      <c r="F14" t="s" s="11">
        <v>296</v>
      </c>
      <c r="G14" t="s" s="11">
        <v>296</v>
      </c>
      <c r="H14" t="s" s="11">
        <v>297</v>
      </c>
      <c r="I14" t="s" s="11">
        <v>328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323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299</v>
      </c>
      <c r="AJ14" t="s" s="0">
        <v>294</v>
      </c>
      <c r="AK14" t="s" s="0">
        <v>294</v>
      </c>
      <c r="AL14" t="s" s="0">
        <v>295</v>
      </c>
      <c r="AM14" t="s" s="0">
        <v>299</v>
      </c>
    </row>
    <row r="15">
      <c r="B15" t="s" s="0">
        <v>299</v>
      </c>
      <c r="C15" t="s" s="0">
        <v>29</v>
      </c>
      <c r="D15" t="s" s="0">
        <v>32</v>
      </c>
      <c r="E15" t="s" s="0">
        <v>33</v>
      </c>
      <c r="F15" t="s" s="11">
        <v>296</v>
      </c>
      <c r="G15" t="s" s="11">
        <v>296</v>
      </c>
      <c r="H15" t="s" s="11">
        <v>297</v>
      </c>
      <c r="I15" t="s" s="11">
        <v>328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323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299</v>
      </c>
      <c r="AJ15" t="s" s="0">
        <v>294</v>
      </c>
      <c r="AK15" t="s" s="0">
        <v>294</v>
      </c>
      <c r="AL15" t="s" s="0">
        <v>294</v>
      </c>
      <c r="AM15" t="s" s="0">
        <v>299</v>
      </c>
    </row>
    <row r="16">
      <c r="B16" t="s" s="0">
        <v>300</v>
      </c>
      <c r="C16" t="s" s="0">
        <v>29</v>
      </c>
      <c r="D16" t="s" s="0">
        <v>34</v>
      </c>
      <c r="E16" t="s" s="0">
        <v>34</v>
      </c>
      <c r="F16" t="s" s="11">
        <v>301</v>
      </c>
      <c r="G16" t="s" s="11">
        <v>301</v>
      </c>
      <c r="H16" t="s" s="11">
        <v>302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329</v>
      </c>
      <c r="R16" t="s" s="11">
        <v>294</v>
      </c>
      <c r="S16" t="s" s="11">
        <v>326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300</v>
      </c>
      <c r="AJ16" t="s" s="0">
        <v>294</v>
      </c>
      <c r="AK16" t="s" s="0">
        <v>294</v>
      </c>
      <c r="AL16" t="s" s="0">
        <v>295</v>
      </c>
      <c r="AM16" t="s" s="0">
        <v>300</v>
      </c>
    </row>
    <row r="17">
      <c r="B17" t="s" s="0">
        <v>300</v>
      </c>
      <c r="C17" t="s" s="0">
        <v>29</v>
      </c>
      <c r="D17" t="s" s="0">
        <v>34</v>
      </c>
      <c r="E17" t="s" s="0">
        <v>35</v>
      </c>
      <c r="F17" t="s" s="11">
        <v>298</v>
      </c>
      <c r="G17" t="s" s="11">
        <v>298</v>
      </c>
      <c r="H17" t="s" s="11">
        <v>296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326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300</v>
      </c>
      <c r="AJ17" t="s" s="0">
        <v>294</v>
      </c>
      <c r="AK17" t="s" s="0">
        <v>294</v>
      </c>
      <c r="AL17" t="s" s="0">
        <v>294</v>
      </c>
      <c r="AM17" t="s" s="0">
        <v>300</v>
      </c>
    </row>
    <row r="18">
      <c r="B18" t="s" s="0">
        <v>300</v>
      </c>
      <c r="C18" t="s" s="0">
        <v>29</v>
      </c>
      <c r="D18" t="s" s="0">
        <v>34</v>
      </c>
      <c r="E18" t="s" s="0">
        <v>36</v>
      </c>
      <c r="F18" t="s" s="11">
        <v>298</v>
      </c>
      <c r="G18" t="s" s="11">
        <v>298</v>
      </c>
      <c r="H18" t="s" s="11">
        <v>296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329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300</v>
      </c>
      <c r="AJ18" t="s" s="0">
        <v>294</v>
      </c>
      <c r="AK18" t="s" s="0">
        <v>294</v>
      </c>
      <c r="AL18" t="s" s="0">
        <v>294</v>
      </c>
      <c r="AM18" t="s" s="0">
        <v>300</v>
      </c>
    </row>
    <row r="19">
      <c r="B19" t="s" s="0">
        <v>300</v>
      </c>
      <c r="C19" t="s" s="0">
        <v>29</v>
      </c>
      <c r="D19" t="s" s="0">
        <v>34</v>
      </c>
      <c r="E19" t="s" s="0">
        <v>37</v>
      </c>
      <c r="F19" t="s" s="11">
        <v>298</v>
      </c>
      <c r="G19" t="s" s="11">
        <v>298</v>
      </c>
      <c r="H19" t="s" s="11">
        <v>296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294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300</v>
      </c>
      <c r="AJ19" t="s" s="0">
        <v>294</v>
      </c>
      <c r="AK19" t="s" s="0">
        <v>294</v>
      </c>
      <c r="AL19" t="s" s="0">
        <v>294</v>
      </c>
      <c r="AM19" t="s" s="0">
        <v>300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296</v>
      </c>
      <c r="G20" t="s" s="11">
        <v>296</v>
      </c>
      <c r="H20" t="s" s="11">
        <v>297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327</v>
      </c>
      <c r="T20" t="s" s="11">
        <v>332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386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295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298</v>
      </c>
      <c r="G21" t="s" s="11">
        <v>298</v>
      </c>
      <c r="H21" t="s" s="11">
        <v>296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327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386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298</v>
      </c>
      <c r="G22" t="s" s="11">
        <v>298</v>
      </c>
      <c r="H22" t="s" s="11">
        <v>296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332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1">
        <v>94</v>
      </c>
      <c r="J25" t="s" s="11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303</v>
      </c>
      <c r="C26" t="s" s="0">
        <v>28</v>
      </c>
      <c r="D26" t="s" s="0">
        <v>28</v>
      </c>
      <c r="E26" t="s" s="0">
        <v>28</v>
      </c>
      <c r="F26" t="s" s="11">
        <v>304</v>
      </c>
      <c r="G26" t="s" s="11">
        <v>304</v>
      </c>
      <c r="H26" t="s" s="11">
        <v>305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333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306</v>
      </c>
      <c r="AJ26" t="s" s="0">
        <v>295</v>
      </c>
      <c r="AK26" t="s" s="0">
        <v>295</v>
      </c>
      <c r="AL26" t="s" s="0">
        <v>295</v>
      </c>
      <c r="AM26" t="s" s="0">
        <v>306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307</v>
      </c>
      <c r="G27" t="s" s="11">
        <v>307</v>
      </c>
      <c r="H27" t="s" s="11">
        <v>308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333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309</v>
      </c>
      <c r="AJ27" t="s" s="0">
        <v>294</v>
      </c>
      <c r="AK27" t="s" s="0">
        <v>295</v>
      </c>
      <c r="AL27" t="s" s="0">
        <v>295</v>
      </c>
      <c r="AM27" t="s" s="0">
        <v>309</v>
      </c>
    </row>
    <row r="28">
      <c r="B28" t="s" s="0">
        <v>295</v>
      </c>
      <c r="C28" t="s" s="0">
        <v>41</v>
      </c>
      <c r="D28" t="s" s="0">
        <v>42</v>
      </c>
      <c r="E28" t="s" s="0">
        <v>42</v>
      </c>
      <c r="F28" t="s" s="11">
        <v>310</v>
      </c>
      <c r="G28" t="s" s="11">
        <v>310</v>
      </c>
      <c r="H28" t="s" s="11">
        <v>311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334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303</v>
      </c>
      <c r="AJ28" t="s" s="0">
        <v>294</v>
      </c>
      <c r="AK28" t="s" s="0">
        <v>294</v>
      </c>
      <c r="AL28" t="s" s="0">
        <v>295</v>
      </c>
      <c r="AM28" t="s" s="0">
        <v>303</v>
      </c>
    </row>
    <row r="29">
      <c r="B29" t="s" s="0">
        <v>295</v>
      </c>
      <c r="C29" t="s" s="0">
        <v>41</v>
      </c>
      <c r="D29" t="s" s="0">
        <v>42</v>
      </c>
      <c r="E29" t="s" s="0">
        <v>43</v>
      </c>
      <c r="F29" t="s" s="11">
        <v>298</v>
      </c>
      <c r="G29" t="s" s="11">
        <v>298</v>
      </c>
      <c r="H29" t="s" s="11">
        <v>296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303</v>
      </c>
      <c r="AJ29" t="s" s="0">
        <v>294</v>
      </c>
      <c r="AK29" t="s" s="0">
        <v>294</v>
      </c>
      <c r="AL29" t="s" s="0">
        <v>294</v>
      </c>
      <c r="AM29" t="s" s="0">
        <v>303</v>
      </c>
    </row>
    <row r="30">
      <c r="B30" t="s" s="0">
        <v>295</v>
      </c>
      <c r="C30" t="s" s="0">
        <v>41</v>
      </c>
      <c r="D30" t="s" s="0">
        <v>42</v>
      </c>
      <c r="E30" t="s" s="0">
        <v>44</v>
      </c>
      <c r="F30" t="s" s="11">
        <v>298</v>
      </c>
      <c r="G30" t="s" s="11">
        <v>298</v>
      </c>
      <c r="H30" t="s" s="11">
        <v>296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303</v>
      </c>
      <c r="AJ30" t="s" s="0">
        <v>294</v>
      </c>
      <c r="AK30" t="s" s="0">
        <v>294</v>
      </c>
      <c r="AL30" t="s" s="0">
        <v>294</v>
      </c>
      <c r="AM30" t="s" s="0">
        <v>303</v>
      </c>
    </row>
    <row r="31">
      <c r="B31" t="s" s="0">
        <v>295</v>
      </c>
      <c r="C31" t="s" s="0">
        <v>41</v>
      </c>
      <c r="D31" t="s" s="0">
        <v>42</v>
      </c>
      <c r="E31" t="s" s="0">
        <v>45</v>
      </c>
      <c r="F31" t="s" s="11">
        <v>298</v>
      </c>
      <c r="G31" t="s" s="11">
        <v>298</v>
      </c>
      <c r="H31" t="s" s="11">
        <v>296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303</v>
      </c>
      <c r="AJ31" t="s" s="0">
        <v>294</v>
      </c>
      <c r="AK31" t="s" s="0">
        <v>294</v>
      </c>
      <c r="AL31" t="s" s="0">
        <v>294</v>
      </c>
      <c r="AM31" t="s" s="0">
        <v>303</v>
      </c>
    </row>
    <row r="32">
      <c r="B32" t="s" s="0">
        <v>295</v>
      </c>
      <c r="C32" t="s" s="0">
        <v>41</v>
      </c>
      <c r="D32" t="s" s="0">
        <v>42</v>
      </c>
      <c r="E32" t="s" s="0">
        <v>46</v>
      </c>
      <c r="F32" t="s" s="11">
        <v>298</v>
      </c>
      <c r="G32" t="s" s="11">
        <v>298</v>
      </c>
      <c r="H32" t="s" s="11">
        <v>296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303</v>
      </c>
      <c r="AJ32" t="s" s="0">
        <v>294</v>
      </c>
      <c r="AK32" t="s" s="0">
        <v>294</v>
      </c>
      <c r="AL32" t="s" s="0">
        <v>294</v>
      </c>
      <c r="AM32" t="s" s="0">
        <v>303</v>
      </c>
    </row>
    <row r="33">
      <c r="B33" t="s" s="0">
        <v>295</v>
      </c>
      <c r="C33" t="s" s="0">
        <v>41</v>
      </c>
      <c r="D33" t="s" s="0">
        <v>42</v>
      </c>
      <c r="E33" t="s" s="0">
        <v>47</v>
      </c>
      <c r="F33" t="s" s="11">
        <v>298</v>
      </c>
      <c r="G33" t="s" s="11">
        <v>298</v>
      </c>
      <c r="H33" t="s" s="11">
        <v>296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334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303</v>
      </c>
      <c r="AJ33" t="s" s="0">
        <v>294</v>
      </c>
      <c r="AK33" t="s" s="0">
        <v>294</v>
      </c>
      <c r="AL33" t="s" s="0">
        <v>294</v>
      </c>
      <c r="AM33" t="s" s="0">
        <v>303</v>
      </c>
    </row>
    <row r="34">
      <c r="B34" t="s" s="0">
        <v>295</v>
      </c>
      <c r="C34" t="s" s="0">
        <v>41</v>
      </c>
      <c r="D34" t="s" s="0">
        <v>42</v>
      </c>
      <c r="E34" t="s" s="0">
        <v>48</v>
      </c>
      <c r="F34" t="s" s="11">
        <v>298</v>
      </c>
      <c r="G34" t="s" s="11">
        <v>298</v>
      </c>
      <c r="H34" t="s" s="11">
        <v>296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303</v>
      </c>
      <c r="AJ34" t="s" s="0">
        <v>294</v>
      </c>
      <c r="AK34" t="s" s="0">
        <v>294</v>
      </c>
      <c r="AL34" t="s" s="0">
        <v>294</v>
      </c>
      <c r="AM34" t="s" s="0">
        <v>303</v>
      </c>
    </row>
    <row r="35">
      <c r="B35" t="s" s="0">
        <v>295</v>
      </c>
      <c r="C35" t="s" s="0">
        <v>41</v>
      </c>
      <c r="D35" t="s" s="0">
        <v>42</v>
      </c>
      <c r="E35" t="s" s="0">
        <v>49</v>
      </c>
      <c r="F35" t="s" s="11">
        <v>298</v>
      </c>
      <c r="G35" t="s" s="11">
        <v>298</v>
      </c>
      <c r="H35" t="s" s="11">
        <v>296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303</v>
      </c>
      <c r="AJ35" t="s" s="0">
        <v>294</v>
      </c>
      <c r="AK35" t="s" s="0">
        <v>294</v>
      </c>
      <c r="AL35" t="s" s="0">
        <v>294</v>
      </c>
      <c r="AM35" t="s" s="0">
        <v>303</v>
      </c>
    </row>
    <row r="36">
      <c r="B36" t="s" s="0">
        <v>295</v>
      </c>
      <c r="C36" t="s" s="0">
        <v>41</v>
      </c>
      <c r="D36" t="s" s="0">
        <v>42</v>
      </c>
      <c r="E36" t="s" s="0">
        <v>50</v>
      </c>
      <c r="F36" t="s" s="11">
        <v>298</v>
      </c>
      <c r="G36" t="s" s="11">
        <v>298</v>
      </c>
      <c r="H36" t="s" s="11">
        <v>296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303</v>
      </c>
      <c r="AJ36" t="s" s="0">
        <v>294</v>
      </c>
      <c r="AK36" t="s" s="0">
        <v>294</v>
      </c>
      <c r="AL36" t="s" s="0">
        <v>294</v>
      </c>
      <c r="AM36" t="s" s="0">
        <v>303</v>
      </c>
    </row>
    <row r="37">
      <c r="B37" t="s" s="0">
        <v>295</v>
      </c>
      <c r="C37" t="s" s="0">
        <v>41</v>
      </c>
      <c r="D37" t="s" s="0">
        <v>42</v>
      </c>
      <c r="E37" t="s" s="0">
        <v>51</v>
      </c>
      <c r="F37" t="s" s="11">
        <v>298</v>
      </c>
      <c r="G37" t="s" s="11">
        <v>298</v>
      </c>
      <c r="H37" t="s" s="11">
        <v>296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303</v>
      </c>
      <c r="AJ37" t="s" s="0">
        <v>294</v>
      </c>
      <c r="AK37" t="s" s="0">
        <v>294</v>
      </c>
      <c r="AL37" t="s" s="0">
        <v>294</v>
      </c>
      <c r="AM37" t="s" s="0">
        <v>303</v>
      </c>
    </row>
    <row r="38">
      <c r="B38" t="s" s="0">
        <v>295</v>
      </c>
      <c r="C38" t="s" s="0">
        <v>41</v>
      </c>
      <c r="D38" t="s" s="0">
        <v>42</v>
      </c>
      <c r="E38" t="s" s="0">
        <v>52</v>
      </c>
      <c r="F38" t="s" s="11">
        <v>298</v>
      </c>
      <c r="G38" t="s" s="11">
        <v>298</v>
      </c>
      <c r="H38" t="s" s="11">
        <v>296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303</v>
      </c>
      <c r="AJ38" t="s" s="0">
        <v>294</v>
      </c>
      <c r="AK38" t="s" s="0">
        <v>294</v>
      </c>
      <c r="AL38" t="s" s="0">
        <v>294</v>
      </c>
      <c r="AM38" t="s" s="0">
        <v>303</v>
      </c>
    </row>
    <row r="39">
      <c r="B39" t="s" s="0">
        <v>299</v>
      </c>
      <c r="C39" t="s" s="0">
        <v>41</v>
      </c>
      <c r="D39" t="s" s="0">
        <v>53</v>
      </c>
      <c r="E39" t="s" s="0">
        <v>53</v>
      </c>
      <c r="F39" t="s" s="11">
        <v>312</v>
      </c>
      <c r="G39" t="s" s="11">
        <v>312</v>
      </c>
      <c r="H39" t="s" s="11">
        <v>310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330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313</v>
      </c>
      <c r="AJ39" t="s" s="0">
        <v>294</v>
      </c>
      <c r="AK39" t="s" s="0">
        <v>294</v>
      </c>
      <c r="AL39" t="s" s="0">
        <v>295</v>
      </c>
      <c r="AM39" t="s" s="0">
        <v>313</v>
      </c>
    </row>
    <row r="40">
      <c r="B40" t="s" s="0">
        <v>299</v>
      </c>
      <c r="C40" t="s" s="0">
        <v>41</v>
      </c>
      <c r="D40" t="s" s="0">
        <v>53</v>
      </c>
      <c r="E40" t="s" s="0">
        <v>54</v>
      </c>
      <c r="F40" t="s" s="11">
        <v>298</v>
      </c>
      <c r="G40" t="s" s="11">
        <v>298</v>
      </c>
      <c r="H40" t="s" s="11">
        <v>296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313</v>
      </c>
      <c r="AJ40" t="s" s="0">
        <v>294</v>
      </c>
      <c r="AK40" t="s" s="0">
        <v>294</v>
      </c>
      <c r="AL40" t="s" s="0">
        <v>294</v>
      </c>
      <c r="AM40" t="s" s="0">
        <v>313</v>
      </c>
    </row>
    <row r="41">
      <c r="B41" t="s" s="0">
        <v>299</v>
      </c>
      <c r="C41" t="s" s="0">
        <v>41</v>
      </c>
      <c r="D41" t="s" s="0">
        <v>53</v>
      </c>
      <c r="E41" t="s" s="0">
        <v>55</v>
      </c>
      <c r="F41" t="s" s="11">
        <v>298</v>
      </c>
      <c r="G41" t="s" s="11">
        <v>298</v>
      </c>
      <c r="H41" t="s" s="11">
        <v>296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330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313</v>
      </c>
      <c r="AJ41" t="s" s="0">
        <v>294</v>
      </c>
      <c r="AK41" t="s" s="0">
        <v>294</v>
      </c>
      <c r="AL41" t="s" s="0">
        <v>294</v>
      </c>
      <c r="AM41" t="s" s="0">
        <v>313</v>
      </c>
    </row>
    <row r="42">
      <c r="B42" t="s" s="0">
        <v>299</v>
      </c>
      <c r="C42" t="s" s="0">
        <v>41</v>
      </c>
      <c r="D42" t="s" s="0">
        <v>53</v>
      </c>
      <c r="E42" t="s" s="0">
        <v>56</v>
      </c>
      <c r="F42" t="s" s="11">
        <v>298</v>
      </c>
      <c r="G42" t="s" s="11">
        <v>298</v>
      </c>
      <c r="H42" t="s" s="11">
        <v>296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313</v>
      </c>
      <c r="AJ42" t="s" s="0">
        <v>294</v>
      </c>
      <c r="AK42" t="s" s="0">
        <v>294</v>
      </c>
      <c r="AL42" t="s" s="0">
        <v>294</v>
      </c>
      <c r="AM42" t="s" s="0">
        <v>313</v>
      </c>
    </row>
    <row r="43">
      <c r="B43" t="s" s="0">
        <v>299</v>
      </c>
      <c r="C43" t="s" s="0">
        <v>41</v>
      </c>
      <c r="D43" t="s" s="0">
        <v>53</v>
      </c>
      <c r="E43" t="s" s="0">
        <v>57</v>
      </c>
      <c r="F43" t="s" s="11">
        <v>298</v>
      </c>
      <c r="G43" t="s" s="11">
        <v>298</v>
      </c>
      <c r="H43" t="s" s="11">
        <v>296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313</v>
      </c>
      <c r="AJ43" t="s" s="0">
        <v>294</v>
      </c>
      <c r="AK43" t="s" s="0">
        <v>294</v>
      </c>
      <c r="AL43" t="s" s="0">
        <v>294</v>
      </c>
      <c r="AM43" t="s" s="0">
        <v>313</v>
      </c>
    </row>
    <row r="44">
      <c r="B44" t="s" s="0">
        <v>299</v>
      </c>
      <c r="C44" t="s" s="0">
        <v>41</v>
      </c>
      <c r="D44" t="s" s="0">
        <v>53</v>
      </c>
      <c r="E44" t="s" s="0">
        <v>58</v>
      </c>
      <c r="F44" t="s" s="11">
        <v>298</v>
      </c>
      <c r="G44" t="s" s="11">
        <v>298</v>
      </c>
      <c r="H44" t="s" s="11">
        <v>296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313</v>
      </c>
      <c r="AJ44" t="s" s="0">
        <v>294</v>
      </c>
      <c r="AK44" t="s" s="0">
        <v>294</v>
      </c>
      <c r="AL44" t="s" s="0">
        <v>294</v>
      </c>
      <c r="AM44" t="s" s="0">
        <v>313</v>
      </c>
    </row>
    <row r="45">
      <c r="B45" t="s" s="0">
        <v>300</v>
      </c>
      <c r="C45" t="s" s="0">
        <v>41</v>
      </c>
      <c r="D45" t="s" s="0">
        <v>59</v>
      </c>
      <c r="E45" t="s" s="0">
        <v>59</v>
      </c>
      <c r="F45" t="s" s="11">
        <v>296</v>
      </c>
      <c r="G45" t="s" s="11">
        <v>296</v>
      </c>
      <c r="H45" t="s" s="11">
        <v>297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314</v>
      </c>
      <c r="AJ45" t="s" s="0">
        <v>294</v>
      </c>
      <c r="AK45" t="s" s="0">
        <v>294</v>
      </c>
      <c r="AL45" t="s" s="0">
        <v>295</v>
      </c>
      <c r="AM45" t="s" s="0">
        <v>314</v>
      </c>
    </row>
    <row r="46">
      <c r="B46" t="s" s="0">
        <v>300</v>
      </c>
      <c r="C46" t="s" s="0">
        <v>41</v>
      </c>
      <c r="D46" t="s" s="0">
        <v>59</v>
      </c>
      <c r="E46" t="s" s="0">
        <v>60</v>
      </c>
      <c r="F46" t="s" s="11">
        <v>298</v>
      </c>
      <c r="G46" t="s" s="11">
        <v>298</v>
      </c>
      <c r="H46" t="s" s="11">
        <v>296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314</v>
      </c>
      <c r="AJ46" t="s" s="0">
        <v>294</v>
      </c>
      <c r="AK46" t="s" s="0">
        <v>294</v>
      </c>
      <c r="AL46" t="s" s="0">
        <v>294</v>
      </c>
      <c r="AM46" t="s" s="0">
        <v>314</v>
      </c>
    </row>
    <row r="47">
      <c r="B47" t="s" s="0">
        <v>300</v>
      </c>
      <c r="C47" t="s" s="0">
        <v>41</v>
      </c>
      <c r="D47" t="s" s="0">
        <v>59</v>
      </c>
      <c r="E47" t="s" s="0">
        <v>61</v>
      </c>
      <c r="F47" t="s" s="11">
        <v>298</v>
      </c>
      <c r="G47" t="s" s="11">
        <v>298</v>
      </c>
      <c r="H47" t="s" s="11">
        <v>296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314</v>
      </c>
      <c r="AJ47" t="s" s="0">
        <v>294</v>
      </c>
      <c r="AK47" t="s" s="0">
        <v>294</v>
      </c>
      <c r="AL47" t="s" s="0">
        <v>294</v>
      </c>
      <c r="AM47" t="s" s="0">
        <v>314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302</v>
      </c>
      <c r="G48" t="s" s="11">
        <v>302</v>
      </c>
      <c r="H48" t="s" s="11">
        <v>315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309</v>
      </c>
      <c r="AJ48" t="s" s="0">
        <v>294</v>
      </c>
      <c r="AK48" t="s" s="0">
        <v>294</v>
      </c>
      <c r="AL48" t="s" s="0">
        <v>295</v>
      </c>
      <c r="AM48" t="s" s="0">
        <v>309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298</v>
      </c>
      <c r="G49" t="s" s="11">
        <v>298</v>
      </c>
      <c r="H49" t="s" s="11">
        <v>296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309</v>
      </c>
      <c r="AJ49" t="s" s="0">
        <v>294</v>
      </c>
      <c r="AK49" t="s" s="0">
        <v>294</v>
      </c>
      <c r="AL49" t="s" s="0">
        <v>294</v>
      </c>
      <c r="AM49" t="s" s="0">
        <v>309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298</v>
      </c>
      <c r="G50" t="s" s="11">
        <v>298</v>
      </c>
      <c r="H50" t="s" s="11">
        <v>296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309</v>
      </c>
      <c r="AJ50" t="s" s="0">
        <v>294</v>
      </c>
      <c r="AK50" t="s" s="0">
        <v>294</v>
      </c>
      <c r="AL50" t="s" s="0">
        <v>294</v>
      </c>
      <c r="AM50" t="s" s="0">
        <v>309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298</v>
      </c>
      <c r="G51" t="s" s="11">
        <v>298</v>
      </c>
      <c r="H51" t="s" s="11">
        <v>296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309</v>
      </c>
      <c r="AJ51" t="s" s="0">
        <v>294</v>
      </c>
      <c r="AK51" t="s" s="0">
        <v>294</v>
      </c>
      <c r="AL51" t="s" s="0">
        <v>294</v>
      </c>
      <c r="AM51" t="s" s="0">
        <v>309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298</v>
      </c>
      <c r="G52" t="s" s="11">
        <v>298</v>
      </c>
      <c r="H52" t="s" s="11">
        <v>296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309</v>
      </c>
      <c r="AJ52" t="s" s="0">
        <v>294</v>
      </c>
      <c r="AK52" t="s" s="0">
        <v>294</v>
      </c>
      <c r="AL52" t="s" s="0">
        <v>294</v>
      </c>
      <c r="AM52" t="s" s="0">
        <v>309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298</v>
      </c>
      <c r="G53" t="s" s="11">
        <v>298</v>
      </c>
      <c r="H53" t="s" s="11">
        <v>296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309</v>
      </c>
      <c r="AJ53" t="s" s="0">
        <v>294</v>
      </c>
      <c r="AK53" t="s" s="0">
        <v>294</v>
      </c>
      <c r="AL53" t="s" s="0">
        <v>294</v>
      </c>
      <c r="AM53" t="s" s="0">
        <v>309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298</v>
      </c>
      <c r="G54" t="s" s="11">
        <v>298</v>
      </c>
      <c r="H54" t="s" s="11">
        <v>296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309</v>
      </c>
      <c r="AJ54" t="s" s="0">
        <v>294</v>
      </c>
      <c r="AK54" t="s" s="0">
        <v>294</v>
      </c>
      <c r="AL54" t="s" s="0">
        <v>294</v>
      </c>
      <c r="AM54" t="s" s="0">
        <v>309</v>
      </c>
    </row>
    <row r="55">
      <c r="B55" t="s" s="0">
        <v>303</v>
      </c>
      <c r="C55" t="s" s="0">
        <v>69</v>
      </c>
      <c r="D55" t="s" s="0">
        <v>28</v>
      </c>
      <c r="E55" t="s" s="0">
        <v>28</v>
      </c>
      <c r="F55" t="s" s="11">
        <v>311</v>
      </c>
      <c r="G55" t="s" s="11">
        <v>311</v>
      </c>
      <c r="H55" t="s" s="11">
        <v>316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306</v>
      </c>
      <c r="AJ55" t="s" s="0">
        <v>294</v>
      </c>
      <c r="AK55" t="s" s="0">
        <v>295</v>
      </c>
      <c r="AL55" t="s" s="0">
        <v>295</v>
      </c>
      <c r="AM55" t="s" s="0">
        <v>306</v>
      </c>
    </row>
    <row r="56">
      <c r="B56" t="s" s="0">
        <v>295</v>
      </c>
      <c r="C56" t="s" s="0">
        <v>69</v>
      </c>
      <c r="D56" t="s" s="0">
        <v>70</v>
      </c>
      <c r="E56" t="s" s="0">
        <v>70</v>
      </c>
      <c r="F56" t="s" s="11">
        <v>298</v>
      </c>
      <c r="G56" t="s" s="11">
        <v>298</v>
      </c>
      <c r="H56" t="s" s="11">
        <v>296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317</v>
      </c>
      <c r="AJ56" t="s" s="0">
        <v>294</v>
      </c>
      <c r="AK56" t="s" s="0">
        <v>294</v>
      </c>
      <c r="AL56" t="s" s="0">
        <v>295</v>
      </c>
      <c r="AM56" t="s" s="0">
        <v>317</v>
      </c>
    </row>
    <row r="57">
      <c r="B57" t="s" s="0">
        <v>295</v>
      </c>
      <c r="C57" t="s" s="0">
        <v>69</v>
      </c>
      <c r="D57" t="s" s="0">
        <v>70</v>
      </c>
      <c r="E57" t="s" s="0">
        <v>71</v>
      </c>
      <c r="F57" t="s" s="11">
        <v>298</v>
      </c>
      <c r="G57" t="s" s="11">
        <v>298</v>
      </c>
      <c r="H57" t="s" s="11">
        <v>296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317</v>
      </c>
      <c r="AJ57" t="s" s="0">
        <v>294</v>
      </c>
      <c r="AK57" t="s" s="0">
        <v>294</v>
      </c>
      <c r="AL57" t="s" s="0">
        <v>294</v>
      </c>
      <c r="AM57" t="s" s="0">
        <v>317</v>
      </c>
    </row>
    <row r="58">
      <c r="B58" t="s" s="0">
        <v>299</v>
      </c>
      <c r="C58" t="s" s="0">
        <v>69</v>
      </c>
      <c r="D58" t="s" s="0">
        <v>72</v>
      </c>
      <c r="E58" t="s" s="0">
        <v>72</v>
      </c>
      <c r="F58" t="s" s="11">
        <v>312</v>
      </c>
      <c r="G58" t="s" s="11">
        <v>312</v>
      </c>
      <c r="H58" t="s" s="11">
        <v>310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318</v>
      </c>
      <c r="AJ58" t="s" s="0">
        <v>294</v>
      </c>
      <c r="AK58" t="s" s="0">
        <v>294</v>
      </c>
      <c r="AL58" t="s" s="0">
        <v>295</v>
      </c>
      <c r="AM58" t="s" s="0">
        <v>318</v>
      </c>
    </row>
    <row r="59">
      <c r="B59" t="s" s="0">
        <v>299</v>
      </c>
      <c r="C59" t="s" s="0">
        <v>69</v>
      </c>
      <c r="D59" t="s" s="0">
        <v>72</v>
      </c>
      <c r="E59" t="s" s="0">
        <v>73</v>
      </c>
      <c r="F59" t="s" s="11">
        <v>298</v>
      </c>
      <c r="G59" t="s" s="11">
        <v>298</v>
      </c>
      <c r="H59" t="s" s="11">
        <v>296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318</v>
      </c>
      <c r="AJ59" t="s" s="0">
        <v>294</v>
      </c>
      <c r="AK59" t="s" s="0">
        <v>294</v>
      </c>
      <c r="AL59" t="s" s="0">
        <v>294</v>
      </c>
      <c r="AM59" t="s" s="0">
        <v>318</v>
      </c>
    </row>
    <row r="60">
      <c r="B60" t="s" s="0">
        <v>299</v>
      </c>
      <c r="C60" t="s" s="0">
        <v>69</v>
      </c>
      <c r="D60" t="s" s="0">
        <v>72</v>
      </c>
      <c r="E60" t="s" s="0">
        <v>74</v>
      </c>
      <c r="F60" t="s" s="11">
        <v>298</v>
      </c>
      <c r="G60" t="s" s="11">
        <v>298</v>
      </c>
      <c r="H60" t="s" s="11">
        <v>296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318</v>
      </c>
      <c r="AJ60" t="s" s="0">
        <v>294</v>
      </c>
      <c r="AK60" t="s" s="0">
        <v>294</v>
      </c>
      <c r="AL60" t="s" s="0">
        <v>294</v>
      </c>
      <c r="AM60" t="s" s="0">
        <v>318</v>
      </c>
    </row>
    <row r="61">
      <c r="B61" t="s" s="0">
        <v>299</v>
      </c>
      <c r="C61" t="s" s="0">
        <v>69</v>
      </c>
      <c r="D61" t="s" s="0">
        <v>72</v>
      </c>
      <c r="E61" t="s" s="0">
        <v>75</v>
      </c>
      <c r="F61" t="s" s="11">
        <v>298</v>
      </c>
      <c r="G61" t="s" s="11">
        <v>298</v>
      </c>
      <c r="H61" t="s" s="11">
        <v>296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318</v>
      </c>
      <c r="AJ61" t="s" s="0">
        <v>294</v>
      </c>
      <c r="AK61" t="s" s="0">
        <v>294</v>
      </c>
      <c r="AL61" t="s" s="0">
        <v>294</v>
      </c>
      <c r="AM61" t="s" s="0">
        <v>318</v>
      </c>
    </row>
    <row r="62">
      <c r="B62" t="s" s="0">
        <v>299</v>
      </c>
      <c r="C62" t="s" s="0">
        <v>69</v>
      </c>
      <c r="D62" t="s" s="0">
        <v>72</v>
      </c>
      <c r="E62" t="s" s="0">
        <v>76</v>
      </c>
      <c r="F62" t="s" s="11">
        <v>298</v>
      </c>
      <c r="G62" t="s" s="11">
        <v>298</v>
      </c>
      <c r="H62" t="s" s="11">
        <v>296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318</v>
      </c>
      <c r="AJ62" t="s" s="0">
        <v>294</v>
      </c>
      <c r="AK62" t="s" s="0">
        <v>294</v>
      </c>
      <c r="AL62" t="s" s="0">
        <v>294</v>
      </c>
      <c r="AM62" t="s" s="0">
        <v>318</v>
      </c>
    </row>
    <row r="63">
      <c r="B63" t="s" s="0">
        <v>299</v>
      </c>
      <c r="C63" t="s" s="0">
        <v>69</v>
      </c>
      <c r="D63" t="s" s="0">
        <v>72</v>
      </c>
      <c r="E63" t="s" s="0">
        <v>77</v>
      </c>
      <c r="F63" t="s" s="11">
        <v>298</v>
      </c>
      <c r="G63" t="s" s="11">
        <v>298</v>
      </c>
      <c r="H63" t="s" s="11">
        <v>296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318</v>
      </c>
      <c r="AJ63" t="s" s="0">
        <v>294</v>
      </c>
      <c r="AK63" t="s" s="0">
        <v>294</v>
      </c>
      <c r="AL63" t="s" s="0">
        <v>294</v>
      </c>
      <c r="AM63" t="s" s="0">
        <v>318</v>
      </c>
    </row>
    <row r="64">
      <c r="B64" t="s" s="0">
        <v>300</v>
      </c>
      <c r="C64" t="s" s="0">
        <v>69</v>
      </c>
      <c r="D64" t="s" s="0">
        <v>78</v>
      </c>
      <c r="E64" t="s" s="0">
        <v>78</v>
      </c>
      <c r="F64" t="s" s="11">
        <v>298</v>
      </c>
      <c r="G64" t="s" s="11">
        <v>298</v>
      </c>
      <c r="H64" t="s" s="11">
        <v>296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319</v>
      </c>
      <c r="AJ64" t="s" s="0">
        <v>294</v>
      </c>
      <c r="AK64" t="s" s="0">
        <v>294</v>
      </c>
      <c r="AL64" t="s" s="0">
        <v>295</v>
      </c>
      <c r="AM64" t="s" s="0">
        <v>319</v>
      </c>
    </row>
    <row r="65">
      <c r="B65" t="s" s="0">
        <v>300</v>
      </c>
      <c r="C65" t="s" s="0">
        <v>69</v>
      </c>
      <c r="D65" t="s" s="0">
        <v>78</v>
      </c>
      <c r="E65" t="s" s="0">
        <v>79</v>
      </c>
      <c r="F65" t="s" s="11">
        <v>298</v>
      </c>
      <c r="G65" t="s" s="11">
        <v>298</v>
      </c>
      <c r="H65" t="s" s="11">
        <v>296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319</v>
      </c>
      <c r="AJ65" t="s" s="0">
        <v>294</v>
      </c>
      <c r="AK65" t="s" s="0">
        <v>294</v>
      </c>
      <c r="AL65" t="s" s="0">
        <v>294</v>
      </c>
      <c r="AM65" t="s" s="0">
        <v>319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320</v>
      </c>
      <c r="G66" t="s" s="11">
        <v>320</v>
      </c>
      <c r="H66" t="s" s="11">
        <v>321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322</v>
      </c>
      <c r="AJ66" t="s" s="0">
        <v>294</v>
      </c>
      <c r="AK66" t="s" s="0">
        <v>294</v>
      </c>
      <c r="AL66" t="s" s="0">
        <v>295</v>
      </c>
      <c r="AM66" t="s" s="0">
        <v>322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298</v>
      </c>
      <c r="G67" t="s" s="11">
        <v>298</v>
      </c>
      <c r="H67" t="s" s="11">
        <v>296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322</v>
      </c>
      <c r="AJ67" t="s" s="0">
        <v>294</v>
      </c>
      <c r="AK67" t="s" s="0">
        <v>294</v>
      </c>
      <c r="AL67" t="s" s="0">
        <v>294</v>
      </c>
      <c r="AM67" t="s" s="0">
        <v>322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298</v>
      </c>
      <c r="G68" t="s" s="11">
        <v>298</v>
      </c>
      <c r="H68" t="s" s="11">
        <v>296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322</v>
      </c>
      <c r="AJ68" t="s" s="0">
        <v>294</v>
      </c>
      <c r="AK68" t="s" s="0">
        <v>294</v>
      </c>
      <c r="AL68" t="s" s="0">
        <v>294</v>
      </c>
      <c r="AM68" t="s" s="0">
        <v>322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298</v>
      </c>
      <c r="G69" t="s" s="11">
        <v>298</v>
      </c>
      <c r="H69" t="s" s="11">
        <v>296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322</v>
      </c>
      <c r="AJ69" t="s" s="0">
        <v>294</v>
      </c>
      <c r="AK69" t="s" s="0">
        <v>294</v>
      </c>
      <c r="AL69" t="s" s="0">
        <v>294</v>
      </c>
      <c r="AM69" t="s" s="0">
        <v>322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298</v>
      </c>
      <c r="G70" t="s" s="11">
        <v>298</v>
      </c>
      <c r="H70" t="s" s="11">
        <v>296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322</v>
      </c>
      <c r="AJ70" t="s" s="0">
        <v>294</v>
      </c>
      <c r="AK70" t="s" s="0">
        <v>294</v>
      </c>
      <c r="AL70" t="s" s="0">
        <v>294</v>
      </c>
      <c r="AM70" t="s" s="0">
        <v>322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298</v>
      </c>
      <c r="G71" t="s" s="11">
        <v>298</v>
      </c>
      <c r="H71" t="s" s="11">
        <v>296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322</v>
      </c>
      <c r="AJ71" t="s" s="0">
        <v>294</v>
      </c>
      <c r="AK71" t="s" s="0">
        <v>294</v>
      </c>
      <c r="AL71" t="s" s="0">
        <v>294</v>
      </c>
      <c r="AM71" t="s" s="0">
        <v>322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298</v>
      </c>
      <c r="G72" t="s" s="11">
        <v>298</v>
      </c>
      <c r="H72" t="s" s="11">
        <v>296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322</v>
      </c>
      <c r="AJ72" t="s" s="0">
        <v>294</v>
      </c>
      <c r="AK72" t="s" s="0">
        <v>294</v>
      </c>
      <c r="AL72" t="s" s="0">
        <v>294</v>
      </c>
      <c r="AM72" t="s" s="0">
        <v>322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298</v>
      </c>
      <c r="G73" t="s" s="11">
        <v>298</v>
      </c>
      <c r="H73" t="s" s="11">
        <v>296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322</v>
      </c>
      <c r="AJ73" t="s" s="0">
        <v>294</v>
      </c>
      <c r="AK73" t="s" s="0">
        <v>294</v>
      </c>
      <c r="AL73" t="s" s="0">
        <v>294</v>
      </c>
      <c r="AM73" t="s" s="0">
        <v>322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298</v>
      </c>
      <c r="G74" t="s" s="11">
        <v>298</v>
      </c>
      <c r="H74" t="s" s="11">
        <v>296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322</v>
      </c>
      <c r="AJ74" t="s" s="0">
        <v>294</v>
      </c>
      <c r="AK74" t="s" s="0">
        <v>294</v>
      </c>
      <c r="AL74" t="s" s="0">
        <v>294</v>
      </c>
      <c r="AM74" t="s" s="0">
        <v>322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298</v>
      </c>
      <c r="G75" t="s" s="11">
        <v>298</v>
      </c>
      <c r="H75" t="s" s="11">
        <v>296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322</v>
      </c>
      <c r="AJ75" t="s" s="0">
        <v>294</v>
      </c>
      <c r="AK75" t="s" s="0">
        <v>294</v>
      </c>
      <c r="AL75" t="s" s="0">
        <v>294</v>
      </c>
      <c r="AM75" t="s" s="0">
        <v>322</v>
      </c>
    </row>
    <row r="76">
      <c r="B76" t="s" s="0">
        <v>303</v>
      </c>
      <c r="C76" t="s" s="0">
        <v>69</v>
      </c>
      <c r="D76" t="s" s="0">
        <v>89</v>
      </c>
      <c r="E76" t="s" s="0">
        <v>89</v>
      </c>
      <c r="F76" t="s" s="11">
        <v>297</v>
      </c>
      <c r="G76" t="s" s="11">
        <v>297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306</v>
      </c>
      <c r="AJ76" t="s" s="0">
        <v>294</v>
      </c>
      <c r="AK76" t="s" s="0">
        <v>294</v>
      </c>
      <c r="AL76" t="s" s="0">
        <v>295</v>
      </c>
      <c r="AM76" t="s" s="0">
        <v>306</v>
      </c>
    </row>
    <row r="77">
      <c r="B77" t="s" s="0">
        <v>303</v>
      </c>
      <c r="C77" t="s" s="0">
        <v>69</v>
      </c>
      <c r="D77" t="s" s="0">
        <v>89</v>
      </c>
      <c r="E77" t="s" s="0">
        <v>90</v>
      </c>
      <c r="F77" t="s" s="11">
        <v>298</v>
      </c>
      <c r="G77" t="s" s="11">
        <v>298</v>
      </c>
      <c r="H77" t="s" s="11">
        <v>296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306</v>
      </c>
      <c r="AJ77" t="s" s="0">
        <v>294</v>
      </c>
      <c r="AK77" t="s" s="0">
        <v>294</v>
      </c>
      <c r="AL77" t="s" s="0">
        <v>294</v>
      </c>
      <c r="AM77" t="s" s="0">
        <v>306</v>
      </c>
    </row>
    <row r="78">
      <c r="B78" t="s" s="0">
        <v>303</v>
      </c>
      <c r="C78" t="s" s="0">
        <v>69</v>
      </c>
      <c r="D78" t="s" s="0">
        <v>89</v>
      </c>
      <c r="E78" t="s" s="0">
        <v>91</v>
      </c>
      <c r="F78" t="s" s="11">
        <v>298</v>
      </c>
      <c r="G78" t="s" s="11">
        <v>298</v>
      </c>
      <c r="H78" t="s" s="11">
        <v>296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306</v>
      </c>
      <c r="AJ78" t="s" s="0">
        <v>294</v>
      </c>
      <c r="AK78" t="s" s="0">
        <v>294</v>
      </c>
      <c r="AL78" t="s" s="0">
        <v>294</v>
      </c>
      <c r="AM78" t="s" s="0">
        <v>306</v>
      </c>
    </row>
    <row r="79">
      <c r="B79" t="s" s="0">
        <v>303</v>
      </c>
      <c r="C79" t="s" s="0">
        <v>69</v>
      </c>
      <c r="D79" t="s" s="0">
        <v>89</v>
      </c>
      <c r="E79" t="s" s="0">
        <v>92</v>
      </c>
      <c r="F79" t="s" s="11">
        <v>298</v>
      </c>
      <c r="G79" t="s" s="11">
        <v>298</v>
      </c>
      <c r="H79" t="s" s="11">
        <v>296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306</v>
      </c>
      <c r="AJ79" t="s" s="0">
        <v>294</v>
      </c>
      <c r="AK79" t="s" s="0">
        <v>294</v>
      </c>
      <c r="AL79" t="s" s="0">
        <v>294</v>
      </c>
      <c r="AM79" t="s" s="0">
        <v>306</v>
      </c>
    </row>
    <row r="80">
      <c r="B80" t="s" s="0">
        <v>303</v>
      </c>
      <c r="C80" t="s" s="0">
        <v>69</v>
      </c>
      <c r="D80" t="s" s="0">
        <v>89</v>
      </c>
      <c r="E80" t="s" s="0">
        <v>93</v>
      </c>
      <c r="F80" t="s" s="11">
        <v>298</v>
      </c>
      <c r="G80" t="s" s="11">
        <v>298</v>
      </c>
      <c r="H80" t="s" s="11">
        <v>296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306</v>
      </c>
      <c r="AJ80" t="s" s="0">
        <v>294</v>
      </c>
      <c r="AK80" t="s" s="0">
        <v>294</v>
      </c>
      <c r="AL80" t="s" s="0">
        <v>294</v>
      </c>
      <c r="AM80" t="s" s="0">
        <v>306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9" t="s">
        <v>5</v>
      </c>
      <c r="H2" s="89"/>
      <c r="I2" s="89"/>
      <c r="J2" s="89"/>
      <c r="K2" s="17"/>
      <c r="L2" s="89" t="s">
        <v>166</v>
      </c>
      <c r="M2" s="89"/>
      <c r="N2" s="89"/>
      <c r="O2" s="89"/>
      <c r="P2" s="89"/>
      <c r="Q2" s="89"/>
      <c r="R2" s="89"/>
      <c r="U2" s="96" t="s">
        <v>25</v>
      </c>
      <c r="V2" s="97"/>
      <c r="W2" s="97"/>
      <c r="X2" s="98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78" t="s">
        <v>2</v>
      </c>
      <c r="D6" s="49"/>
      <c r="E6" s="46"/>
      <c r="F6" s="46"/>
      <c r="G6" s="81" t="s">
        <v>151</v>
      </c>
      <c r="H6" s="81" t="s">
        <v>152</v>
      </c>
      <c r="I6" s="81"/>
      <c r="J6" s="81"/>
      <c r="K6" s="81"/>
      <c r="L6" s="81" t="s">
        <v>155</v>
      </c>
      <c r="M6" s="81"/>
      <c r="N6" s="81"/>
      <c r="O6" s="81"/>
      <c r="P6" s="81"/>
      <c r="Q6" s="100" t="s">
        <v>161</v>
      </c>
      <c r="R6" s="100"/>
      <c r="S6" s="100"/>
      <c r="T6" s="100"/>
      <c r="U6" s="100"/>
      <c r="V6" s="100"/>
      <c r="W6" s="100"/>
      <c r="X6" s="100" t="s">
        <v>167</v>
      </c>
      <c r="Y6" s="50"/>
      <c r="Z6" s="50"/>
      <c r="AA6" s="46"/>
      <c r="AB6" s="100" t="s">
        <v>168</v>
      </c>
      <c r="AC6" s="101"/>
    </row>
    <row r="7" spans="2:29" s="25" customFormat="1" x14ac:dyDescent="0.25">
      <c r="B7" s="15"/>
      <c r="C7" s="79"/>
      <c r="D7" s="3"/>
      <c r="E7" s="47"/>
      <c r="F7" s="47"/>
      <c r="G7" s="82"/>
      <c r="H7" s="82" t="s">
        <v>153</v>
      </c>
      <c r="I7" s="82" t="s">
        <v>154</v>
      </c>
      <c r="J7" s="82" t="s">
        <v>34</v>
      </c>
      <c r="K7" s="99" t="s">
        <v>10</v>
      </c>
      <c r="L7" s="82" t="s">
        <v>158</v>
      </c>
      <c r="M7" s="82"/>
      <c r="N7" s="82" t="s">
        <v>159</v>
      </c>
      <c r="O7" s="82"/>
      <c r="P7" s="48" t="s">
        <v>160</v>
      </c>
      <c r="Q7" s="99" t="s">
        <v>162</v>
      </c>
      <c r="R7" s="99"/>
      <c r="S7" s="99"/>
      <c r="T7" s="99" t="s">
        <v>165</v>
      </c>
      <c r="U7" s="99"/>
      <c r="V7" s="99"/>
      <c r="W7" s="99" t="s">
        <v>160</v>
      </c>
      <c r="X7" s="99"/>
      <c r="Y7" s="21"/>
      <c r="Z7" s="21"/>
      <c r="AA7" s="47"/>
      <c r="AB7" s="99" t="s">
        <v>169</v>
      </c>
      <c r="AC7" s="102" t="s">
        <v>170</v>
      </c>
    </row>
    <row r="8" spans="2:29" ht="16.5" customHeight="1" x14ac:dyDescent="0.25">
      <c r="B8" s="14"/>
      <c r="C8" s="79"/>
      <c r="D8" s="3"/>
      <c r="E8" s="47"/>
      <c r="F8" s="48"/>
      <c r="G8" s="82"/>
      <c r="H8" s="82"/>
      <c r="I8" s="82"/>
      <c r="J8" s="82"/>
      <c r="K8" s="99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9"/>
      <c r="X8" s="99"/>
      <c r="Y8" s="21"/>
      <c r="Z8" s="21"/>
      <c r="AA8" s="47"/>
      <c r="AB8" s="99"/>
      <c r="AC8" s="102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642187.0</v>
      </c>
      <c r="I9" s="36" t="n">
        <v>1029198.0</v>
      </c>
      <c r="J9" s="37" t="n">
        <v>5510361.0</v>
      </c>
      <c r="K9" s="37" t="n">
        <v>7181746.0</v>
      </c>
      <c r="L9" s="37" t="n">
        <v>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0.0</v>
      </c>
      <c r="R9" s="37" t="n">
        <v>0.0</v>
      </c>
      <c r="S9" s="37" t="n">
        <v>0.0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0.0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478213.0</v>
      </c>
      <c r="I10" s="26" t="n">
        <v>778417.0</v>
      </c>
      <c r="J10" s="26" t="n">
        <v>3936828.0</v>
      </c>
      <c r="K10" s="26" t="n">
        <v>5193458.0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900.0</v>
      </c>
      <c r="I13" s="27" t="n">
        <v>600.0</v>
      </c>
      <c r="J13" s="27" t="n">
        <v>0.0</v>
      </c>
      <c r="K13" s="27" t="n">
        <v>1500.0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254887.0</v>
      </c>
      <c r="I14" s="27" t="n">
        <v>489740.0</v>
      </c>
      <c r="J14" s="27" t="n">
        <v>2605012.0</v>
      </c>
      <c r="K14" s="27" t="n">
        <v>3349639.0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99999.0</v>
      </c>
      <c r="I15" s="27" t="n">
        <v>244870.0</v>
      </c>
      <c r="J15" s="27" t="n">
        <v>1302506.0</v>
      </c>
      <c r="K15" s="27" t="n">
        <v>1647375.0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109</v>
      </c>
      <c r="G16" s="27" t="s">
        <v>110</v>
      </c>
      <c r="H16" s="27" t="n">
        <v>154888.0</v>
      </c>
      <c r="I16" s="27" t="n">
        <v>244870.0</v>
      </c>
      <c r="J16" s="27" t="n">
        <v>1302506.0</v>
      </c>
      <c r="K16" s="27" t="n">
        <v>1702264.0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0.0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112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1.0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112</v>
      </c>
      <c r="G18" s="27" t="s">
        <v>114</v>
      </c>
      <c r="H18" s="27" t="n">
        <v>5340.0</v>
      </c>
      <c r="I18" s="27" t="n">
        <v>2440.0</v>
      </c>
      <c r="J18" s="27" t="n">
        <v>29310.0</v>
      </c>
      <c r="K18" s="27" t="n">
        <v>37090.0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0.0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246.0</v>
      </c>
      <c r="J22" s="27" t="n">
        <v>0.0</v>
      </c>
      <c r="K22" s="27" t="n">
        <v>1246.0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52123.0</v>
      </c>
      <c r="I26" s="27" t="n">
        <v>102388.0</v>
      </c>
      <c r="J26" s="27" t="n">
        <v>0.0</v>
      </c>
      <c r="K26" s="27" t="n">
        <v>154511.0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3333.0</v>
      </c>
      <c r="I27" s="27" t="n">
        <v>6000.0</v>
      </c>
      <c r="J27" s="27" t="n">
        <v>0.0</v>
      </c>
      <c r="K27" s="27" t="n">
        <v>9333.0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365</v>
      </c>
      <c r="H28" s="27" t="n">
        <v>3333.0</v>
      </c>
      <c r="I28" s="27" t="n">
        <v>6000.0</v>
      </c>
      <c r="J28" s="27" t="n">
        <v>0.0</v>
      </c>
      <c r="K28" s="27" t="n">
        <v>9333.0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127</v>
      </c>
      <c r="G30" s="27" t="s">
        <v>127</v>
      </c>
      <c r="H30" s="27" t="n">
        <v>73840.0</v>
      </c>
      <c r="I30" s="27" t="n">
        <v>177776.0</v>
      </c>
      <c r="J30" s="27" t="n">
        <v>0.0</v>
      </c>
      <c r="K30" s="27" t="n">
        <v>251616.0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128</v>
      </c>
      <c r="G31" s="27" t="s">
        <v>128</v>
      </c>
      <c r="H31" s="27" t="n">
        <v>23740.0</v>
      </c>
      <c r="I31" s="27" t="n">
        <v>15000.0</v>
      </c>
      <c r="J31" s="27" t="n">
        <v>0.0</v>
      </c>
      <c r="K31" s="27" t="n">
        <v>38740.0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129</v>
      </c>
      <c r="F32" s="27" t="s">
        <v>129</v>
      </c>
      <c r="G32" s="27" t="s">
        <v>129</v>
      </c>
      <c r="H32" s="27" t="n">
        <v>34970.0</v>
      </c>
      <c r="I32" s="27" t="n">
        <v>64091.0</v>
      </c>
      <c r="J32" s="27" t="n">
        <v>0.0</v>
      </c>
      <c r="K32" s="27" t="n">
        <v>99061.0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1.0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130</v>
      </c>
      <c r="G33" s="27" t="s">
        <v>130</v>
      </c>
      <c r="H33" s="27" t="n">
        <v>19700.0</v>
      </c>
      <c r="I33" s="27" t="n">
        <v>38300.0</v>
      </c>
      <c r="J33" s="27" t="n">
        <v>0.0</v>
      </c>
      <c r="K33" s="27" t="n">
        <v>58000.0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0.0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131</v>
      </c>
      <c r="G34" s="26" t="s">
        <v>131</v>
      </c>
      <c r="H34" s="26" t="n">
        <v>2200.0</v>
      </c>
      <c r="I34" s="26" t="n">
        <v>2222.0</v>
      </c>
      <c r="J34" s="26" t="n">
        <v>0.0</v>
      </c>
      <c r="K34" s="26" t="n">
        <v>4422.0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132</v>
      </c>
      <c r="G35" s="27" t="s">
        <v>132</v>
      </c>
      <c r="H35" s="27" t="n">
        <v>2740.0</v>
      </c>
      <c r="I35" s="27" t="n">
        <v>3860.0</v>
      </c>
      <c r="J35" s="27" t="n">
        <v>0.0</v>
      </c>
      <c r="K35" s="27" t="n">
        <v>6600.0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133</v>
      </c>
      <c r="G36" s="27" t="s">
        <v>133</v>
      </c>
      <c r="H36" s="27" t="n">
        <v>10400.0</v>
      </c>
      <c r="I36" s="27" t="n">
        <v>43200.0</v>
      </c>
      <c r="J36" s="27" t="n">
        <v>0.0</v>
      </c>
      <c r="K36" s="27" t="n">
        <v>53600.0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134</v>
      </c>
      <c r="G37" s="27" t="s">
        <v>134</v>
      </c>
      <c r="H37" s="27" t="n">
        <v>28000.0</v>
      </c>
      <c r="I37" s="27" t="n">
        <v>31200.0</v>
      </c>
      <c r="J37" s="27" t="n">
        <v>0.0</v>
      </c>
      <c r="K37" s="27" t="n">
        <v>59200.0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135</v>
      </c>
      <c r="G38" s="27" t="s">
        <v>135</v>
      </c>
      <c r="H38" s="27" t="n">
        <v>6900.0</v>
      </c>
      <c r="I38" s="27" t="n">
        <v>9400.0</v>
      </c>
      <c r="J38" s="27" t="n">
        <v>0.0</v>
      </c>
      <c r="K38" s="27" t="n">
        <v>16300.0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136</v>
      </c>
      <c r="F39" s="27" t="s">
        <v>136</v>
      </c>
      <c r="G39" s="27" t="s">
        <v>136</v>
      </c>
      <c r="H39" s="27" t="n">
        <v>76881.0</v>
      </c>
      <c r="I39" s="27" t="n">
        <v>84302.0</v>
      </c>
      <c r="J39" s="27" t="n">
        <v>1573533.0</v>
      </c>
      <c r="K39" s="27" t="n">
        <v>1734716.0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1.0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137</v>
      </c>
      <c r="G40" s="27" t="s">
        <v>137</v>
      </c>
      <c r="H40" s="27" t="n">
        <v>4000.0</v>
      </c>
      <c r="I40" s="27" t="n">
        <v>2000.0</v>
      </c>
      <c r="J40" s="27" t="n">
        <v>0.0</v>
      </c>
      <c r="K40" s="27" t="n">
        <v>6000.0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0.0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138</v>
      </c>
      <c r="G41" s="27" t="s">
        <v>138</v>
      </c>
      <c r="H41" s="27" t="n">
        <v>400.0</v>
      </c>
      <c r="I41" s="27" t="n">
        <v>800.0</v>
      </c>
      <c r="J41" s="27" t="n">
        <v>0.0</v>
      </c>
      <c r="K41" s="27" t="n">
        <v>1200.0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139</v>
      </c>
      <c r="G42" s="26" t="s">
        <v>139</v>
      </c>
      <c r="H42" s="26" t="n">
        <v>400.0</v>
      </c>
      <c r="I42" s="26" t="n">
        <v>240.0</v>
      </c>
      <c r="J42" s="26" t="n">
        <v>0.0</v>
      </c>
      <c r="K42" s="26" t="n">
        <v>640.0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140</v>
      </c>
      <c r="G43" s="27" t="s">
        <v>140</v>
      </c>
      <c r="H43" s="27" t="n">
        <v>2600.0</v>
      </c>
      <c r="I43" s="27" t="n">
        <v>2000.0</v>
      </c>
      <c r="J43" s="27" t="n">
        <v>0.0</v>
      </c>
      <c r="K43" s="27" t="n">
        <v>4600.0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141</v>
      </c>
      <c r="G44" s="27" t="s">
        <v>141</v>
      </c>
      <c r="H44" s="27" t="n">
        <v>45044.0</v>
      </c>
      <c r="I44" s="27" t="n">
        <v>44200.0</v>
      </c>
      <c r="J44" s="27" t="n">
        <v>780000.0</v>
      </c>
      <c r="K44" s="27" t="n">
        <v>869244.0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142</v>
      </c>
      <c r="H45" s="27" t="n">
        <v>600.0</v>
      </c>
      <c r="I45" s="27" t="n">
        <v>200.0</v>
      </c>
      <c r="J45" s="27" t="n">
        <v>0.0</v>
      </c>
      <c r="K45" s="27" t="n">
        <v>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0.0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143</v>
      </c>
      <c r="G46" s="27" t="s">
        <v>143</v>
      </c>
      <c r="H46" s="27" t="n">
        <v>15950.0</v>
      </c>
      <c r="I46" s="27" t="n">
        <v>23600.0</v>
      </c>
      <c r="J46" s="27" t="n">
        <v>0.0</v>
      </c>
      <c r="K46" s="27" t="n">
        <v>39550.0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1.0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144</v>
      </c>
      <c r="G47" s="27" t="s">
        <v>144</v>
      </c>
      <c r="H47" s="27" t="n">
        <v>81300.0</v>
      </c>
      <c r="I47" s="27" t="n">
        <v>92920.0</v>
      </c>
      <c r="J47" s="27" t="n">
        <v>2360400.0</v>
      </c>
      <c r="K47" s="27" t="n">
        <v>2534620.0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146</v>
      </c>
      <c r="G48" s="27" t="s">
        <v>146</v>
      </c>
      <c r="H48" s="27" t="n">
        <v>1000.0</v>
      </c>
      <c r="I48" s="27" t="n">
        <v>2000.0</v>
      </c>
      <c r="J48" s="27" t="n">
        <v>0.0</v>
      </c>
      <c r="K48" s="27" t="n">
        <v>3000.0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366</v>
      </c>
      <c r="G49" s="26" t="s">
        <v>366</v>
      </c>
      <c r="H49" s="26" t="n">
        <v>1234.0</v>
      </c>
      <c r="I49" s="26" t="n">
        <v>322.0</v>
      </c>
      <c r="J49" s="26" t="n">
        <v>3333.0</v>
      </c>
      <c r="K49" s="26" t="n">
        <v>4889.0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366</v>
      </c>
      <c r="G50" s="27" t="s">
        <v>367</v>
      </c>
      <c r="H50" s="27" t="n">
        <v>1234.0</v>
      </c>
      <c r="I50" s="27" t="n">
        <v>322.0</v>
      </c>
      <c r="J50" s="27" t="n">
        <v>3333.0</v>
      </c>
      <c r="K50" s="27" t="n">
        <v>4889.0</v>
      </c>
      <c r="L50" s="27" t="n">
        <v>0.0</v>
      </c>
      <c r="M50" s="44" t="s">
        <v>176</v>
      </c>
      <c r="N50" s="27" t="n">
        <v>0.0</v>
      </c>
      <c r="O50" s="27" t="s">
        <v>176</v>
      </c>
      <c r="P50" s="27" t="s">
        <v>176</v>
      </c>
      <c r="Q50" s="27" t="n">
        <v>0.0</v>
      </c>
      <c r="R50" s="27" t="n">
        <v>0.0</v>
      </c>
      <c r="S50" s="27" t="n">
        <v>0.0</v>
      </c>
      <c r="T50" s="27" t="n">
        <v>0.0</v>
      </c>
      <c r="U50" s="27" t="n">
        <v>0.0</v>
      </c>
      <c r="V50" s="27" t="n">
        <v>0.0</v>
      </c>
      <c r="W50" s="27" t="n">
        <v>0.0</v>
      </c>
      <c r="X50" s="27" t="n">
        <v>0.0</v>
      </c>
      <c r="Y50" s="27" t="n">
        <v>0.0</v>
      </c>
      <c r="Z50" s="24" t="n">
        <v>0.0</v>
      </c>
      <c r="AA50" s="24" t="n">
        <v>0.0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5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371</v>
      </c>
      <c r="G9" s="8" t="s">
        <v>372</v>
      </c>
      <c r="H9" s="8" t="s">
        <v>373</v>
      </c>
      <c r="I9" s="8" t="n">
        <v>8168409.0</v>
      </c>
      <c r="J9" s="8" t="s">
        <v>389</v>
      </c>
      <c r="K9" s="8" t="s">
        <v>369</v>
      </c>
      <c r="L9" s="8" t="s">
        <v>390</v>
      </c>
      <c r="M9" s="8" t="n">
        <v>1173.0</v>
      </c>
      <c r="N9" s="8" t="n">
        <v>4862.0</v>
      </c>
      <c r="O9" s="8" t="n">
        <v>6035.0</v>
      </c>
      <c r="P9" s="8" t="n">
        <v>0.0</v>
      </c>
      <c r="Q9" s="8" t="n">
        <v>6035.0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389</v>
      </c>
      <c r="K10" s="8" t="s">
        <v>368</v>
      </c>
      <c r="L10" s="8" t="s">
        <v>391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374</v>
      </c>
      <c r="G11" s="8" t="s">
        <v>375</v>
      </c>
      <c r="H11" s="8" t="s">
        <v>376</v>
      </c>
      <c r="I11" s="8" t="n">
        <v>1601201.0</v>
      </c>
      <c r="J11" s="8" t="s">
        <v>204</v>
      </c>
      <c r="K11" s="8" t="s">
        <v>370</v>
      </c>
      <c r="L11" s="8" t="s">
        <v>370</v>
      </c>
      <c r="M11" s="8" t="n">
        <v>0.0</v>
      </c>
      <c r="N11" s="8" t="n">
        <v>3020.0</v>
      </c>
      <c r="O11" s="8" t="n">
        <v>3020.0</v>
      </c>
      <c r="P11" s="8" t="n">
        <v>0.0</v>
      </c>
      <c r="Q11" s="8" t="n">
        <v>3020.0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338</v>
      </c>
      <c r="G14" s="8" t="s">
        <v>218</v>
      </c>
      <c r="H14" s="8" t="s">
        <v>339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340</v>
      </c>
      <c r="G15" s="8" t="s">
        <v>341</v>
      </c>
      <c r="H15" s="8" t="s">
        <v>342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371</v>
      </c>
      <c r="G16" s="8" t="s">
        <v>372</v>
      </c>
      <c r="H16" s="8" t="s">
        <v>373</v>
      </c>
      <c r="I16" s="8" t="n">
        <v>8186685.0</v>
      </c>
      <c r="J16" s="8" t="s">
        <v>389</v>
      </c>
      <c r="K16" s="8" t="s">
        <v>369</v>
      </c>
      <c r="L16" s="8" t="s">
        <v>390</v>
      </c>
      <c r="M16" s="8" t="n">
        <v>1173.0</v>
      </c>
      <c r="N16" s="8" t="n">
        <v>4862.0</v>
      </c>
      <c r="O16" s="8" t="n">
        <v>6035.0</v>
      </c>
      <c r="P16" s="8" t="n">
        <v>0.0</v>
      </c>
      <c r="Q16" s="8" t="n">
        <v>6035.0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377</v>
      </c>
      <c r="G17" t="s" s="0">
        <v>378</v>
      </c>
      <c r="H17" t="s" s="0">
        <v>379</v>
      </c>
      <c r="I17" s="0" t="n">
        <v>2002870.0</v>
      </c>
      <c r="J17" s="0" t="s">
        <v>389</v>
      </c>
      <c r="K17" s="0" t="s">
        <v>369</v>
      </c>
      <c r="L17" s="0" t="s">
        <v>390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280</v>
      </c>
      <c r="G18" t="s" s="0">
        <v>380</v>
      </c>
      <c r="H18" t="s" s="0">
        <v>381</v>
      </c>
      <c r="I18" s="0" t="n">
        <v>315488.0</v>
      </c>
      <c r="J18" s="0" t="s">
        <v>204</v>
      </c>
      <c r="K18" s="0" t="s">
        <v>369</v>
      </c>
      <c r="L18" s="0" t="s">
        <v>369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s="0" t="s">
        <v>389</v>
      </c>
      <c r="K19" s="0" t="s">
        <v>204</v>
      </c>
      <c r="L19" s="0" t="s">
        <v>389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105</v>
      </c>
      <c r="E20" t="s" s="0">
        <v>346</v>
      </c>
      <c r="F20" t="s" s="0">
        <v>287</v>
      </c>
      <c r="G20" t="s" s="0">
        <v>347</v>
      </c>
      <c r="H20" t="s" s="0">
        <v>348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0.0</v>
      </c>
      <c r="U20" s="0" t="n">
        <v>1.0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109</v>
      </c>
      <c r="F21" t="s" s="0">
        <v>229</v>
      </c>
      <c r="G21" t="s" s="0">
        <v>349</v>
      </c>
      <c r="H21" t="s" s="0">
        <v>350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1.0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109</v>
      </c>
      <c r="E22" t="s" s="0">
        <v>110</v>
      </c>
      <c r="F22" t="s" s="0">
        <v>229</v>
      </c>
      <c r="G22" t="s" s="0">
        <v>349</v>
      </c>
      <c r="H22" t="s" s="0">
        <v>350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0.0</v>
      </c>
      <c r="U22" s="0" t="n">
        <v>2.0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112</v>
      </c>
      <c r="F23" t="s" s="0">
        <v>232</v>
      </c>
      <c r="G23" t="s" s="0">
        <v>233</v>
      </c>
      <c r="H23" t="s" s="0">
        <v>234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1.0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113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112</v>
      </c>
      <c r="E25" t="s" s="0">
        <v>114</v>
      </c>
      <c r="F25" t="s" s="0">
        <v>235</v>
      </c>
      <c r="G25" t="s" s="0">
        <v>236</v>
      </c>
      <c r="H25" t="s" s="0">
        <v>237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0.0</v>
      </c>
      <c r="U25" s="0" t="n">
        <v>3.0</v>
      </c>
    </row>
    <row r="26" spans="2:23" x14ac:dyDescent="0.25">
      <c r="B26" t="s" s="0">
        <v>224</v>
      </c>
      <c r="C26" t="s" s="0">
        <v>225</v>
      </c>
      <c r="D26" t="s" s="0">
        <v>117</v>
      </c>
      <c r="E26" t="s" s="0">
        <v>117</v>
      </c>
      <c r="F26" t="s" s="0">
        <v>351</v>
      </c>
      <c r="G26" t="s" s="0">
        <v>204</v>
      </c>
      <c r="H26" t="s" s="0">
        <v>351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4.0</v>
      </c>
    </row>
    <row r="27" spans="2:23" x14ac:dyDescent="0.25">
      <c r="B27" t="s" s="0">
        <v>224</v>
      </c>
      <c r="C27" t="s" s="0">
        <v>225</v>
      </c>
      <c r="D27" t="s" s="0">
        <v>141</v>
      </c>
      <c r="E27" t="s" s="0">
        <v>141</v>
      </c>
      <c r="F27" t="s" s="0">
        <v>239</v>
      </c>
      <c r="G27" t="s" s="0">
        <v>227</v>
      </c>
      <c r="H27" t="s" s="0">
        <v>240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5.0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148</v>
      </c>
      <c r="F28" t="s" s="0">
        <v>232</v>
      </c>
      <c r="G28" t="s" s="0">
        <v>233</v>
      </c>
      <c r="H28" t="s" s="0">
        <v>234</v>
      </c>
      <c r="I28" s="0" t="n">
        <v>1746060.0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1.0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150</v>
      </c>
      <c r="F29" t="s" s="0">
        <v>235</v>
      </c>
      <c r="G29" t="s" s="0">
        <v>236</v>
      </c>
      <c r="H29" t="s" s="0">
        <v>237</v>
      </c>
      <c r="I29" s="0" t="n">
        <v>869220.0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148</v>
      </c>
      <c r="E30" t="s" s="0">
        <v>149</v>
      </c>
      <c r="F30" t="s" s="0">
        <v>235</v>
      </c>
      <c r="G30" t="s" s="0">
        <v>236</v>
      </c>
      <c r="H30" t="s" s="0">
        <v>237</v>
      </c>
      <c r="I30" s="0" t="n">
        <v>876840.0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224</v>
      </c>
      <c r="C31" s="8" t="s">
        <v>225</v>
      </c>
      <c r="D31" s="8" t="s">
        <v>21</v>
      </c>
      <c r="E31" s="8" t="s">
        <v>21</v>
      </c>
      <c r="F31" s="8" t="s">
        <v>204</v>
      </c>
      <c r="G31" s="8" t="s">
        <v>204</v>
      </c>
      <c r="H31" s="8" t="s">
        <v>204</v>
      </c>
      <c r="I31" s="8" t="n">
        <v>142857.0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69" t="n">
        <v>0.0</v>
      </c>
      <c r="T31" s="8" t="n">
        <v>1.0</v>
      </c>
      <c r="U31" s="8" t="n">
        <v>7.0</v>
      </c>
      <c r="V31" s="8">
        <v>1</v>
      </c>
      <c r="W31" s="8">
        <v>7</v>
      </c>
    </row>
    <row r="32" spans="2:23" x14ac:dyDescent="0.25">
      <c r="B32" t="s" s="0">
        <v>241</v>
      </c>
      <c r="C32" t="s" s="0">
        <v>28</v>
      </c>
      <c r="D32" t="s" s="0">
        <v>28</v>
      </c>
      <c r="E32" t="s" s="0">
        <v>28</v>
      </c>
      <c r="F32" t="s" s="0">
        <v>371</v>
      </c>
      <c r="G32" t="s" s="0">
        <v>372</v>
      </c>
      <c r="H32" t="s" s="0">
        <v>373</v>
      </c>
      <c r="I32" s="0" t="n">
        <v>8186685.0</v>
      </c>
      <c r="J32" s="0" t="s">
        <v>389</v>
      </c>
      <c r="K32" s="0" t="s">
        <v>370</v>
      </c>
      <c r="L32" s="0" t="s">
        <v>392</v>
      </c>
      <c r="M32" s="0" t="n">
        <v>1173.0</v>
      </c>
      <c r="N32" s="0" t="n">
        <v>3020.0</v>
      </c>
      <c r="O32" s="0" t="n">
        <v>4193.0</v>
      </c>
      <c r="P32" s="0" t="n">
        <v>0.0</v>
      </c>
      <c r="Q32" s="0" t="n">
        <v>4193.0</v>
      </c>
      <c r="R32" t="n" s="0">
        <v>5527.0</v>
      </c>
      <c r="S32" s="68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x14ac:dyDescent="0.25">
      <c r="B33" t="s" s="0">
        <v>241</v>
      </c>
      <c r="C33" t="s" s="0">
        <v>242</v>
      </c>
      <c r="D33" t="s" s="0">
        <v>28</v>
      </c>
      <c r="E33" t="s" s="0">
        <v>242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1.0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148</v>
      </c>
      <c r="F34" t="s" s="0">
        <v>204</v>
      </c>
      <c r="G34" t="s" s="0">
        <v>204</v>
      </c>
      <c r="H34" t="s" s="0">
        <v>204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1.0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149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242</v>
      </c>
      <c r="D36" s="8" t="s">
        <v>148</v>
      </c>
      <c r="E36" s="8" t="s">
        <v>150</v>
      </c>
      <c r="F36" s="8" t="s">
        <v>204</v>
      </c>
      <c r="G36" s="8" t="s">
        <v>204</v>
      </c>
      <c r="H36" s="8" t="s">
        <v>204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69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28</v>
      </c>
      <c r="E37" t="s" s="0">
        <v>243</v>
      </c>
      <c r="F37" t="s" s="0">
        <v>244</v>
      </c>
      <c r="G37" t="s" s="0">
        <v>207</v>
      </c>
      <c r="H37" t="s" s="0">
        <v>245</v>
      </c>
      <c r="I37" s="0" t="n">
        <v>1285713.0</v>
      </c>
      <c r="J37" s="0" t="s">
        <v>389</v>
      </c>
      <c r="K37" s="0" t="s">
        <v>204</v>
      </c>
      <c r="L37" s="0" t="s">
        <v>389</v>
      </c>
      <c r="M37" s="0" t="n">
        <v>1173.0</v>
      </c>
      <c r="N37" s="0" t="n">
        <v>0.0</v>
      </c>
      <c r="O37" s="0" t="n">
        <v>1173.0</v>
      </c>
      <c r="P37" s="0" t="n">
        <v>0.0</v>
      </c>
      <c r="Q37" s="0" t="n">
        <v>1173.0</v>
      </c>
      <c r="R37" s="0" t="n">
        <v>5527.0</v>
      </c>
      <c r="S37" s="68" t="n">
        <v>3060.0</v>
      </c>
      <c r="T37" s="0" t="n">
        <v>0.0</v>
      </c>
      <c r="U37" s="0" t="n">
        <v>1.0</v>
      </c>
      <c r="V37" s="0" t="n">
        <v>1.0</v>
      </c>
      <c r="W37" s="0" t="n">
        <v>6.0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105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s">
        <v>389</v>
      </c>
      <c r="K38" s="0" t="s">
        <v>204</v>
      </c>
      <c r="L38" s="0" t="s">
        <v>389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1.0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105</v>
      </c>
      <c r="E39" t="s" s="0">
        <v>106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s">
        <v>389</v>
      </c>
      <c r="K39" s="0" t="s">
        <v>204</v>
      </c>
      <c r="L39" s="0" t="s">
        <v>389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0.0</v>
      </c>
      <c r="W39" s="0" t="n">
        <v>1.0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109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1.0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109</v>
      </c>
      <c r="E41" t="s" s="0">
        <v>110</v>
      </c>
      <c r="F41" t="s" s="0">
        <v>246</v>
      </c>
      <c r="G41" t="s" s="0">
        <v>247</v>
      </c>
      <c r="H41" t="s" s="0">
        <v>248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112</v>
      </c>
      <c r="F42" t="s" s="0">
        <v>235</v>
      </c>
      <c r="G42" t="s" s="0">
        <v>236</v>
      </c>
      <c r="H42" t="s" s="0">
        <v>237</v>
      </c>
      <c r="I42" s="0" t="n">
        <v>285714.0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112</v>
      </c>
      <c r="E44" t="s" s="0">
        <v>113</v>
      </c>
      <c r="F44" t="s" s="0">
        <v>246</v>
      </c>
      <c r="G44" t="s" s="0">
        <v>247</v>
      </c>
      <c r="H44" t="s" s="0">
        <v>248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241</v>
      </c>
      <c r="C45" t="s" s="0">
        <v>243</v>
      </c>
      <c r="D45" t="s" s="0">
        <v>117</v>
      </c>
      <c r="E45" t="s" s="0">
        <v>117</v>
      </c>
      <c r="F45" t="s" s="0">
        <v>249</v>
      </c>
      <c r="G45" t="s" s="0">
        <v>204</v>
      </c>
      <c r="H45" t="s" s="0">
        <v>249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241</v>
      </c>
      <c r="C46" t="s" s="0">
        <v>243</v>
      </c>
      <c r="D46" t="s" s="0">
        <v>141</v>
      </c>
      <c r="E46" t="s" s="0">
        <v>141</v>
      </c>
      <c r="F46" t="s" s="0">
        <v>250</v>
      </c>
      <c r="G46" t="s" s="0">
        <v>247</v>
      </c>
      <c r="H46" t="s" s="0">
        <v>251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148</v>
      </c>
      <c r="F47" t="s" s="0">
        <v>235</v>
      </c>
      <c r="G47" t="s" s="0">
        <v>236</v>
      </c>
      <c r="H47" t="s" s="0">
        <v>237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1.0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243</v>
      </c>
      <c r="D49" s="8" t="s">
        <v>148</v>
      </c>
      <c r="E49" s="8" t="s">
        <v>150</v>
      </c>
      <c r="F49" s="8" t="s">
        <v>246</v>
      </c>
      <c r="G49" s="8" t="s">
        <v>247</v>
      </c>
      <c r="H49" s="8" t="s">
        <v>248</v>
      </c>
      <c r="I49" s="8" t="n">
        <v>142857.0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0.0</v>
      </c>
      <c r="V49" s="8" t="n">
        <v>0.0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28</v>
      </c>
      <c r="E50" t="s" s="0">
        <v>252</v>
      </c>
      <c r="F50" t="s" s="0">
        <v>253</v>
      </c>
      <c r="G50" t="s" s="0">
        <v>204</v>
      </c>
      <c r="H50" t="s" s="0">
        <v>253</v>
      </c>
      <c r="I50" s="0" t="n">
        <v>857142.0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1.0</v>
      </c>
      <c r="V50" s="0" t="n">
        <v>1.0</v>
      </c>
      <c r="W50" s="0" t="n">
        <v>6.0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105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1.0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105</v>
      </c>
      <c r="E52" t="s" s="0">
        <v>106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109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1.0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109</v>
      </c>
      <c r="E54" t="s" s="0">
        <v>110</v>
      </c>
      <c r="F54" t="s" s="0">
        <v>249</v>
      </c>
      <c r="G54" t="s" s="0">
        <v>204</v>
      </c>
      <c r="H54" t="s" s="0">
        <v>249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0.0</v>
      </c>
      <c r="W54" s="0" t="n">
        <v>2.0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112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1.0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112</v>
      </c>
      <c r="E57" t="s" s="0">
        <v>114</v>
      </c>
      <c r="F57" t="s" s="0">
        <v>204</v>
      </c>
      <c r="G57" t="s" s="0">
        <v>204</v>
      </c>
      <c r="H57" t="s" s="0">
        <v>204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0.0</v>
      </c>
      <c r="W57" s="0" t="n">
        <v>3.0</v>
      </c>
    </row>
    <row r="58" spans="2:23" x14ac:dyDescent="0.25">
      <c r="B58" t="s" s="0">
        <v>241</v>
      </c>
      <c r="C58" t="s" s="0">
        <v>252</v>
      </c>
      <c r="D58" t="s" s="0">
        <v>117</v>
      </c>
      <c r="E58" t="s" s="0">
        <v>117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4.0</v>
      </c>
    </row>
    <row r="59" spans="2:23" x14ac:dyDescent="0.25">
      <c r="B59" t="s" s="0">
        <v>241</v>
      </c>
      <c r="C59" t="s" s="0">
        <v>252</v>
      </c>
      <c r="D59" t="s" s="0">
        <v>141</v>
      </c>
      <c r="E59" t="s" s="0">
        <v>141</v>
      </c>
      <c r="F59" t="s" s="0">
        <v>249</v>
      </c>
      <c r="G59" t="s" s="0">
        <v>204</v>
      </c>
      <c r="H59" t="s" s="0">
        <v>249</v>
      </c>
      <c r="I59" s="0" t="n">
        <v>142857.0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5.0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148</v>
      </c>
      <c r="F60" t="s" s="0">
        <v>204</v>
      </c>
      <c r="G60" t="s" s="0">
        <v>204</v>
      </c>
      <c r="H60" t="s" s="0">
        <v>204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1.0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252</v>
      </c>
      <c r="D62" s="8" t="s">
        <v>148</v>
      </c>
      <c r="E62" s="8" t="s">
        <v>149</v>
      </c>
      <c r="F62" s="8" t="s">
        <v>204</v>
      </c>
      <c r="G62" s="8" t="s">
        <v>204</v>
      </c>
      <c r="H62" s="8" t="s">
        <v>204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69" t="n">
        <v>3060.0</v>
      </c>
      <c r="T62" s="8" t="n">
        <v>0.0</v>
      </c>
      <c r="U62" s="8" t="n">
        <v>0.0</v>
      </c>
      <c r="V62" s="8" t="n">
        <v>0.0</v>
      </c>
      <c r="W62" s="8" t="n">
        <v>6.0</v>
      </c>
    </row>
    <row r="63" spans="2:23" x14ac:dyDescent="0.25">
      <c r="B63" t="s" s="0">
        <v>241</v>
      </c>
      <c r="C63" t="s" s="0">
        <v>254</v>
      </c>
      <c r="D63" t="s" s="0">
        <v>28</v>
      </c>
      <c r="E63" t="s" s="0">
        <v>254</v>
      </c>
      <c r="F63" t="s" s="0">
        <v>374</v>
      </c>
      <c r="G63" t="s" s="0">
        <v>375</v>
      </c>
      <c r="H63" t="s" s="0">
        <v>376</v>
      </c>
      <c r="I63" s="0" t="n">
        <v>1601201.0</v>
      </c>
      <c r="J63" s="0" t="s">
        <v>204</v>
      </c>
      <c r="K63" s="0" t="s">
        <v>370</v>
      </c>
      <c r="L63" s="0" t="s">
        <v>370</v>
      </c>
      <c r="M63" s="0" t="n">
        <v>0.0</v>
      </c>
      <c r="N63" s="0" t="n">
        <v>3020.0</v>
      </c>
      <c r="O63" s="0" t="n">
        <v>3020.0</v>
      </c>
      <c r="P63" s="0" t="n">
        <v>0.0</v>
      </c>
      <c r="Q63" s="0" t="n">
        <v>3020.0</v>
      </c>
      <c r="R63" s="0" t="n">
        <v>5034.0</v>
      </c>
      <c r="S63" s="68" t="n">
        <v>2368.0</v>
      </c>
      <c r="T63" s="0" t="n">
        <v>0.0</v>
      </c>
      <c r="U63" s="0" t="n">
        <v>1.0</v>
      </c>
      <c r="V63" s="0" t="n">
        <v>1.0</v>
      </c>
      <c r="W63" s="0" t="n">
        <v>7.0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105</v>
      </c>
      <c r="F64" t="s" s="0">
        <v>382</v>
      </c>
      <c r="G64" t="s" s="0">
        <v>383</v>
      </c>
      <c r="H64" t="s" s="0">
        <v>384</v>
      </c>
      <c r="I64" s="0" t="n">
        <v>458345.0</v>
      </c>
      <c r="J64" s="0" t="s">
        <v>204</v>
      </c>
      <c r="K64" s="0" t="s">
        <v>370</v>
      </c>
      <c r="L64" s="0" t="s">
        <v>370</v>
      </c>
      <c r="M64" s="0" t="n">
        <v>0.0</v>
      </c>
      <c r="N64" s="0" t="n">
        <v>3020.0</v>
      </c>
      <c r="O64" s="0" t="n">
        <v>3020.0</v>
      </c>
      <c r="P64" s="0" t="n">
        <v>0.0</v>
      </c>
      <c r="Q64" s="0" t="n">
        <v>3020.0</v>
      </c>
      <c r="R64" s="0" t="n">
        <v>5034.0</v>
      </c>
      <c r="S64" s="68" t="n">
        <v>2368.0</v>
      </c>
      <c r="T64" s="0" t="n">
        <v>0.0</v>
      </c>
      <c r="U64" s="0" t="n">
        <v>0.0</v>
      </c>
      <c r="V64" s="0" t="n">
        <v>1.0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105</v>
      </c>
      <c r="E65" t="s" s="0">
        <v>107</v>
      </c>
      <c r="F65" t="s" s="0">
        <v>280</v>
      </c>
      <c r="G65" t="s" s="0">
        <v>380</v>
      </c>
      <c r="H65" t="s" s="0">
        <v>381</v>
      </c>
      <c r="I65" s="0" t="n">
        <v>315488.0</v>
      </c>
      <c r="J65" s="0" t="s">
        <v>204</v>
      </c>
      <c r="K65" s="0" t="s">
        <v>370</v>
      </c>
      <c r="L65" s="0" t="s">
        <v>370</v>
      </c>
      <c r="M65" s="0" t="n">
        <v>0.0</v>
      </c>
      <c r="N65" s="0" t="n">
        <v>3020.0</v>
      </c>
      <c r="O65" s="0" t="n">
        <v>3020.0</v>
      </c>
      <c r="P65" s="0" t="n">
        <v>0.0</v>
      </c>
      <c r="Q65" s="0" t="n">
        <v>3020.0</v>
      </c>
      <c r="R65" s="0" t="n">
        <v>5034.0</v>
      </c>
      <c r="S65" s="68" t="n">
        <v>2368.0</v>
      </c>
      <c r="T65" s="0" t="n">
        <v>0.0</v>
      </c>
      <c r="U65" s="0" t="n">
        <v>0.0</v>
      </c>
      <c r="V65" s="0" t="n">
        <v>0.0</v>
      </c>
      <c r="W65" s="0" t="n">
        <v>1.0</v>
      </c>
    </row>
    <row r="66" spans="2:23" x14ac:dyDescent="0.25">
      <c r="B66" t="s" s="0">
        <v>241</v>
      </c>
      <c r="C66" t="s" s="0">
        <v>254</v>
      </c>
      <c r="D66" t="s" s="0">
        <v>105</v>
      </c>
      <c r="E66" t="s" s="0">
        <v>106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2368.0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241</v>
      </c>
      <c r="C67" t="s" s="0">
        <v>254</v>
      </c>
      <c r="D67" t="s" s="0">
        <v>109</v>
      </c>
      <c r="E67" t="s" s="0">
        <v>109</v>
      </c>
      <c r="F67" t="s" s="0">
        <v>246</v>
      </c>
      <c r="G67" t="s" s="0">
        <v>247</v>
      </c>
      <c r="H67" t="s" s="0">
        <v>248</v>
      </c>
      <c r="I67" s="0" t="n">
        <v>142857.0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2368.0</v>
      </c>
      <c r="T67" s="0" t="n">
        <v>0.0</v>
      </c>
      <c r="U67" s="0" t="n">
        <v>0.0</v>
      </c>
      <c r="V67" s="0" t="n">
        <v>1.0</v>
      </c>
      <c r="W67" s="0" t="n">
        <v>2.0</v>
      </c>
    </row>
    <row r="68" spans="2:23" x14ac:dyDescent="0.25">
      <c r="B68" t="s" s="0">
        <v>241</v>
      </c>
      <c r="C68" t="s" s="0">
        <v>254</v>
      </c>
      <c r="D68" t="s" s="0">
        <v>109</v>
      </c>
      <c r="E68" t="s" s="0">
        <v>110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2368.0</v>
      </c>
      <c r="T68" s="0" t="n">
        <v>0.0</v>
      </c>
      <c r="U68" s="0" t="n">
        <v>0.0</v>
      </c>
      <c r="V68" s="0" t="n">
        <v>0.0</v>
      </c>
      <c r="W68" s="0" t="n">
        <v>2.0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112</v>
      </c>
      <c r="F69" t="s" s="0">
        <v>235</v>
      </c>
      <c r="G69" t="s" s="0">
        <v>236</v>
      </c>
      <c r="H69" t="s" s="0">
        <v>237</v>
      </c>
      <c r="I69" s="0" t="n">
        <v>285714.0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2368.0</v>
      </c>
      <c r="T69" s="0" t="n">
        <v>0.0</v>
      </c>
      <c r="U69" s="0" t="n">
        <v>0.0</v>
      </c>
      <c r="V69" s="0" t="n">
        <v>1.0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112</v>
      </c>
      <c r="E70" t="s" s="0">
        <v>114</v>
      </c>
      <c r="F70" t="s" s="0">
        <v>246</v>
      </c>
      <c r="G70" t="s" s="0">
        <v>247</v>
      </c>
      <c r="H70" t="s" s="0">
        <v>248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2368.0</v>
      </c>
      <c r="T70" s="0" t="n">
        <v>0.0</v>
      </c>
      <c r="U70" s="0" t="n">
        <v>0.0</v>
      </c>
      <c r="V70" s="0" t="n">
        <v>0.0</v>
      </c>
      <c r="W70" s="0" t="n">
        <v>3.0</v>
      </c>
    </row>
    <row r="71" spans="2:23" x14ac:dyDescent="0.25">
      <c r="B71" t="s" s="0">
        <v>241</v>
      </c>
      <c r="C71" t="s" s="0">
        <v>254</v>
      </c>
      <c r="D71" t="s" s="0">
        <v>112</v>
      </c>
      <c r="E71" t="s" s="0">
        <v>113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2368.0</v>
      </c>
      <c r="T71" s="0" t="n">
        <v>0.0</v>
      </c>
      <c r="U71" s="0" t="n">
        <v>0.0</v>
      </c>
      <c r="V71" s="0" t="n">
        <v>0.0</v>
      </c>
      <c r="W71" s="0" t="n">
        <v>3.0</v>
      </c>
    </row>
    <row r="72" spans="2:23" x14ac:dyDescent="0.25">
      <c r="B72" t="s" s="0">
        <v>241</v>
      </c>
      <c r="C72" t="s" s="0">
        <v>254</v>
      </c>
      <c r="D72" t="s" s="0">
        <v>117</v>
      </c>
      <c r="E72" t="s" s="0">
        <v>117</v>
      </c>
      <c r="F72" t="s" s="0">
        <v>255</v>
      </c>
      <c r="G72" t="s" s="0">
        <v>204</v>
      </c>
      <c r="H72" t="s" s="0">
        <v>255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2368.0</v>
      </c>
      <c r="T72" s="0" t="n">
        <v>0.0</v>
      </c>
      <c r="U72" s="0" t="n">
        <v>0.0</v>
      </c>
      <c r="V72" s="0" t="n">
        <v>1.0</v>
      </c>
      <c r="W72" s="0" t="n">
        <v>4.0</v>
      </c>
    </row>
    <row r="73" spans="2:23" x14ac:dyDescent="0.25">
      <c r="B73" t="s" s="0">
        <v>241</v>
      </c>
      <c r="C73" t="s" s="0">
        <v>254</v>
      </c>
      <c r="D73" t="s" s="0">
        <v>141</v>
      </c>
      <c r="E73" t="s" s="0">
        <v>141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2368.0</v>
      </c>
      <c r="T73" s="0" t="n">
        <v>0.0</v>
      </c>
      <c r="U73" s="0" t="n">
        <v>0.0</v>
      </c>
      <c r="V73" s="0" t="n">
        <v>1.0</v>
      </c>
      <c r="W73" s="0" t="n">
        <v>5.0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148</v>
      </c>
      <c r="F74" t="s" s="0">
        <v>235</v>
      </c>
      <c r="G74" t="s" s="0">
        <v>236</v>
      </c>
      <c r="H74" t="s" s="0">
        <v>237</v>
      </c>
      <c r="I74" s="0" t="n">
        <v>285714.0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2368.0</v>
      </c>
      <c r="T74" s="0" t="n">
        <v>0.0</v>
      </c>
      <c r="U74" s="0" t="n">
        <v>0.0</v>
      </c>
      <c r="V74" s="0" t="n">
        <v>1.0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148</v>
      </c>
      <c r="E75" t="s" s="0">
        <v>149</v>
      </c>
      <c r="F75" t="s" s="0">
        <v>246</v>
      </c>
      <c r="G75" t="s" s="0">
        <v>247</v>
      </c>
      <c r="H75" t="s" s="0">
        <v>248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2368.0</v>
      </c>
      <c r="T75" s="0" t="n">
        <v>0.0</v>
      </c>
      <c r="U75" s="0" t="n">
        <v>0.0</v>
      </c>
      <c r="V75" s="0" t="n">
        <v>0.0</v>
      </c>
      <c r="W75" s="0" t="n">
        <v>6.0</v>
      </c>
    </row>
    <row r="76" spans="2:23" s="8" customFormat="1" x14ac:dyDescent="0.25">
      <c r="B76" s="8" t="s">
        <v>241</v>
      </c>
      <c r="C76" s="8" t="s">
        <v>254</v>
      </c>
      <c r="D76" s="8" t="s">
        <v>148</v>
      </c>
      <c r="E76" s="8" t="s">
        <v>150</v>
      </c>
      <c r="F76" s="8" t="s">
        <v>246</v>
      </c>
      <c r="G76" s="8" t="s">
        <v>247</v>
      </c>
      <c r="H76" s="8" t="s">
        <v>248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69" t="n">
        <v>2368.0</v>
      </c>
      <c r="T76" s="8" t="n">
        <v>0.0</v>
      </c>
      <c r="U76" s="8" t="n">
        <v>0.0</v>
      </c>
      <c r="V76" s="8" t="n">
        <v>0.0</v>
      </c>
      <c r="W76" s="8" t="n">
        <v>6.0</v>
      </c>
    </row>
    <row r="77" spans="2:23" x14ac:dyDescent="0.25">
      <c r="B77" t="s" s="0">
        <v>241</v>
      </c>
      <c r="C77" t="s" s="0">
        <v>254</v>
      </c>
      <c r="D77" t="s" s="0">
        <v>21</v>
      </c>
      <c r="E77" t="s" s="0">
        <v>21</v>
      </c>
      <c r="F77" t="s" s="0">
        <v>204</v>
      </c>
      <c r="G77" t="s" s="0">
        <v>204</v>
      </c>
      <c r="H77" t="s" s="0">
        <v>204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n" s="0">
        <v>5034.0</v>
      </c>
      <c r="S77" s="68" t="n">
        <v>2368.0</v>
      </c>
      <c r="T77" s="0" t="n">
        <v>0.0</v>
      </c>
      <c r="U77" s="0" t="n">
        <v>0.0</v>
      </c>
      <c r="V77" s="0" t="n">
        <v>1.0</v>
      </c>
      <c r="W77" s="0" t="n">
        <v>7.0</v>
      </c>
    </row>
    <row r="78" spans="2:23" x14ac:dyDescent="0.25">
      <c r="B78" t="s" s="0">
        <v>241</v>
      </c>
      <c r="C78" t="s" s="0">
        <v>256</v>
      </c>
      <c r="D78" t="s" s="0">
        <v>28</v>
      </c>
      <c r="E78" t="s" s="0">
        <v>256</v>
      </c>
      <c r="F78" t="s" s="0">
        <v>352</v>
      </c>
      <c r="G78" t="s" s="0">
        <v>353</v>
      </c>
      <c r="H78" t="s" s="0">
        <v>354</v>
      </c>
      <c r="I78" s="0" t="n">
        <v>4424353.0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1.0</v>
      </c>
      <c r="V78" s="0" t="n">
        <v>1.0</v>
      </c>
      <c r="W78" s="0" t="n">
        <v>6.0</v>
      </c>
    </row>
    <row r="79" spans="2:23" x14ac:dyDescent="0.25">
      <c r="B79" t="s" s="0">
        <v>241</v>
      </c>
      <c r="C79" t="s" s="0">
        <v>256</v>
      </c>
      <c r="D79" t="s" s="0">
        <v>105</v>
      </c>
      <c r="E79" t="s" s="0">
        <v>105</v>
      </c>
      <c r="F79" t="s" s="0">
        <v>355</v>
      </c>
      <c r="G79" t="s" s="0">
        <v>356</v>
      </c>
      <c r="H79" t="s" s="0">
        <v>357</v>
      </c>
      <c r="I79" s="0" t="n">
        <v>1258811.0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1.0</v>
      </c>
    </row>
    <row r="80" spans="2:23" x14ac:dyDescent="0.25">
      <c r="B80" t="s" s="0">
        <v>241</v>
      </c>
      <c r="C80" t="s" s="0">
        <v>256</v>
      </c>
      <c r="D80" t="s" s="0">
        <v>105</v>
      </c>
      <c r="E80" t="s" s="0">
        <v>346</v>
      </c>
      <c r="F80" t="s" s="0">
        <v>287</v>
      </c>
      <c r="G80" t="s" s="0">
        <v>347</v>
      </c>
      <c r="H80" t="s" s="0">
        <v>348</v>
      </c>
      <c r="I80" s="0" t="n">
        <v>665858.0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1.0</v>
      </c>
    </row>
    <row r="81" spans="2:23" x14ac:dyDescent="0.25">
      <c r="B81" t="s" s="0">
        <v>241</v>
      </c>
      <c r="C81" t="s" s="0">
        <v>256</v>
      </c>
      <c r="D81" t="s" s="0">
        <v>105</v>
      </c>
      <c r="E81" t="s" s="0">
        <v>106</v>
      </c>
      <c r="F81" t="s" s="0">
        <v>260</v>
      </c>
      <c r="G81" t="s" s="0">
        <v>261</v>
      </c>
      <c r="H81" t="s" s="0">
        <v>262</v>
      </c>
      <c r="I81" s="0" t="n">
        <v>592953.0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0.0</v>
      </c>
      <c r="W81" s="0" t="n">
        <v>1.0</v>
      </c>
    </row>
    <row r="82" spans="2:23" x14ac:dyDescent="0.25">
      <c r="B82" t="s" s="0">
        <v>241</v>
      </c>
      <c r="C82" t="s" s="0">
        <v>256</v>
      </c>
      <c r="D82" t="s" s="0">
        <v>109</v>
      </c>
      <c r="E82" t="s" s="0">
        <v>109</v>
      </c>
      <c r="F82" t="s" s="0">
        <v>263</v>
      </c>
      <c r="G82" t="s" s="0">
        <v>358</v>
      </c>
      <c r="H82" t="s" s="0">
        <v>359</v>
      </c>
      <c r="I82" s="0" t="n">
        <v>846558.0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2.0</v>
      </c>
    </row>
    <row r="83" spans="2:23" x14ac:dyDescent="0.25">
      <c r="B83" t="s" s="0">
        <v>241</v>
      </c>
      <c r="C83" t="s" s="0">
        <v>256</v>
      </c>
      <c r="D83" t="s" s="0">
        <v>109</v>
      </c>
      <c r="E83" t="s" s="0">
        <v>110</v>
      </c>
      <c r="F83" t="s" s="0">
        <v>263</v>
      </c>
      <c r="G83" t="s" s="0">
        <v>358</v>
      </c>
      <c r="H83" t="s" s="0">
        <v>359</v>
      </c>
      <c r="I83" s="0" t="n">
        <v>846558.0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0.0</v>
      </c>
      <c r="W83" s="0" t="n">
        <v>2.0</v>
      </c>
    </row>
    <row r="84" spans="2:23" x14ac:dyDescent="0.25">
      <c r="B84" t="s" s="0">
        <v>241</v>
      </c>
      <c r="C84" t="s" s="0">
        <v>256</v>
      </c>
      <c r="D84" t="s" s="0">
        <v>117</v>
      </c>
      <c r="E84" t="s" s="0">
        <v>117</v>
      </c>
      <c r="F84" t="s" s="0">
        <v>360</v>
      </c>
      <c r="G84" t="s" s="0">
        <v>204</v>
      </c>
      <c r="H84" t="s" s="0">
        <v>360</v>
      </c>
      <c r="I84" s="0" t="n">
        <v>818571.0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1.0</v>
      </c>
      <c r="W84" s="0" t="n">
        <v>4.0</v>
      </c>
    </row>
    <row r="85" spans="2:23" x14ac:dyDescent="0.25">
      <c r="B85" t="s" s="0">
        <v>241</v>
      </c>
      <c r="C85" t="s" s="0">
        <v>256</v>
      </c>
      <c r="D85" t="s" s="0">
        <v>141</v>
      </c>
      <c r="E85" t="s" s="0">
        <v>141</v>
      </c>
      <c r="F85" t="s" s="0">
        <v>267</v>
      </c>
      <c r="G85" t="s" s="0">
        <v>261</v>
      </c>
      <c r="H85" t="s" s="0">
        <v>268</v>
      </c>
      <c r="I85" s="0" t="n">
        <v>629771.0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1.0</v>
      </c>
      <c r="W85" s="0" t="n">
        <v>5.0</v>
      </c>
    </row>
    <row r="86" spans="2:23" s="8" customFormat="1" x14ac:dyDescent="0.25">
      <c r="B86" s="8" t="s">
        <v>241</v>
      </c>
      <c r="C86" s="8" t="s">
        <v>256</v>
      </c>
      <c r="D86" s="8" t="s">
        <v>148</v>
      </c>
      <c r="E86" s="8" t="s">
        <v>148</v>
      </c>
      <c r="F86" s="8" t="s">
        <v>204</v>
      </c>
      <c r="G86" s="8" t="s">
        <v>204</v>
      </c>
      <c r="H86" s="8" t="s">
        <v>204</v>
      </c>
      <c r="I86" s="8" t="n">
        <v>870642.0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0.0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256</v>
      </c>
      <c r="D87" t="s" s="0">
        <v>148</v>
      </c>
      <c r="E87" t="s" s="0">
        <v>149</v>
      </c>
      <c r="F87" t="s" s="0">
        <v>204</v>
      </c>
      <c r="G87" t="s" s="0">
        <v>204</v>
      </c>
      <c r="H87" t="s" s="0">
        <v>204</v>
      </c>
      <c r="I87" s="0" t="n">
        <v>438671.0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0.0</v>
      </c>
      <c r="W87" s="0" t="n">
        <v>6.0</v>
      </c>
    </row>
    <row r="88" spans="2:23" x14ac:dyDescent="0.25">
      <c r="B88" t="s" s="0">
        <v>241</v>
      </c>
      <c r="C88" t="s" s="0">
        <v>256</v>
      </c>
      <c r="D88" t="s" s="0">
        <v>148</v>
      </c>
      <c r="E88" t="s" s="0">
        <v>150</v>
      </c>
      <c r="F88" t="s" s="0">
        <v>204</v>
      </c>
      <c r="G88" t="s" s="0">
        <v>204</v>
      </c>
      <c r="H88" t="s" s="0">
        <v>204</v>
      </c>
      <c r="I88" s="0" t="n">
        <v>431971.0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28</v>
      </c>
      <c r="E89" t="s" s="0">
        <v>269</v>
      </c>
      <c r="F89" t="s" s="0">
        <v>204</v>
      </c>
      <c r="G89" t="s" s="0">
        <v>204</v>
      </c>
      <c r="H89" t="s" s="0">
        <v>204</v>
      </c>
      <c r="I89" s="0" t="n">
        <v>2380.0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1.0</v>
      </c>
      <c r="V89" s="0" t="n">
        <v>1.0</v>
      </c>
      <c r="W89" s="0" t="n">
        <v>6.0</v>
      </c>
    </row>
    <row r="90" spans="2:23" s="8" customFormat="1" x14ac:dyDescent="0.25">
      <c r="B90" s="8" t="s">
        <v>241</v>
      </c>
      <c r="C90" s="8" t="s">
        <v>269</v>
      </c>
      <c r="D90" s="8" t="s">
        <v>148</v>
      </c>
      <c r="E90" s="8" t="s">
        <v>148</v>
      </c>
      <c r="F90" s="8" t="s">
        <v>204</v>
      </c>
      <c r="G90" s="8" t="s">
        <v>204</v>
      </c>
      <c r="H90" s="8" t="s">
        <v>204</v>
      </c>
      <c r="I90" s="8" t="n">
        <v>2380.0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0.0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269</v>
      </c>
      <c r="D91" t="s" s="0">
        <v>148</v>
      </c>
      <c r="E91" t="s" s="0">
        <v>150</v>
      </c>
      <c r="F91" t="s" s="0">
        <v>204</v>
      </c>
      <c r="G91" t="s" s="0">
        <v>204</v>
      </c>
      <c r="H91" t="s" s="0">
        <v>204</v>
      </c>
      <c r="I91" s="0" t="n">
        <v>1190.0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0.0</v>
      </c>
      <c r="W91" s="0" t="n">
        <v>6.0</v>
      </c>
    </row>
    <row r="92" spans="2:23" x14ac:dyDescent="0.25">
      <c r="B92" t="s" s="0">
        <v>241</v>
      </c>
      <c r="C92" t="s" s="0">
        <v>269</v>
      </c>
      <c r="D92" t="s" s="0">
        <v>148</v>
      </c>
      <c r="E92" t="s" s="0">
        <v>149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28</v>
      </c>
      <c r="E93" t="s" s="0">
        <v>270</v>
      </c>
      <c r="F93" t="s" s="0">
        <v>204</v>
      </c>
      <c r="G93" t="s" s="0">
        <v>204</v>
      </c>
      <c r="H93" t="s" s="0">
        <v>204</v>
      </c>
      <c r="I93" s="0" t="n">
        <v>2840.0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1.0</v>
      </c>
      <c r="V93" s="0" t="n">
        <v>1.0</v>
      </c>
      <c r="W93" s="0" t="n">
        <v>6.0</v>
      </c>
    </row>
    <row r="94" spans="2:23" s="8" customFormat="1" x14ac:dyDescent="0.25">
      <c r="B94" s="8" t="s">
        <v>241</v>
      </c>
      <c r="C94" s="8" t="s">
        <v>270</v>
      </c>
      <c r="D94" s="8" t="s">
        <v>148</v>
      </c>
      <c r="E94" s="8" t="s">
        <v>148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0.0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270</v>
      </c>
      <c r="D95" t="s" s="0">
        <v>148</v>
      </c>
      <c r="E95" t="s" s="0">
        <v>149</v>
      </c>
      <c r="F95" t="s" s="0">
        <v>204</v>
      </c>
      <c r="G95" t="s" s="0">
        <v>204</v>
      </c>
      <c r="H95" t="s" s="0">
        <v>204</v>
      </c>
      <c r="I95" s="0" t="n">
        <v>1650.0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0.0</v>
      </c>
      <c r="W95" s="0" t="n">
        <v>6.0</v>
      </c>
    </row>
    <row r="96" spans="2:23" x14ac:dyDescent="0.25">
      <c r="B96" t="s" s="0">
        <v>241</v>
      </c>
      <c r="C96" t="s" s="0">
        <v>270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28</v>
      </c>
      <c r="E97" t="s" s="0">
        <v>271</v>
      </c>
      <c r="F97" t="s" s="0">
        <v>204</v>
      </c>
      <c r="G97" t="s" s="0">
        <v>204</v>
      </c>
      <c r="H97" t="s" s="0">
        <v>204</v>
      </c>
      <c r="I97" s="0" t="n">
        <v>2840.0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1.0</v>
      </c>
      <c r="V97" s="0" t="n">
        <v>1.0</v>
      </c>
      <c r="W97" s="0" t="n">
        <v>6.0</v>
      </c>
    </row>
    <row r="98" spans="2:23" s="8" customFormat="1" x14ac:dyDescent="0.25">
      <c r="B98" s="8" t="s">
        <v>241</v>
      </c>
      <c r="C98" s="8" t="s">
        <v>271</v>
      </c>
      <c r="D98" s="8" t="s">
        <v>148</v>
      </c>
      <c r="E98" s="8" t="s">
        <v>148</v>
      </c>
      <c r="F98" s="8" t="s">
        <v>204</v>
      </c>
      <c r="G98" s="8" t="s">
        <v>204</v>
      </c>
      <c r="H98" s="8" t="s">
        <v>204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0.0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271</v>
      </c>
      <c r="D99" t="s" s="0">
        <v>148</v>
      </c>
      <c r="E99" t="s" s="0">
        <v>150</v>
      </c>
      <c r="F99" t="s" s="0">
        <v>204</v>
      </c>
      <c r="G99" t="s" s="0">
        <v>204</v>
      </c>
      <c r="H99" t="s" s="0">
        <v>204</v>
      </c>
      <c r="I99" s="0" t="n">
        <v>1190.0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0.0</v>
      </c>
      <c r="W99" s="0" t="n">
        <v>6.0</v>
      </c>
    </row>
    <row r="100" spans="2:23" x14ac:dyDescent="0.25">
      <c r="B100" t="s" s="0">
        <v>241</v>
      </c>
      <c r="C100" t="s" s="0">
        <v>271</v>
      </c>
      <c r="D100" t="s" s="0">
        <v>148</v>
      </c>
      <c r="E100" t="s" s="0">
        <v>149</v>
      </c>
      <c r="F100" t="s" s="0">
        <v>204</v>
      </c>
      <c r="G100" t="s" s="0">
        <v>204</v>
      </c>
      <c r="H100" t="s" s="0">
        <v>204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241</v>
      </c>
      <c r="C101" t="s" s="0">
        <v>272</v>
      </c>
      <c r="D101" t="s" s="0">
        <v>28</v>
      </c>
      <c r="E101" t="s" s="0">
        <v>272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1.0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105</v>
      </c>
      <c r="E102" t="s" s="0">
        <v>105</v>
      </c>
      <c r="F102" t="s" s="0">
        <v>204</v>
      </c>
      <c r="G102" t="s" s="0">
        <v>204</v>
      </c>
      <c r="H102" t="s" s="0">
        <v>204</v>
      </c>
      <c r="I102" s="0" t="n">
        <v>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1.0</v>
      </c>
      <c r="W102" s="0" t="n">
        <v>1.0</v>
      </c>
    </row>
    <row r="103" spans="2:23" x14ac:dyDescent="0.25">
      <c r="B103" t="s" s="0">
        <v>241</v>
      </c>
      <c r="C103" t="s" s="0">
        <v>272</v>
      </c>
      <c r="D103" t="s" s="0">
        <v>105</v>
      </c>
      <c r="E103" t="s" s="0">
        <v>107</v>
      </c>
      <c r="F103" t="s" s="0">
        <v>204</v>
      </c>
      <c r="G103" t="s" s="0">
        <v>204</v>
      </c>
      <c r="H103" t="s" s="0">
        <v>204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1.0</v>
      </c>
    </row>
    <row r="104" spans="2:23" s="8" customFormat="1" x14ac:dyDescent="0.25">
      <c r="B104" s="8" t="s">
        <v>241</v>
      </c>
      <c r="C104" s="8" t="s">
        <v>272</v>
      </c>
      <c r="D104" s="8" t="s">
        <v>148</v>
      </c>
      <c r="E104" s="8" t="s">
        <v>148</v>
      </c>
      <c r="F104" s="8" t="s">
        <v>204</v>
      </c>
      <c r="G104" s="8" t="s">
        <v>204</v>
      </c>
      <c r="H104" s="8" t="s">
        <v>204</v>
      </c>
      <c r="I104" s="8" t="n">
        <v>5700.0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69" t="s">
        <v>28</v>
      </c>
      <c r="T104" s="8" t="n">
        <v>0.0</v>
      </c>
      <c r="U104" s="8" t="n">
        <v>0.0</v>
      </c>
      <c r="V104" s="8" t="n">
        <v>1.0</v>
      </c>
      <c r="W104" s="8" t="n">
        <v>6.0</v>
      </c>
    </row>
    <row r="105" spans="2:23" x14ac:dyDescent="0.25">
      <c r="B105" t="s" s="0">
        <v>241</v>
      </c>
      <c r="C105" t="s" s="0">
        <v>272</v>
      </c>
      <c r="D105" t="s" s="0">
        <v>148</v>
      </c>
      <c r="E105" t="s" s="0">
        <v>150</v>
      </c>
      <c r="F105" t="s" s="0">
        <v>204</v>
      </c>
      <c r="G105" t="s" s="0">
        <v>204</v>
      </c>
      <c r="H105" t="s" s="0">
        <v>204</v>
      </c>
      <c r="I105" s="0" t="n">
        <v>2850.0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s">
        <v>28</v>
      </c>
      <c r="S105" s="68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241</v>
      </c>
      <c r="C106" t="s" s="0">
        <v>272</v>
      </c>
      <c r="D106" t="s" s="0">
        <v>148</v>
      </c>
      <c r="E106" t="s" s="0">
        <v>149</v>
      </c>
      <c r="F106" t="s" s="0">
        <v>204</v>
      </c>
      <c r="G106" t="s" s="0">
        <v>204</v>
      </c>
      <c r="H106" t="s" s="0">
        <v>204</v>
      </c>
      <c r="I106" s="0" t="n">
        <v>2850.0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s">
        <v>28</v>
      </c>
      <c r="S106" s="68" t="s">
        <v>28</v>
      </c>
      <c r="T106" s="0" t="n">
        <v>0.0</v>
      </c>
      <c r="U106" s="0" t="n">
        <v>0.0</v>
      </c>
      <c r="V106" s="0" t="n">
        <v>0.0</v>
      </c>
      <c r="W106" s="0" t="n">
        <v>6.0</v>
      </c>
    </row>
    <row r="107" spans="2:23" x14ac:dyDescent="0.25">
      <c r="B107" t="s" s="0">
        <v>275</v>
      </c>
      <c r="C107" t="s" s="0">
        <v>205</v>
      </c>
      <c r="D107" t="s" s="0">
        <v>28</v>
      </c>
      <c r="E107" t="s" s="0">
        <v>205</v>
      </c>
      <c r="F107" t="s" s="0">
        <v>206</v>
      </c>
      <c r="G107" t="s" s="0">
        <v>207</v>
      </c>
      <c r="H107" t="s" s="0">
        <v>208</v>
      </c>
      <c r="I107" s="0" t="n">
        <v>2142855.0</v>
      </c>
      <c r="J107" s="0" t="s">
        <v>389</v>
      </c>
      <c r="K107" s="0" t="s">
        <v>204</v>
      </c>
      <c r="L107" s="0" t="s">
        <v>389</v>
      </c>
      <c r="M107" s="0" t="n">
        <v>1173.0</v>
      </c>
      <c r="N107" s="0" t="n">
        <v>0.0</v>
      </c>
      <c r="O107" s="0" t="n">
        <v>1173.0</v>
      </c>
      <c r="P107" s="0" t="n">
        <v>0.0</v>
      </c>
      <c r="Q107" s="0" t="n">
        <v>1173.0</v>
      </c>
      <c r="R107" s="0" t="n">
        <v>5527.0</v>
      </c>
      <c r="S107" s="68" t="n">
        <v>3060.0</v>
      </c>
      <c r="T107" s="0" t="n">
        <v>0.0</v>
      </c>
      <c r="U107" s="0" t="n">
        <v>1.0</v>
      </c>
      <c r="V107" s="0" t="n">
        <v>1.0</v>
      </c>
      <c r="W107" s="0" t="n">
        <v>6.0</v>
      </c>
    </row>
    <row r="108" spans="2:23" x14ac:dyDescent="0.25">
      <c r="B108" t="s" s="0">
        <v>275</v>
      </c>
      <c r="C108" t="s" s="0">
        <v>205</v>
      </c>
      <c r="D108" t="s" s="0">
        <v>105</v>
      </c>
      <c r="E108" t="s" s="0">
        <v>105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s">
        <v>389</v>
      </c>
      <c r="K108" s="0" t="s">
        <v>204</v>
      </c>
      <c r="L108" s="0" t="s">
        <v>389</v>
      </c>
      <c r="M108" s="0" t="n">
        <v>1173.0</v>
      </c>
      <c r="N108" s="0" t="n">
        <v>0.0</v>
      </c>
      <c r="O108" s="0" t="n">
        <v>1173.0</v>
      </c>
      <c r="P108" s="0" t="n">
        <v>0.0</v>
      </c>
      <c r="Q108" s="0" t="n">
        <v>1173.0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1.0</v>
      </c>
      <c r="W108" s="0" t="n">
        <v>1.0</v>
      </c>
    </row>
    <row r="109" spans="2:23" x14ac:dyDescent="0.25">
      <c r="B109" t="s" s="0">
        <v>275</v>
      </c>
      <c r="C109" t="s" s="0">
        <v>205</v>
      </c>
      <c r="D109" t="s" s="0">
        <v>105</v>
      </c>
      <c r="E109" t="s" s="0">
        <v>106</v>
      </c>
      <c r="F109" t="s" s="0">
        <v>250</v>
      </c>
      <c r="G109" t="s" s="0">
        <v>247</v>
      </c>
      <c r="H109" t="s" s="0">
        <v>251</v>
      </c>
      <c r="I109" s="0" t="n">
        <v>285714.0</v>
      </c>
      <c r="J109" s="0" t="s">
        <v>389</v>
      </c>
      <c r="K109" s="0" t="s">
        <v>204</v>
      </c>
      <c r="L109" s="0" t="s">
        <v>389</v>
      </c>
      <c r="M109" s="0" t="n">
        <v>1173.0</v>
      </c>
      <c r="N109" s="0" t="n">
        <v>0.0</v>
      </c>
      <c r="O109" s="0" t="n">
        <v>1173.0</v>
      </c>
      <c r="P109" s="0" t="n">
        <v>0.0</v>
      </c>
      <c r="Q109" s="0" t="n">
        <v>1173.0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0.0</v>
      </c>
      <c r="W109" s="0" t="n">
        <v>1.0</v>
      </c>
    </row>
    <row r="110" spans="2:23" x14ac:dyDescent="0.25">
      <c r="B110" t="s" s="0">
        <v>275</v>
      </c>
      <c r="C110" t="s" s="0">
        <v>205</v>
      </c>
      <c r="D110" t="s" s="0">
        <v>109</v>
      </c>
      <c r="E110" t="s" s="0">
        <v>109</v>
      </c>
      <c r="F110" t="s" s="0">
        <v>250</v>
      </c>
      <c r="G110" t="s" s="0">
        <v>247</v>
      </c>
      <c r="H110" t="s" s="0">
        <v>251</v>
      </c>
      <c r="I110" s="0" t="n">
        <v>285714.0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1.0</v>
      </c>
      <c r="W110" s="0" t="n">
        <v>2.0</v>
      </c>
    </row>
    <row r="111" spans="2:23" x14ac:dyDescent="0.25">
      <c r="B111" t="s" s="0">
        <v>275</v>
      </c>
      <c r="C111" t="s" s="0">
        <v>205</v>
      </c>
      <c r="D111" t="s" s="0">
        <v>109</v>
      </c>
      <c r="E111" t="s" s="0">
        <v>110</v>
      </c>
      <c r="F111" t="s" s="0">
        <v>250</v>
      </c>
      <c r="G111" t="s" s="0">
        <v>247</v>
      </c>
      <c r="H111" t="s" s="0">
        <v>251</v>
      </c>
      <c r="I111" s="0" t="n">
        <v>285714.0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2.0</v>
      </c>
    </row>
    <row r="112" spans="2:23" x14ac:dyDescent="0.25">
      <c r="B112" t="s" s="0">
        <v>275</v>
      </c>
      <c r="C112" t="s" s="0">
        <v>205</v>
      </c>
      <c r="D112" t="s" s="0">
        <v>112</v>
      </c>
      <c r="E112" t="s" s="0">
        <v>112</v>
      </c>
      <c r="F112" t="s" s="0">
        <v>235</v>
      </c>
      <c r="G112" t="s" s="0">
        <v>236</v>
      </c>
      <c r="H112" t="s" s="0">
        <v>237</v>
      </c>
      <c r="I112" s="0" t="n">
        <v>285714.0</v>
      </c>
      <c r="J112" s="0" t="n">
        <v>0.0</v>
      </c>
      <c r="K112" s="0" t="n">
        <v>0.0</v>
      </c>
      <c r="L112" s="0" t="n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3.0</v>
      </c>
    </row>
    <row r="113" spans="2:23" x14ac:dyDescent="0.25">
      <c r="B113" t="s" s="0">
        <v>275</v>
      </c>
      <c r="C113" t="s" s="0">
        <v>205</v>
      </c>
      <c r="D113" t="s" s="0">
        <v>112</v>
      </c>
      <c r="E113" t="s" s="0">
        <v>114</v>
      </c>
      <c r="F113" t="s" s="0">
        <v>246</v>
      </c>
      <c r="G113" t="s" s="0">
        <v>247</v>
      </c>
      <c r="H113" t="s" s="0">
        <v>248</v>
      </c>
      <c r="I113" s="0" t="n">
        <v>142857.0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0.0</v>
      </c>
      <c r="W113" s="0" t="n">
        <v>3.0</v>
      </c>
    </row>
    <row r="114" spans="2:23" x14ac:dyDescent="0.25">
      <c r="B114" t="s" s="0">
        <v>275</v>
      </c>
      <c r="C114" t="s" s="0">
        <v>205</v>
      </c>
      <c r="D114" t="s" s="0">
        <v>112</v>
      </c>
      <c r="E114" t="s" s="0">
        <v>113</v>
      </c>
      <c r="F114" t="s" s="0">
        <v>246</v>
      </c>
      <c r="G114" t="s" s="0">
        <v>247</v>
      </c>
      <c r="H114" t="s" s="0">
        <v>248</v>
      </c>
      <c r="I114" s="0" t="n">
        <v>142857.0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0.0</v>
      </c>
      <c r="W114" s="0" t="n">
        <v>3.0</v>
      </c>
    </row>
    <row r="115" spans="2:23" x14ac:dyDescent="0.25">
      <c r="B115" t="s" s="0">
        <v>275</v>
      </c>
      <c r="C115" t="s" s="0">
        <v>205</v>
      </c>
      <c r="D115" t="s" s="0">
        <v>117</v>
      </c>
      <c r="E115" t="s" s="0">
        <v>117</v>
      </c>
      <c r="F115" t="s" s="0">
        <v>276</v>
      </c>
      <c r="G115" t="s" s="0">
        <v>204</v>
      </c>
      <c r="H115" t="s" s="0">
        <v>276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1.0</v>
      </c>
      <c r="W115" s="0" t="n">
        <v>4.0</v>
      </c>
    </row>
    <row r="116" spans="2:23" x14ac:dyDescent="0.25">
      <c r="B116" t="s" s="0">
        <v>275</v>
      </c>
      <c r="C116" t="s" s="0">
        <v>205</v>
      </c>
      <c r="D116" t="s" s="0">
        <v>141</v>
      </c>
      <c r="E116" t="s" s="0">
        <v>141</v>
      </c>
      <c r="F116" t="s" s="0">
        <v>277</v>
      </c>
      <c r="G116" t="s" s="0">
        <v>247</v>
      </c>
      <c r="H116" t="s" s="0">
        <v>278</v>
      </c>
      <c r="I116" s="0" t="n">
        <v>428571.0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1.0</v>
      </c>
      <c r="W116" s="0" t="n">
        <v>5.0</v>
      </c>
    </row>
    <row r="117" spans="2:23" s="8" customFormat="1" x14ac:dyDescent="0.25">
      <c r="B117" s="8" t="s">
        <v>275</v>
      </c>
      <c r="C117" s="8" t="s">
        <v>205</v>
      </c>
      <c r="D117" s="8" t="s">
        <v>148</v>
      </c>
      <c r="E117" s="8" t="s">
        <v>148</v>
      </c>
      <c r="F117" s="8" t="s">
        <v>235</v>
      </c>
      <c r="G117" s="8" t="s">
        <v>236</v>
      </c>
      <c r="H117" s="8" t="s">
        <v>237</v>
      </c>
      <c r="I117" s="8" t="n">
        <v>571428.0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69" t="n">
        <v>3060.0</v>
      </c>
      <c r="T117" s="8" t="n">
        <v>0.0</v>
      </c>
      <c r="U117" s="8" t="n">
        <v>0.0</v>
      </c>
      <c r="V117" s="8" t="n">
        <v>1.0</v>
      </c>
      <c r="W117" s="8" t="n">
        <v>6.0</v>
      </c>
    </row>
    <row r="118" spans="2:23" x14ac:dyDescent="0.25">
      <c r="B118" t="s" s="0">
        <v>275</v>
      </c>
      <c r="C118" t="s" s="0">
        <v>205</v>
      </c>
      <c r="D118" t="s" s="0">
        <v>148</v>
      </c>
      <c r="E118" t="s" s="0">
        <v>149</v>
      </c>
      <c r="F118" t="s" s="0">
        <v>246</v>
      </c>
      <c r="G118" t="s" s="0">
        <v>247</v>
      </c>
      <c r="H118" t="s" s="0">
        <v>248</v>
      </c>
      <c r="I118" s="0" t="n">
        <v>285714.0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68" t="n">
        <v>3060.0</v>
      </c>
      <c r="T118" s="0" t="n">
        <v>0.0</v>
      </c>
      <c r="U118" s="0" t="n">
        <v>0.0</v>
      </c>
      <c r="V118" s="0" t="n">
        <v>0.0</v>
      </c>
      <c r="W118" s="0" t="n">
        <v>6.0</v>
      </c>
    </row>
    <row r="119" spans="2:23" x14ac:dyDescent="0.25">
      <c r="B119" t="s" s="0">
        <v>275</v>
      </c>
      <c r="C119" t="s" s="0">
        <v>205</v>
      </c>
      <c r="D119" t="s" s="0">
        <v>148</v>
      </c>
      <c r="E119" t="s" s="0">
        <v>150</v>
      </c>
      <c r="F119" t="s" s="0">
        <v>246</v>
      </c>
      <c r="G119" t="s" s="0">
        <v>247</v>
      </c>
      <c r="H119" t="s" s="0">
        <v>248</v>
      </c>
      <c r="I119" s="0" t="n">
        <v>285714.0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68" t="n">
        <v>3060.0</v>
      </c>
      <c r="T119" s="0" t="n">
        <v>0.0</v>
      </c>
      <c r="U119" s="0" t="n">
        <v>0.0</v>
      </c>
      <c r="V119" s="0" t="n">
        <v>0.0</v>
      </c>
      <c r="W119" s="0" t="n">
        <v>6.0</v>
      </c>
    </row>
    <row r="120" spans="2:23" x14ac:dyDescent="0.25">
      <c r="B120" t="s" s="0">
        <v>275</v>
      </c>
      <c r="C120" t="s" s="0">
        <v>209</v>
      </c>
      <c r="D120" t="s" s="0">
        <v>28</v>
      </c>
      <c r="E120" t="s" s="0">
        <v>209</v>
      </c>
      <c r="F120" t="s" s="0">
        <v>374</v>
      </c>
      <c r="G120" t="s" s="0">
        <v>375</v>
      </c>
      <c r="H120" t="s" s="0">
        <v>376</v>
      </c>
      <c r="I120" s="0" t="n">
        <v>1601201.0</v>
      </c>
      <c r="J120" s="0" t="s">
        <v>204</v>
      </c>
      <c r="K120" s="0" t="s">
        <v>370</v>
      </c>
      <c r="L120" s="0" t="s">
        <v>370</v>
      </c>
      <c r="M120" s="0" t="n">
        <v>0.0</v>
      </c>
      <c r="N120" s="0" t="n">
        <v>3020.0</v>
      </c>
      <c r="O120" s="0" t="n">
        <v>3020.0</v>
      </c>
      <c r="P120" s="0" t="n">
        <v>0.0</v>
      </c>
      <c r="Q120" s="0" t="n">
        <v>3020.0</v>
      </c>
      <c r="R120" s="0" t="n">
        <v>5034.0</v>
      </c>
      <c r="S120" s="68" t="n">
        <v>2368.0</v>
      </c>
      <c r="T120" s="0" t="n">
        <v>0.0</v>
      </c>
      <c r="U120" s="0" t="n">
        <v>1.0</v>
      </c>
      <c r="V120" s="0" t="n">
        <v>1.0</v>
      </c>
      <c r="W120" s="0" t="n">
        <v>7.0</v>
      </c>
    </row>
    <row r="121" spans="2:23" x14ac:dyDescent="0.25">
      <c r="B121" t="s" s="0">
        <v>275</v>
      </c>
      <c r="C121" t="s" s="0">
        <v>209</v>
      </c>
      <c r="D121" t="s" s="0">
        <v>105</v>
      </c>
      <c r="E121" t="s" s="0">
        <v>105</v>
      </c>
      <c r="F121" t="s" s="0">
        <v>382</v>
      </c>
      <c r="G121" t="s" s="0">
        <v>383</v>
      </c>
      <c r="H121" t="s" s="0">
        <v>384</v>
      </c>
      <c r="I121" s="0" t="n">
        <v>458345.0</v>
      </c>
      <c r="J121" s="0" t="s">
        <v>204</v>
      </c>
      <c r="K121" s="0" t="s">
        <v>370</v>
      </c>
      <c r="L121" s="0" t="s">
        <v>370</v>
      </c>
      <c r="M121" s="0" t="n">
        <v>0.0</v>
      </c>
      <c r="N121" s="0" t="n">
        <v>3020.0</v>
      </c>
      <c r="O121" s="0" t="n">
        <v>3020.0</v>
      </c>
      <c r="P121" s="0" t="n">
        <v>0.0</v>
      </c>
      <c r="Q121" s="0" t="n">
        <v>3020.0</v>
      </c>
      <c r="R121" s="0" t="n">
        <v>5034.0</v>
      </c>
      <c r="S121" s="68" t="n">
        <v>2368.0</v>
      </c>
      <c r="T121" s="0" t="n">
        <v>0.0</v>
      </c>
      <c r="U121" s="0" t="n">
        <v>0.0</v>
      </c>
      <c r="V121" s="0" t="n">
        <v>1.0</v>
      </c>
      <c r="W121" s="0" t="n">
        <v>1.0</v>
      </c>
    </row>
    <row r="122" spans="2:23" x14ac:dyDescent="0.25">
      <c r="B122" t="s" s="0">
        <v>275</v>
      </c>
      <c r="C122" t="s" s="0">
        <v>209</v>
      </c>
      <c r="D122" t="s" s="0">
        <v>105</v>
      </c>
      <c r="E122" t="s" s="0">
        <v>106</v>
      </c>
      <c r="F122" t="s" s="0">
        <v>246</v>
      </c>
      <c r="G122" t="s" s="0">
        <v>247</v>
      </c>
      <c r="H122" t="s" s="0">
        <v>248</v>
      </c>
      <c r="I122" s="0" t="n">
        <v>142857.0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2368.0</v>
      </c>
      <c r="T122" s="0" t="n">
        <v>0.0</v>
      </c>
      <c r="U122" s="0" t="n">
        <v>0.0</v>
      </c>
      <c r="V122" s="0" t="n">
        <v>0.0</v>
      </c>
      <c r="W122" s="0" t="n">
        <v>1.0</v>
      </c>
    </row>
    <row r="123" spans="2:23" x14ac:dyDescent="0.25">
      <c r="B123" t="s" s="0">
        <v>275</v>
      </c>
      <c r="C123" t="s" s="0">
        <v>209</v>
      </c>
      <c r="D123" t="s" s="0">
        <v>105</v>
      </c>
      <c r="E123" t="s" s="0">
        <v>107</v>
      </c>
      <c r="F123" t="s" s="0">
        <v>280</v>
      </c>
      <c r="G123" t="s" s="0">
        <v>380</v>
      </c>
      <c r="H123" t="s" s="0">
        <v>381</v>
      </c>
      <c r="I123" s="0" t="n">
        <v>315488.0</v>
      </c>
      <c r="J123" s="0" t="s">
        <v>204</v>
      </c>
      <c r="K123" s="0" t="s">
        <v>370</v>
      </c>
      <c r="L123" s="0" t="s">
        <v>370</v>
      </c>
      <c r="M123" s="0" t="n">
        <v>0.0</v>
      </c>
      <c r="N123" s="0" t="n">
        <v>3020.0</v>
      </c>
      <c r="O123" s="0" t="n">
        <v>3020.0</v>
      </c>
      <c r="P123" s="0" t="n">
        <v>0.0</v>
      </c>
      <c r="Q123" s="0" t="n">
        <v>3020.0</v>
      </c>
      <c r="R123" s="0" t="n">
        <v>5034.0</v>
      </c>
      <c r="S123" s="68" t="n">
        <v>2368.0</v>
      </c>
      <c r="T123" s="0" t="n">
        <v>0.0</v>
      </c>
      <c r="U123" s="0" t="n">
        <v>0.0</v>
      </c>
      <c r="V123" s="0" t="n">
        <v>0.0</v>
      </c>
      <c r="W123" s="0" t="n">
        <v>1.0</v>
      </c>
    </row>
    <row r="124" spans="2:23" x14ac:dyDescent="0.25">
      <c r="B124" t="s" s="0">
        <v>275</v>
      </c>
      <c r="C124" t="s" s="0">
        <v>209</v>
      </c>
      <c r="D124" t="s" s="0">
        <v>109</v>
      </c>
      <c r="E124" t="s" s="0">
        <v>109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2368.0</v>
      </c>
      <c r="T124" s="0" t="n">
        <v>0.0</v>
      </c>
      <c r="U124" s="0" t="n">
        <v>0.0</v>
      </c>
      <c r="V124" s="0" t="n">
        <v>1.0</v>
      </c>
      <c r="W124" s="0" t="n">
        <v>2.0</v>
      </c>
    </row>
    <row r="125" spans="2:23" x14ac:dyDescent="0.25">
      <c r="B125" t="s" s="0">
        <v>275</v>
      </c>
      <c r="C125" t="s" s="0">
        <v>209</v>
      </c>
      <c r="D125" t="s" s="0">
        <v>109</v>
      </c>
      <c r="E125" t="s" s="0">
        <v>110</v>
      </c>
      <c r="F125" t="s" s="0">
        <v>246</v>
      </c>
      <c r="G125" t="s" s="0">
        <v>247</v>
      </c>
      <c r="H125" t="s" s="0">
        <v>248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2368.0</v>
      </c>
      <c r="T125" s="0" t="n">
        <v>0.0</v>
      </c>
      <c r="U125" s="0" t="n">
        <v>0.0</v>
      </c>
      <c r="V125" s="0" t="n">
        <v>0.0</v>
      </c>
      <c r="W125" s="0" t="n">
        <v>2.0</v>
      </c>
    </row>
    <row r="126" spans="2:23" x14ac:dyDescent="0.25">
      <c r="B126" t="s" s="0">
        <v>275</v>
      </c>
      <c r="C126" t="s" s="0">
        <v>209</v>
      </c>
      <c r="D126" t="s" s="0">
        <v>112</v>
      </c>
      <c r="E126" t="s" s="0">
        <v>112</v>
      </c>
      <c r="F126" t="s" s="0">
        <v>235</v>
      </c>
      <c r="G126" t="s" s="0">
        <v>236</v>
      </c>
      <c r="H126" t="s" s="0">
        <v>237</v>
      </c>
      <c r="I126" s="0" t="n">
        <v>285714.0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2368.0</v>
      </c>
      <c r="T126" s="0" t="n">
        <v>0.0</v>
      </c>
      <c r="U126" s="0" t="n">
        <v>0.0</v>
      </c>
      <c r="V126" s="0" t="n">
        <v>1.0</v>
      </c>
      <c r="W126" s="0" t="n">
        <v>3.0</v>
      </c>
    </row>
    <row r="127" spans="2:23" x14ac:dyDescent="0.25">
      <c r="B127" t="s" s="0">
        <v>275</v>
      </c>
      <c r="C127" t="s" s="0">
        <v>209</v>
      </c>
      <c r="D127" t="s" s="0">
        <v>112</v>
      </c>
      <c r="E127" t="s" s="0">
        <v>114</v>
      </c>
      <c r="F127" t="s" s="0">
        <v>246</v>
      </c>
      <c r="G127" t="s" s="0">
        <v>247</v>
      </c>
      <c r="H127" t="s" s="0">
        <v>248</v>
      </c>
      <c r="I127" s="0" t="n">
        <v>142857.0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2368.0</v>
      </c>
      <c r="T127" s="0" t="n">
        <v>0.0</v>
      </c>
      <c r="U127" s="0" t="n">
        <v>0.0</v>
      </c>
      <c r="V127" s="0" t="n">
        <v>0.0</v>
      </c>
      <c r="W127" s="0" t="n">
        <v>3.0</v>
      </c>
    </row>
    <row r="128" spans="2:23" x14ac:dyDescent="0.25">
      <c r="B128" t="s" s="0">
        <v>275</v>
      </c>
      <c r="C128" t="s" s="0">
        <v>209</v>
      </c>
      <c r="D128" t="s" s="0">
        <v>112</v>
      </c>
      <c r="E128" t="s" s="0">
        <v>113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2368.0</v>
      </c>
      <c r="T128" s="0" t="n">
        <v>0.0</v>
      </c>
      <c r="U128" s="0" t="n">
        <v>0.0</v>
      </c>
      <c r="V128" s="0" t="n">
        <v>0.0</v>
      </c>
      <c r="W128" s="0" t="n">
        <v>3.0</v>
      </c>
    </row>
    <row r="129" spans="2:23" x14ac:dyDescent="0.25">
      <c r="B129" t="s" s="0">
        <v>275</v>
      </c>
      <c r="C129" t="s" s="0">
        <v>209</v>
      </c>
      <c r="D129" t="s" s="0">
        <v>117</v>
      </c>
      <c r="E129" t="s" s="0">
        <v>117</v>
      </c>
      <c r="F129" t="s" s="0">
        <v>255</v>
      </c>
      <c r="G129" t="s" s="0">
        <v>204</v>
      </c>
      <c r="H129" t="s" s="0">
        <v>255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2368.0</v>
      </c>
      <c r="T129" s="0" t="n">
        <v>0.0</v>
      </c>
      <c r="U129" s="0" t="n">
        <v>0.0</v>
      </c>
      <c r="V129" s="0" t="n">
        <v>1.0</v>
      </c>
      <c r="W129" s="0" t="n">
        <v>4.0</v>
      </c>
    </row>
    <row r="130" spans="2:23" x14ac:dyDescent="0.25">
      <c r="B130" t="s" s="0">
        <v>275</v>
      </c>
      <c r="C130" t="s" s="0">
        <v>209</v>
      </c>
      <c r="D130" t="s" s="0">
        <v>141</v>
      </c>
      <c r="E130" t="s" s="0">
        <v>141</v>
      </c>
      <c r="F130" t="s" s="0">
        <v>246</v>
      </c>
      <c r="G130" t="s" s="0">
        <v>247</v>
      </c>
      <c r="H130" t="s" s="0">
        <v>248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2368.0</v>
      </c>
      <c r="T130" s="0" t="n">
        <v>0.0</v>
      </c>
      <c r="U130" s="0" t="n">
        <v>0.0</v>
      </c>
      <c r="V130" s="0" t="n">
        <v>1.0</v>
      </c>
      <c r="W130" s="0" t="n">
        <v>5.0</v>
      </c>
    </row>
    <row r="131" spans="2:23" s="8" customFormat="1" x14ac:dyDescent="0.25">
      <c r="B131" s="8" t="s">
        <v>275</v>
      </c>
      <c r="C131" s="8" t="s">
        <v>209</v>
      </c>
      <c r="D131" s="8" t="s">
        <v>148</v>
      </c>
      <c r="E131" s="8" t="s">
        <v>148</v>
      </c>
      <c r="F131" s="8" t="s">
        <v>235</v>
      </c>
      <c r="G131" s="8" t="s">
        <v>236</v>
      </c>
      <c r="H131" s="8" t="s">
        <v>237</v>
      </c>
      <c r="I131" s="8" t="n">
        <v>285714.0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69" t="n">
        <v>2368.0</v>
      </c>
      <c r="T131" s="8" t="n">
        <v>0.0</v>
      </c>
      <c r="U131" s="8" t="n">
        <v>0.0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209</v>
      </c>
      <c r="D132" t="s" s="0">
        <v>148</v>
      </c>
      <c r="E132" t="s" s="0">
        <v>150</v>
      </c>
      <c r="F132" t="s" s="0">
        <v>246</v>
      </c>
      <c r="G132" t="s" s="0">
        <v>247</v>
      </c>
      <c r="H132" t="s" s="0">
        <v>248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n" s="0">
        <v>5034.0</v>
      </c>
      <c r="S132" s="68" t="n">
        <v>2368.0</v>
      </c>
      <c r="T132" s="0" t="n">
        <v>0.0</v>
      </c>
      <c r="U132" s="0" t="n">
        <v>0.0</v>
      </c>
      <c r="V132" s="0" t="n">
        <v>0.0</v>
      </c>
      <c r="W132" s="0" t="n">
        <v>6.0</v>
      </c>
    </row>
    <row r="133" spans="2:23" x14ac:dyDescent="0.25">
      <c r="B133" t="s" s="0">
        <v>275</v>
      </c>
      <c r="C133" t="s" s="0">
        <v>209</v>
      </c>
      <c r="D133" t="s" s="0">
        <v>148</v>
      </c>
      <c r="E133" t="s" s="0">
        <v>149</v>
      </c>
      <c r="F133" t="s" s="0">
        <v>246</v>
      </c>
      <c r="G133" t="s" s="0">
        <v>247</v>
      </c>
      <c r="H133" t="s" s="0">
        <v>248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n" s="0">
        <v>5034.0</v>
      </c>
      <c r="S133" s="68" t="n">
        <v>2368.0</v>
      </c>
      <c r="T133" s="0" t="n">
        <v>0.0</v>
      </c>
      <c r="U133" s="0" t="n">
        <v>0.0</v>
      </c>
      <c r="V133" s="0" t="n">
        <v>0.0</v>
      </c>
      <c r="W133" s="0" t="n">
        <v>6.0</v>
      </c>
    </row>
    <row r="134" spans="2:23" x14ac:dyDescent="0.25">
      <c r="B134" t="s" s="0">
        <v>275</v>
      </c>
      <c r="C134" t="s" s="0">
        <v>209</v>
      </c>
      <c r="D134" t="s" s="0">
        <v>21</v>
      </c>
      <c r="E134" t="s" s="0">
        <v>21</v>
      </c>
      <c r="F134" t="s" s="0">
        <v>204</v>
      </c>
      <c r="G134" t="s" s="0">
        <v>204</v>
      </c>
      <c r="H134" t="s" s="0">
        <v>204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n" s="0">
        <v>5034.0</v>
      </c>
      <c r="S134" s="68" t="n">
        <v>2368.0</v>
      </c>
      <c r="T134" s="0" t="n">
        <v>0.0</v>
      </c>
      <c r="U134" s="0" t="n">
        <v>0.0</v>
      </c>
      <c r="V134" s="0" t="n">
        <v>1.0</v>
      </c>
      <c r="W134" s="0" t="n">
        <v>7.0</v>
      </c>
    </row>
    <row r="135" spans="2:23" x14ac:dyDescent="0.25">
      <c r="B135" t="s" s="0">
        <v>275</v>
      </c>
      <c r="C135" t="s" s="0">
        <v>212</v>
      </c>
      <c r="D135" t="s" s="0">
        <v>28</v>
      </c>
      <c r="E135" t="s" s="0">
        <v>212</v>
      </c>
      <c r="F135" t="s" s="0">
        <v>213</v>
      </c>
      <c r="G135" t="s" s="0">
        <v>204</v>
      </c>
      <c r="H135" t="s" s="0">
        <v>213</v>
      </c>
      <c r="I135" s="0" t="n">
        <v>857142.0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1.0</v>
      </c>
      <c r="V135" s="0" t="n">
        <v>1.0</v>
      </c>
      <c r="W135" s="0" t="n">
        <v>6.0</v>
      </c>
    </row>
    <row r="136" spans="2:23" x14ac:dyDescent="0.25">
      <c r="B136" t="s" s="0">
        <v>275</v>
      </c>
      <c r="C136" t="s" s="0">
        <v>212</v>
      </c>
      <c r="D136" t="s" s="0">
        <v>105</v>
      </c>
      <c r="E136" t="s" s="0">
        <v>105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1.0</v>
      </c>
    </row>
    <row r="137" spans="2:23" x14ac:dyDescent="0.25">
      <c r="B137" t="s" s="0">
        <v>275</v>
      </c>
      <c r="C137" t="s" s="0">
        <v>212</v>
      </c>
      <c r="D137" t="s" s="0">
        <v>105</v>
      </c>
      <c r="E137" t="s" s="0">
        <v>106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0.0</v>
      </c>
      <c r="W137" s="0" t="n">
        <v>1.0</v>
      </c>
    </row>
    <row r="138" spans="2:23" x14ac:dyDescent="0.25">
      <c r="B138" t="s" s="0">
        <v>275</v>
      </c>
      <c r="C138" t="s" s="0">
        <v>212</v>
      </c>
      <c r="D138" t="s" s="0">
        <v>109</v>
      </c>
      <c r="E138" t="s" s="0">
        <v>109</v>
      </c>
      <c r="F138" t="s" s="0">
        <v>279</v>
      </c>
      <c r="G138" t="s" s="0">
        <v>204</v>
      </c>
      <c r="H138" t="s" s="0">
        <v>279</v>
      </c>
      <c r="I138" s="0" t="n">
        <v>142857.0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2.0</v>
      </c>
    </row>
    <row r="139" spans="2:23" x14ac:dyDescent="0.25">
      <c r="B139" t="s" s="0">
        <v>275</v>
      </c>
      <c r="C139" t="s" s="0">
        <v>212</v>
      </c>
      <c r="D139" t="s" s="0">
        <v>109</v>
      </c>
      <c r="E139" t="s" s="0">
        <v>110</v>
      </c>
      <c r="F139" t="s" s="0">
        <v>279</v>
      </c>
      <c r="G139" t="s" s="0">
        <v>204</v>
      </c>
      <c r="H139" t="s" s="0">
        <v>279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2.0</v>
      </c>
    </row>
    <row r="140" spans="2:23" x14ac:dyDescent="0.25">
      <c r="B140" t="s" s="0">
        <v>275</v>
      </c>
      <c r="C140" t="s" s="0">
        <v>212</v>
      </c>
      <c r="D140" t="s" s="0">
        <v>117</v>
      </c>
      <c r="E140" t="s" s="0">
        <v>117</v>
      </c>
      <c r="F140" t="s" s="0">
        <v>279</v>
      </c>
      <c r="G140" t="s" s="0">
        <v>204</v>
      </c>
      <c r="H140" t="s" s="0">
        <v>279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1.0</v>
      </c>
      <c r="W140" s="0" t="n">
        <v>4.0</v>
      </c>
    </row>
    <row r="141" spans="2:23" s="8" customFormat="1" x14ac:dyDescent="0.25">
      <c r="B141" s="8" t="s">
        <v>275</v>
      </c>
      <c r="C141" s="8" t="s">
        <v>212</v>
      </c>
      <c r="D141" s="8" t="s">
        <v>141</v>
      </c>
      <c r="E141" s="8" t="s">
        <v>141</v>
      </c>
      <c r="F141" s="8" t="s">
        <v>279</v>
      </c>
      <c r="G141" s="8" t="s">
        <v>204</v>
      </c>
      <c r="H141" s="8" t="s">
        <v>279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0.0</v>
      </c>
      <c r="V141" s="8" t="n">
        <v>1.0</v>
      </c>
      <c r="W141" s="8" t="n">
        <v>5.0</v>
      </c>
    </row>
    <row r="142" spans="2:23" x14ac:dyDescent="0.25">
      <c r="B142" t="s" s="0">
        <v>275</v>
      </c>
      <c r="C142" t="s" s="0">
        <v>212</v>
      </c>
      <c r="D142" t="s" s="0">
        <v>148</v>
      </c>
      <c r="E142" t="s" s="0">
        <v>148</v>
      </c>
      <c r="F142" t="s" s="0">
        <v>204</v>
      </c>
      <c r="G142" t="s" s="0">
        <v>204</v>
      </c>
      <c r="H142" t="s" s="0">
        <v>204</v>
      </c>
      <c r="I142" s="0" t="n">
        <v>285714.0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6.0</v>
      </c>
    </row>
    <row r="143" spans="2:23" x14ac:dyDescent="0.25">
      <c r="B143" t="s" s="0">
        <v>275</v>
      </c>
      <c r="C143" t="s" s="0">
        <v>212</v>
      </c>
      <c r="D143" t="s" s="0">
        <v>148</v>
      </c>
      <c r="E143" t="s" s="0">
        <v>149</v>
      </c>
      <c r="F143" t="s" s="0">
        <v>204</v>
      </c>
      <c r="G143" t="s" s="0">
        <v>204</v>
      </c>
      <c r="H143" t="s" s="0">
        <v>204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6.0</v>
      </c>
    </row>
    <row r="144" spans="2:23" x14ac:dyDescent="0.25">
      <c r="B144" t="s" s="0">
        <v>275</v>
      </c>
      <c r="C144" t="s" s="0">
        <v>212</v>
      </c>
      <c r="D144" t="s" s="0">
        <v>148</v>
      </c>
      <c r="E144" t="s" s="0">
        <v>150</v>
      </c>
      <c r="F144" t="s" s="0">
        <v>204</v>
      </c>
      <c r="G144" t="s" s="0">
        <v>204</v>
      </c>
      <c r="H144" t="s" s="0">
        <v>204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0.0</v>
      </c>
      <c r="W144" s="0" t="n">
        <v>6.0</v>
      </c>
    </row>
    <row r="145" spans="2:23" x14ac:dyDescent="0.25">
      <c r="B145" t="s" s="0">
        <v>275</v>
      </c>
      <c r="C145" t="s" s="0">
        <v>214</v>
      </c>
      <c r="D145" t="s" s="0">
        <v>28</v>
      </c>
      <c r="E145" t="s" s="0">
        <v>214</v>
      </c>
      <c r="F145" t="s" s="0">
        <v>215</v>
      </c>
      <c r="G145" t="s" s="0">
        <v>204</v>
      </c>
      <c r="H145" t="s" s="0">
        <v>215</v>
      </c>
      <c r="I145" s="0" t="n">
        <v>857142.0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1.0</v>
      </c>
      <c r="V145" s="0" t="n">
        <v>1.0</v>
      </c>
      <c r="W145" s="0" t="n">
        <v>6.0</v>
      </c>
    </row>
    <row r="146" spans="2:23" x14ac:dyDescent="0.25">
      <c r="B146" t="s" s="0">
        <v>275</v>
      </c>
      <c r="C146" t="s" s="0">
        <v>214</v>
      </c>
      <c r="D146" t="s" s="0">
        <v>105</v>
      </c>
      <c r="E146" t="s" s="0">
        <v>105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275</v>
      </c>
      <c r="C147" t="s" s="0">
        <v>214</v>
      </c>
      <c r="D147" t="s" s="0">
        <v>105</v>
      </c>
      <c r="E147" t="s" s="0">
        <v>106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275</v>
      </c>
      <c r="C148" t="s" s="0">
        <v>214</v>
      </c>
      <c r="D148" t="s" s="0">
        <v>109</v>
      </c>
      <c r="E148" t="s" s="0">
        <v>109</v>
      </c>
      <c r="F148" t="s" s="0">
        <v>280</v>
      </c>
      <c r="G148" t="s" s="0">
        <v>204</v>
      </c>
      <c r="H148" t="s" s="0">
        <v>280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2.0</v>
      </c>
    </row>
    <row r="149" spans="2:23" x14ac:dyDescent="0.25">
      <c r="B149" t="s" s="0">
        <v>275</v>
      </c>
      <c r="C149" t="s" s="0">
        <v>214</v>
      </c>
      <c r="D149" t="s" s="0">
        <v>109</v>
      </c>
      <c r="E149" t="s" s="0">
        <v>110</v>
      </c>
      <c r="F149" t="s" s="0">
        <v>280</v>
      </c>
      <c r="G149" t="s" s="0">
        <v>204</v>
      </c>
      <c r="H149" t="s" s="0">
        <v>280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2.0</v>
      </c>
    </row>
    <row r="150" spans="2:23" x14ac:dyDescent="0.25">
      <c r="B150" t="s" s="0">
        <v>275</v>
      </c>
      <c r="C150" t="s" s="0">
        <v>214</v>
      </c>
      <c r="D150" t="s" s="0">
        <v>117</v>
      </c>
      <c r="E150" t="s" s="0">
        <v>117</v>
      </c>
      <c r="F150" t="s" s="0">
        <v>280</v>
      </c>
      <c r="G150" t="s" s="0">
        <v>204</v>
      </c>
      <c r="H150" t="s" s="0">
        <v>280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1.0</v>
      </c>
      <c r="W150" s="0" t="n">
        <v>4.0</v>
      </c>
    </row>
    <row r="151" spans="2:23" s="8" customFormat="1" x14ac:dyDescent="0.25">
      <c r="B151" s="8" t="s">
        <v>275</v>
      </c>
      <c r="C151" s="8" t="s">
        <v>214</v>
      </c>
      <c r="D151" s="8" t="s">
        <v>141</v>
      </c>
      <c r="E151" s="8" t="s">
        <v>141</v>
      </c>
      <c r="F151" s="8" t="s">
        <v>280</v>
      </c>
      <c r="G151" s="8" t="s">
        <v>204</v>
      </c>
      <c r="H151" s="8" t="s">
        <v>280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0.0</v>
      </c>
      <c r="V151" s="8" t="n">
        <v>1.0</v>
      </c>
      <c r="W151" s="8" t="n">
        <v>5.0</v>
      </c>
    </row>
    <row r="152" spans="2:23" x14ac:dyDescent="0.25">
      <c r="B152" t="s" s="0">
        <v>275</v>
      </c>
      <c r="C152" t="s" s="0">
        <v>214</v>
      </c>
      <c r="D152" t="s" s="0">
        <v>148</v>
      </c>
      <c r="E152" t="s" s="0">
        <v>148</v>
      </c>
      <c r="F152" t="s" s="0">
        <v>204</v>
      </c>
      <c r="G152" t="s" s="0">
        <v>204</v>
      </c>
      <c r="H152" t="s" s="0">
        <v>204</v>
      </c>
      <c r="I152" s="0" t="n">
        <v>285714.0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6.0</v>
      </c>
    </row>
    <row r="153" spans="2:23" x14ac:dyDescent="0.25">
      <c r="B153" t="s" s="0">
        <v>275</v>
      </c>
      <c r="C153" t="s" s="0">
        <v>214</v>
      </c>
      <c r="D153" t="s" s="0">
        <v>148</v>
      </c>
      <c r="E153" t="s" s="0">
        <v>150</v>
      </c>
      <c r="F153" t="s" s="0">
        <v>204</v>
      </c>
      <c r="G153" t="s" s="0">
        <v>204</v>
      </c>
      <c r="H153" t="s" s="0">
        <v>204</v>
      </c>
      <c r="I153" s="0" t="n">
        <v>142857.0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6.0</v>
      </c>
    </row>
    <row r="154" spans="2:23" x14ac:dyDescent="0.25">
      <c r="B154" t="s" s="0">
        <v>275</v>
      </c>
      <c r="C154" t="s" s="0">
        <v>214</v>
      </c>
      <c r="D154" t="s" s="0">
        <v>148</v>
      </c>
      <c r="E154" t="s" s="0">
        <v>149</v>
      </c>
      <c r="F154" t="s" s="0">
        <v>204</v>
      </c>
      <c r="G154" t="s" s="0">
        <v>204</v>
      </c>
      <c r="H154" t="s" s="0">
        <v>204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0.0</v>
      </c>
      <c r="W154" s="0" t="n">
        <v>6.0</v>
      </c>
    </row>
    <row r="155" spans="2:23" x14ac:dyDescent="0.25">
      <c r="B155" t="s" s="0">
        <v>275</v>
      </c>
      <c r="C155" t="s" s="0">
        <v>216</v>
      </c>
      <c r="D155" t="s" s="0">
        <v>28</v>
      </c>
      <c r="E155" t="s" s="0">
        <v>216</v>
      </c>
      <c r="F155" t="s" s="0">
        <v>338</v>
      </c>
      <c r="G155" t="s" s="0">
        <v>218</v>
      </c>
      <c r="H155" t="s" s="0">
        <v>339</v>
      </c>
      <c r="I155" s="0" t="n">
        <v>1187069.0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1.0</v>
      </c>
      <c r="V155" s="0" t="n">
        <v>1.0</v>
      </c>
      <c r="W155" s="0" t="n">
        <v>6.0</v>
      </c>
    </row>
    <row r="156" spans="2:23" x14ac:dyDescent="0.25">
      <c r="B156" t="s" s="0">
        <v>275</v>
      </c>
      <c r="C156" t="s" s="0">
        <v>216</v>
      </c>
      <c r="D156" t="s" s="0">
        <v>105</v>
      </c>
      <c r="E156" t="s" s="0">
        <v>105</v>
      </c>
      <c r="F156" t="s" s="0">
        <v>281</v>
      </c>
      <c r="G156" t="s" s="0">
        <v>204</v>
      </c>
      <c r="H156" t="s" s="0">
        <v>281</v>
      </c>
      <c r="I156" s="0" t="n">
        <v>164382.0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1.0</v>
      </c>
    </row>
    <row r="157" spans="2:23" x14ac:dyDescent="0.25">
      <c r="B157" t="s" s="0">
        <v>275</v>
      </c>
      <c r="C157" t="s" s="0">
        <v>216</v>
      </c>
      <c r="D157" t="s" s="0">
        <v>105</v>
      </c>
      <c r="E157" t="s" s="0">
        <v>106</v>
      </c>
      <c r="F157" t="s" s="0">
        <v>281</v>
      </c>
      <c r="G157" t="s" s="0">
        <v>204</v>
      </c>
      <c r="H157" t="s" s="0">
        <v>281</v>
      </c>
      <c r="I157" s="0" t="n">
        <v>164382.0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0.0</v>
      </c>
      <c r="W157" s="0" t="n">
        <v>1.0</v>
      </c>
    </row>
    <row r="158" spans="2:23" x14ac:dyDescent="0.25">
      <c r="B158" t="s" s="0">
        <v>275</v>
      </c>
      <c r="C158" t="s" s="0">
        <v>216</v>
      </c>
      <c r="D158" t="s" s="0">
        <v>109</v>
      </c>
      <c r="E158" t="s" s="0">
        <v>109</v>
      </c>
      <c r="F158" t="s" s="0">
        <v>282</v>
      </c>
      <c r="G158" t="s" s="0">
        <v>218</v>
      </c>
      <c r="H158" t="s" s="0">
        <v>283</v>
      </c>
      <c r="I158" s="0" t="n">
        <v>417987.0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2.0</v>
      </c>
    </row>
    <row r="159" spans="2:23" x14ac:dyDescent="0.25">
      <c r="B159" t="s" s="0">
        <v>275</v>
      </c>
      <c r="C159" t="s" s="0">
        <v>216</v>
      </c>
      <c r="D159" t="s" s="0">
        <v>109</v>
      </c>
      <c r="E159" t="s" s="0">
        <v>110</v>
      </c>
      <c r="F159" t="s" s="0">
        <v>282</v>
      </c>
      <c r="G159" t="s" s="0">
        <v>218</v>
      </c>
      <c r="H159" t="s" s="0">
        <v>283</v>
      </c>
      <c r="I159" s="0" t="n">
        <v>417987.0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2.0</v>
      </c>
    </row>
    <row r="160" spans="2:23" x14ac:dyDescent="0.25">
      <c r="B160" t="s" s="0">
        <v>275</v>
      </c>
      <c r="C160" t="s" s="0">
        <v>216</v>
      </c>
      <c r="D160" t="s" s="0">
        <v>117</v>
      </c>
      <c r="E160" t="s" s="0">
        <v>117</v>
      </c>
      <c r="F160" t="s" s="0">
        <v>361</v>
      </c>
      <c r="G160" t="s" s="0">
        <v>204</v>
      </c>
      <c r="H160" t="s" s="0">
        <v>361</v>
      </c>
      <c r="I160" s="0" t="n">
        <v>390000.0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1.0</v>
      </c>
      <c r="W160" s="0" t="n">
        <v>4.0</v>
      </c>
    </row>
    <row r="161" spans="2:23" s="8" customFormat="1" x14ac:dyDescent="0.25">
      <c r="B161" s="8" t="s">
        <v>275</v>
      </c>
      <c r="C161" s="8" t="s">
        <v>216</v>
      </c>
      <c r="D161" s="8" t="s">
        <v>141</v>
      </c>
      <c r="E161" s="8" t="s">
        <v>141</v>
      </c>
      <c r="F161" s="8" t="s">
        <v>204</v>
      </c>
      <c r="G161" s="8" t="s">
        <v>204</v>
      </c>
      <c r="H161" s="8" t="s">
        <v>204</v>
      </c>
      <c r="I161" s="8" t="n">
        <v>201200.0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0.0</v>
      </c>
      <c r="V161" s="8" t="n">
        <v>1.0</v>
      </c>
      <c r="W161" s="8" t="n">
        <v>5.0</v>
      </c>
    </row>
    <row r="162" spans="2:23" x14ac:dyDescent="0.25">
      <c r="B162" t="s" s="0">
        <v>275</v>
      </c>
      <c r="C162" t="s" s="0">
        <v>216</v>
      </c>
      <c r="D162" t="s" s="0">
        <v>148</v>
      </c>
      <c r="E162" t="s" s="0">
        <v>148</v>
      </c>
      <c r="F162" t="s" s="0">
        <v>204</v>
      </c>
      <c r="G162" t="s" s="0">
        <v>204</v>
      </c>
      <c r="H162" t="s" s="0">
        <v>204</v>
      </c>
      <c r="I162" s="0" t="n">
        <v>13500.0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6.0</v>
      </c>
    </row>
    <row r="163" spans="2:23" x14ac:dyDescent="0.25">
      <c r="B163" t="s" s="0">
        <v>275</v>
      </c>
      <c r="C163" t="s" s="0">
        <v>216</v>
      </c>
      <c r="D163" t="s" s="0">
        <v>148</v>
      </c>
      <c r="E163" t="s" s="0">
        <v>149</v>
      </c>
      <c r="F163" t="s" s="0">
        <v>204</v>
      </c>
      <c r="G163" t="s" s="0">
        <v>204</v>
      </c>
      <c r="H163" t="s" s="0">
        <v>204</v>
      </c>
      <c r="I163" s="0" t="n">
        <v>10100.0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275</v>
      </c>
      <c r="C164" t="s" s="0">
        <v>216</v>
      </c>
      <c r="D164" t="s" s="0">
        <v>148</v>
      </c>
      <c r="E164" t="s" s="0">
        <v>150</v>
      </c>
      <c r="F164" t="s" s="0">
        <v>204</v>
      </c>
      <c r="G164" t="s" s="0">
        <v>204</v>
      </c>
      <c r="H164" t="s" s="0">
        <v>204</v>
      </c>
      <c r="I164" s="0" t="n">
        <v>3400.0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0.0</v>
      </c>
      <c r="W164" s="0" t="n">
        <v>6.0</v>
      </c>
    </row>
    <row r="165" spans="2:23" x14ac:dyDescent="0.25">
      <c r="B165" t="s" s="0">
        <v>275</v>
      </c>
      <c r="C165" t="s" s="0">
        <v>220</v>
      </c>
      <c r="D165" t="s" s="0">
        <v>28</v>
      </c>
      <c r="E165" t="s" s="0">
        <v>220</v>
      </c>
      <c r="F165" t="s" s="0">
        <v>340</v>
      </c>
      <c r="G165" t="s" s="0">
        <v>341</v>
      </c>
      <c r="H165" t="s" s="0">
        <v>342</v>
      </c>
      <c r="I165" s="0" t="n">
        <v>1523000.0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1.0</v>
      </c>
      <c r="V165" s="0" t="n">
        <v>1.0</v>
      </c>
      <c r="W165" s="0" t="n">
        <v>6.0</v>
      </c>
    </row>
    <row r="166" spans="2:23" x14ac:dyDescent="0.25">
      <c r="B166" t="s" s="0">
        <v>275</v>
      </c>
      <c r="C166" t="s" s="0">
        <v>220</v>
      </c>
      <c r="D166" t="s" s="0">
        <v>105</v>
      </c>
      <c r="E166" t="s" s="0">
        <v>105</v>
      </c>
      <c r="F166" t="s" s="0">
        <v>362</v>
      </c>
      <c r="G166" t="s" s="0">
        <v>356</v>
      </c>
      <c r="H166" t="s" s="0">
        <v>363</v>
      </c>
      <c r="I166" s="0" t="n">
        <v>808715.0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1.0</v>
      </c>
    </row>
    <row r="167" spans="2:23" x14ac:dyDescent="0.25">
      <c r="B167" t="s" s="0">
        <v>275</v>
      </c>
      <c r="C167" t="s" s="0">
        <v>220</v>
      </c>
      <c r="D167" t="s" s="0">
        <v>105</v>
      </c>
      <c r="E167" t="s" s="0">
        <v>346</v>
      </c>
      <c r="F167" t="s" s="0">
        <v>287</v>
      </c>
      <c r="G167" t="s" s="0">
        <v>347</v>
      </c>
      <c r="H167" t="s" s="0">
        <v>348</v>
      </c>
      <c r="I167" s="0" t="n">
        <v>665858.0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0.0</v>
      </c>
      <c r="W167" s="0" t="n">
        <v>1.0</v>
      </c>
    </row>
    <row r="168" spans="2:23" x14ac:dyDescent="0.25">
      <c r="B168" t="s" s="0">
        <v>275</v>
      </c>
      <c r="C168" t="s" s="0">
        <v>220</v>
      </c>
      <c r="D168" t="s" s="0">
        <v>105</v>
      </c>
      <c r="E168" t="s" s="0">
        <v>106</v>
      </c>
      <c r="F168" t="s" s="0">
        <v>284</v>
      </c>
      <c r="G168" t="s" s="0">
        <v>261</v>
      </c>
      <c r="H168" t="s" s="0">
        <v>279</v>
      </c>
      <c r="I168" s="0" t="n">
        <v>142857.0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0.0</v>
      </c>
      <c r="W168" s="0" t="n">
        <v>1.0</v>
      </c>
    </row>
    <row r="169" spans="2:23" x14ac:dyDescent="0.25">
      <c r="B169" t="s" s="0">
        <v>275</v>
      </c>
      <c r="C169" t="s" s="0">
        <v>220</v>
      </c>
      <c r="D169" t="s" s="0">
        <v>109</v>
      </c>
      <c r="E169" t="s" s="0">
        <v>109</v>
      </c>
      <c r="F169" t="s" s="0">
        <v>285</v>
      </c>
      <c r="G169" t="s" s="0">
        <v>236</v>
      </c>
      <c r="H169" t="s" s="0">
        <v>364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1.0</v>
      </c>
      <c r="W169" s="0" t="n">
        <v>2.0</v>
      </c>
    </row>
    <row r="170" spans="2:23" x14ac:dyDescent="0.25">
      <c r="B170" t="s" s="0">
        <v>275</v>
      </c>
      <c r="C170" t="s" s="0">
        <v>220</v>
      </c>
      <c r="D170" t="s" s="0">
        <v>109</v>
      </c>
      <c r="E170" t="s" s="0">
        <v>110</v>
      </c>
      <c r="F170" t="s" s="0">
        <v>285</v>
      </c>
      <c r="G170" t="s" s="0">
        <v>236</v>
      </c>
      <c r="H170" t="s" s="0">
        <v>364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2.0</v>
      </c>
    </row>
    <row r="171">
      <c r="B171" t="s" s="0">
        <v>275</v>
      </c>
      <c r="C171" t="s" s="0">
        <v>220</v>
      </c>
      <c r="D171" t="s" s="0">
        <v>117</v>
      </c>
      <c r="E171" t="s" s="0">
        <v>117</v>
      </c>
      <c r="F171" t="s" s="0">
        <v>279</v>
      </c>
      <c r="G171" t="s" s="0">
        <v>204</v>
      </c>
      <c r="H171" t="s" s="0">
        <v>279</v>
      </c>
      <c r="I171" t="n" s="0">
        <v>142857.0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s" s="0">
        <v>28</v>
      </c>
      <c r="S171" t="s" s="68">
        <v>28</v>
      </c>
      <c r="T171" t="n" s="0">
        <v>0.0</v>
      </c>
      <c r="U171" t="n" s="0">
        <v>0.0</v>
      </c>
      <c r="V171" t="n" s="0">
        <v>1.0</v>
      </c>
      <c r="W171" t="n" s="0">
        <v>4.0</v>
      </c>
    </row>
    <row r="172">
      <c r="B172" t="s" s="0">
        <v>275</v>
      </c>
      <c r="C172" t="s" s="0">
        <v>220</v>
      </c>
      <c r="D172" t="s" s="0">
        <v>141</v>
      </c>
      <c r="E172" t="s" s="0">
        <v>141</v>
      </c>
      <c r="F172" t="s" s="0">
        <v>287</v>
      </c>
      <c r="G172" t="s" s="0">
        <v>261</v>
      </c>
      <c r="H172" t="s" s="0">
        <v>288</v>
      </c>
      <c r="I172" t="n" s="0">
        <v>142857.0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s" s="0">
        <v>28</v>
      </c>
      <c r="S172" t="s" s="68">
        <v>28</v>
      </c>
      <c r="T172" t="n" s="0">
        <v>0.0</v>
      </c>
      <c r="U172" t="n" s="0">
        <v>0.0</v>
      </c>
      <c r="V172" t="n" s="0">
        <v>1.0</v>
      </c>
      <c r="W172" t="n" s="0">
        <v>5.0</v>
      </c>
    </row>
    <row r="173">
      <c r="B173" t="s" s="0">
        <v>275</v>
      </c>
      <c r="C173" t="s" s="0">
        <v>220</v>
      </c>
      <c r="D173" t="s" s="0">
        <v>148</v>
      </c>
      <c r="E173" t="s" s="0">
        <v>148</v>
      </c>
      <c r="F173" t="s" s="0">
        <v>204</v>
      </c>
      <c r="G173" t="s" s="0">
        <v>204</v>
      </c>
      <c r="H173" t="s" s="0">
        <v>204</v>
      </c>
      <c r="I173" t="n" s="0">
        <v>285714.0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s" s="0">
        <v>28</v>
      </c>
      <c r="S173" t="s" s="68">
        <v>28</v>
      </c>
      <c r="T173" t="n" s="0">
        <v>0.0</v>
      </c>
      <c r="U173" t="n" s="0">
        <v>0.0</v>
      </c>
      <c r="V173" t="n" s="0">
        <v>1.0</v>
      </c>
      <c r="W173" t="n" s="0">
        <v>6.0</v>
      </c>
    </row>
    <row r="174">
      <c r="B174" t="s" s="0">
        <v>275</v>
      </c>
      <c r="C174" t="s" s="0">
        <v>220</v>
      </c>
      <c r="D174" t="s" s="0">
        <v>148</v>
      </c>
      <c r="E174" t="s" s="0">
        <v>150</v>
      </c>
      <c r="F174" t="s" s="0">
        <v>204</v>
      </c>
      <c r="G174" t="s" s="0">
        <v>204</v>
      </c>
      <c r="H174" t="s" s="0">
        <v>204</v>
      </c>
      <c r="I174" t="n" s="0">
        <v>142857.0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s" s="0">
        <v>28</v>
      </c>
      <c r="S174" t="s" s="68">
        <v>28</v>
      </c>
      <c r="T174" t="n" s="0">
        <v>0.0</v>
      </c>
      <c r="U174" t="n" s="0">
        <v>0.0</v>
      </c>
      <c r="V174" t="n" s="0">
        <v>0.0</v>
      </c>
      <c r="W174" t="n" s="0">
        <v>6.0</v>
      </c>
    </row>
    <row r="175">
      <c r="B175" t="s" s="0">
        <v>275</v>
      </c>
      <c r="C175" t="s" s="0">
        <v>220</v>
      </c>
      <c r="D175" t="s" s="0">
        <v>148</v>
      </c>
      <c r="E175" t="s" s="0">
        <v>149</v>
      </c>
      <c r="F175" t="s" s="0">
        <v>204</v>
      </c>
      <c r="G175" t="s" s="0">
        <v>204</v>
      </c>
      <c r="H175" t="s" s="0">
        <v>204</v>
      </c>
      <c r="I175" t="n" s="0">
        <v>142857.0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s" s="0">
        <v>28</v>
      </c>
      <c r="S175" t="s" s="68">
        <v>28</v>
      </c>
      <c r="T175" t="n" s="0">
        <v>0.0</v>
      </c>
      <c r="U175" t="n" s="0">
        <v>0.0</v>
      </c>
      <c r="V175" t="n" s="0">
        <v>0.0</v>
      </c>
      <c r="W175" t="n" s="0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09" t="s">
        <v>289</v>
      </c>
      <c r="C2" s="109"/>
      <c r="D2" s="109"/>
      <c r="E2" s="109"/>
      <c r="F2" s="109"/>
      <c r="G2" s="109"/>
      <c r="H2" s="109"/>
      <c r="I2" s="108" t="s">
        <v>290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74"/>
      <c r="U2" s="74"/>
      <c r="Y2" s="106" t="s">
        <v>197</v>
      </c>
      <c r="Z2" s="107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78" t="s">
        <v>2</v>
      </c>
      <c r="C5" s="81" t="s">
        <v>180</v>
      </c>
      <c r="D5" s="81" t="s">
        <v>181</v>
      </c>
      <c r="E5" s="81"/>
      <c r="F5" s="81"/>
      <c r="G5" s="81"/>
      <c r="H5" s="81" t="s">
        <v>185</v>
      </c>
      <c r="I5" s="81"/>
      <c r="J5" s="81"/>
      <c r="K5" s="81" t="s">
        <v>161</v>
      </c>
      <c r="L5" s="81"/>
      <c r="M5" s="81"/>
      <c r="N5" s="100" t="s">
        <v>188</v>
      </c>
      <c r="O5" s="100" t="s">
        <v>189</v>
      </c>
      <c r="P5" s="81" t="s">
        <v>190</v>
      </c>
      <c r="Q5" s="81"/>
      <c r="R5" s="81"/>
      <c r="S5" s="81"/>
      <c r="T5" s="100" t="s">
        <v>192</v>
      </c>
      <c r="U5" s="100"/>
      <c r="V5" s="81" t="s">
        <v>193</v>
      </c>
      <c r="W5" s="81"/>
      <c r="X5" s="81" t="s">
        <v>194</v>
      </c>
      <c r="Y5" s="81"/>
      <c r="Z5" s="81"/>
      <c r="AA5" s="81"/>
      <c r="AB5" s="110" t="s">
        <v>196</v>
      </c>
    </row>
    <row r="6" spans="2:28" x14ac:dyDescent="0.25">
      <c r="B6" s="79"/>
      <c r="C6" s="82"/>
      <c r="D6" s="82" t="s">
        <v>182</v>
      </c>
      <c r="E6" s="82"/>
      <c r="F6" s="82"/>
      <c r="G6" s="99" t="s">
        <v>29</v>
      </c>
      <c r="H6" s="82" t="s">
        <v>186</v>
      </c>
      <c r="I6" s="82" t="s">
        <v>187</v>
      </c>
      <c r="J6" s="82" t="s">
        <v>10</v>
      </c>
      <c r="K6" s="99" t="s">
        <v>186</v>
      </c>
      <c r="L6" s="99" t="s">
        <v>187</v>
      </c>
      <c r="M6" s="99" t="s">
        <v>10</v>
      </c>
      <c r="N6" s="99"/>
      <c r="O6" s="99"/>
      <c r="P6" s="82" t="s">
        <v>182</v>
      </c>
      <c r="Q6" s="82"/>
      <c r="R6" s="82" t="s">
        <v>191</v>
      </c>
      <c r="S6" s="82"/>
      <c r="T6" s="99" t="s">
        <v>183</v>
      </c>
      <c r="U6" s="99" t="s">
        <v>184</v>
      </c>
      <c r="V6" s="82" t="s">
        <v>183</v>
      </c>
      <c r="W6" s="82" t="s">
        <v>184</v>
      </c>
      <c r="X6" s="3" t="s">
        <v>186</v>
      </c>
      <c r="Y6" s="3"/>
      <c r="Z6" s="3" t="s">
        <v>187</v>
      </c>
      <c r="AA6" s="3"/>
      <c r="AB6" s="84"/>
    </row>
    <row r="7" spans="2:28" x14ac:dyDescent="0.25">
      <c r="B7" s="79"/>
      <c r="C7" s="82"/>
      <c r="D7" s="3" t="s">
        <v>183</v>
      </c>
      <c r="E7" s="3" t="s">
        <v>184</v>
      </c>
      <c r="F7" s="3" t="s">
        <v>10</v>
      </c>
      <c r="G7" s="99"/>
      <c r="H7" s="82"/>
      <c r="I7" s="82"/>
      <c r="J7" s="82"/>
      <c r="K7" s="99"/>
      <c r="L7" s="99"/>
      <c r="M7" s="99"/>
      <c r="N7" s="99"/>
      <c r="O7" s="99"/>
      <c r="P7" s="3" t="s">
        <v>169</v>
      </c>
      <c r="Q7" s="73" t="s">
        <v>170</v>
      </c>
      <c r="R7" s="3" t="s">
        <v>169</v>
      </c>
      <c r="S7" s="3" t="s">
        <v>170</v>
      </c>
      <c r="T7" s="99"/>
      <c r="U7" s="99"/>
      <c r="V7" s="82"/>
      <c r="W7" s="82"/>
      <c r="X7" s="3" t="s">
        <v>170</v>
      </c>
      <c r="Y7" s="3" t="s">
        <v>195</v>
      </c>
      <c r="Z7" s="3" t="s">
        <v>170</v>
      </c>
      <c r="AA7" s="3" t="s">
        <v>195</v>
      </c>
      <c r="AB7" s="84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9061:22</v>
      </c>
      <c r="E8" s="22" t="str">
        <f>TEXT(bc_ttnl_theo_kh!G9/(24*60*60),"[h]:mm")</f>
        <v>693:35</v>
      </c>
      <c r="F8" s="22" t="str">
        <f>TEXT(bc_ttnl_theo_kh!H9/(24*60*60),"[h]:mm")</f>
        <v>9754:57</v>
      </c>
      <c r="G8" s="26" t="n">
        <f>bc_ttnl_theo_kh!I9</f>
        <v>8168409.0</v>
      </c>
      <c r="H8" s="22" t="str">
        <f>TEXT(bc_ttnl_theo_kh!J9/(24*60*60),"[h]:mm")</f>
        <v>0:23</v>
      </c>
      <c r="I8" s="22" t="str">
        <f>TEXT(bc_ttnl_theo_kh!K9/(24*60*60),"[h]:mm")</f>
        <v>0:56</v>
      </c>
      <c r="J8" s="22" t="str">
        <f>TEXT(bc_ttnl_theo_kh!L9/(24*60*60),"[h]:mm")</f>
        <v>1:19</v>
      </c>
      <c r="K8" s="26" t="n">
        <f>bc_ttnl_theo_kh!M9</f>
        <v>1173.0</v>
      </c>
      <c r="L8" s="26" t="n">
        <f>bc_ttnl_theo_kh!N9</f>
        <v>4862.0</v>
      </c>
      <c r="M8" s="26" t="n">
        <f>bc_ttnl_theo_kh!O9</f>
        <v>6035.0</v>
      </c>
      <c r="N8" s="26" t="n">
        <f>bc_ttnl_theo_kh!P9</f>
        <v>0.0</v>
      </c>
      <c r="O8" s="26" t="n">
        <f>bc_ttnl_theo_kh!Q9</f>
        <v>6035.0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0:23</v>
      </c>
      <c r="I9" s="24" t="str">
        <f>TEXT(bc_ttnl_theo_kh!K10/(24*60*60),"[h]:mm")</f>
        <v>0:20</v>
      </c>
      <c r="J9" s="24" t="str">
        <f>TEXT(bc_ttnl_theo_kh!L10/(24*60*60),"[h]:mm")</f>
        <v>0:43</v>
      </c>
      <c r="K9" s="27" t="n">
        <f>bc_ttnl_theo_kh!M10</f>
        <v>1173.0</v>
      </c>
      <c r="L9" s="27" t="n">
        <f>bc_ttnl_theo_kh!N10</f>
        <v>1842.0</v>
      </c>
      <c r="M9" s="27" t="n">
        <f>bc_ttnl_theo_kh!O10</f>
        <v>3015.0</v>
      </c>
      <c r="N9" s="27" t="n">
        <f>bc_ttnl_theo_kh!P10</f>
        <v>0.0</v>
      </c>
      <c r="O9" s="27" t="n">
        <f>bc_ttnl_theo_kh!Q10</f>
        <v>3015.0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3056:00</v>
      </c>
      <c r="E10" s="24" t="str">
        <f>TEXT(bc_ttnl_theo_kh!G11/(24*60*60),"[h]:mm")</f>
        <v>401:00</v>
      </c>
      <c r="F10" s="24" t="str">
        <f>TEXT(bc_ttnl_theo_kh!H11/(24*60*60),"[h]:mm")</f>
        <v>3457:00</v>
      </c>
      <c r="G10" s="27" t="n">
        <f>bc_ttnl_theo_kh!I11</f>
        <v>1601201.0</v>
      </c>
      <c r="H10" s="24" t="str">
        <f>TEXT(bc_ttnl_theo_kh!J11/(24*60*60),"[h]:mm")</f>
        <v>0:00</v>
      </c>
      <c r="I10" s="24" t="str">
        <f>TEXT(bc_ttnl_theo_kh!K11/(24*60*60),"[h]:mm")</f>
        <v>0:36</v>
      </c>
      <c r="J10" s="24" t="str">
        <f>TEXT(bc_ttnl_theo_kh!L11/(24*60*60),"[h]:mm")</f>
        <v>0:36</v>
      </c>
      <c r="K10" s="27" t="n">
        <f>bc_ttnl_theo_kh!M11</f>
        <v>0.0</v>
      </c>
      <c r="L10" s="27" t="n">
        <f>bc_ttnl_theo_kh!N11</f>
        <v>3020.0</v>
      </c>
      <c r="M10" s="27" t="n">
        <f>bc_ttnl_theo_kh!O11</f>
        <v>3020.0</v>
      </c>
      <c r="N10" s="27" t="n">
        <f>bc_ttnl_theo_kh!P11</f>
        <v>0.0</v>
      </c>
      <c r="O10" s="27" t="n">
        <f>bc_ttnl_theo_kh!Q11</f>
        <v>3020.0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763:22</v>
      </c>
      <c r="E13" s="24" t="str">
        <f>TEXT(bc_ttnl_theo_kh!G14/(24*60*60),"[h]:mm")</f>
        <v>130:35</v>
      </c>
      <c r="F13" s="24" t="str">
        <f>TEXT(bc_ttnl_theo_kh!H14/(24*60*60),"[h]:mm")</f>
        <v>893:57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569:00</v>
      </c>
      <c r="E14" s="24" t="str">
        <f>TEXT(bc_ttnl_theo_kh!G15/(24*60*60),"[h]:mm")</f>
        <v>85:00</v>
      </c>
      <c r="F14" s="24" t="str">
        <f>TEXT(bc_ttnl_theo_kh!H15/(24*60*60),"[h]:mm")</f>
        <v>654:00</v>
      </c>
      <c r="G14" s="27" t="n">
        <f>bc_ttnl_theo_kh!I15</f>
        <v>1523000.0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9061:22</v>
      </c>
      <c r="E15" s="24" t="str">
        <f>TEXT(bc_ttnl_theo_kh!G16/(24*60*60),"[h]:mm")</f>
        <v>693:35</v>
      </c>
      <c r="F15" s="24" t="str">
        <f>TEXT(bc_ttnl_theo_kh!H16/(24*60*60),"[h]:mm")</f>
        <v>9754:57</v>
      </c>
      <c r="G15" s="27" t="n">
        <f>bc_ttnl_theo_kh!I16</f>
        <v>8186685.0</v>
      </c>
      <c r="H15" s="24" t="str">
        <f>TEXT(bc_ttnl_theo_kh!J16/(24*60*60),"[h]:mm")</f>
        <v>0:23</v>
      </c>
      <c r="I15" s="24" t="str">
        <f>TEXT(bc_ttnl_theo_kh!K16/(24*60*60),"[h]:mm")</f>
        <v>0:56</v>
      </c>
      <c r="J15" s="24" t="str">
        <f>TEXT(bc_ttnl_theo_kh!L16/(24*60*60),"[h]:mm")</f>
        <v>1:19</v>
      </c>
      <c r="K15" s="27" t="n">
        <f>bc_ttnl_theo_kh!M16</f>
        <v>1173.0</v>
      </c>
      <c r="L15" s="27" t="n">
        <f>bc_ttnl_theo_kh!N16</f>
        <v>4862.0</v>
      </c>
      <c r="M15" s="27" t="n">
        <f>bc_ttnl_theo_kh!O16</f>
        <v>6035.0</v>
      </c>
      <c r="N15" s="27" t="n">
        <f>bc_ttnl_theo_kh!P16</f>
        <v>0.0</v>
      </c>
      <c r="O15" s="27" t="n">
        <f>bc_ttnl_theo_kh!Q16</f>
        <v>6035.0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1636:00</v>
      </c>
      <c r="E16" s="24" t="str">
        <f>TEXT(bc_ttnl_theo_kh!G17/(24*60*60),"[h]:mm")</f>
        <v>389:00</v>
      </c>
      <c r="F16" s="24" t="str">
        <f>TEXT(bc_ttnl_theo_kh!H17/(24*60*60),"[h]:mm")</f>
        <v>2025:00</v>
      </c>
      <c r="G16" s="27" t="n">
        <f>bc_ttnl_theo_kh!I17</f>
        <v>2002870.0</v>
      </c>
      <c r="H16" s="24" t="str">
        <f>TEXT(bc_ttnl_theo_kh!J17/(24*60*60),"[h]:mm")</f>
        <v>0:23</v>
      </c>
      <c r="I16" s="24" t="str">
        <f>TEXT(bc_ttnl_theo_kh!K17/(24*60*60),"[h]:mm")</f>
        <v>0:56</v>
      </c>
      <c r="J16" s="24" t="str">
        <f>TEXT(bc_ttnl_theo_kh!L17/(24*60*60),"[h]:mm")</f>
        <v>1:19</v>
      </c>
      <c r="K16" s="27" t="n">
        <f>bc_ttnl_theo_kh!M17</f>
        <v>1173.0</v>
      </c>
      <c r="L16" s="27" t="n">
        <f>bc_ttnl_theo_kh!N17</f>
        <v>4862.0</v>
      </c>
      <c r="M16" s="27" t="n">
        <f>bc_ttnl_theo_kh!O17</f>
        <v>6035.0</v>
      </c>
      <c r="N16" s="27" t="n">
        <f>bc_ttnl_theo_kh!P17</f>
        <v>0.0</v>
      </c>
      <c r="O16" s="27" t="n">
        <f>bc_ttnl_theo_kh!Q17</f>
        <v>6035.0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222:00</v>
      </c>
      <c r="E17" s="24" t="str">
        <f>TEXT(bc_ttnl_theo_kh!G18/(24*60*60),"[h]:mm")</f>
        <v>324:00</v>
      </c>
      <c r="F17" s="24" t="str">
        <f>TEXT(bc_ttnl_theo_kh!H18/(24*60*60),"[h]:mm")</f>
        <v>546:00</v>
      </c>
      <c r="G17" s="27" t="n">
        <f>bc_ttnl_theo_kh!I18</f>
        <v>315488.0</v>
      </c>
      <c r="H17" s="24" t="str">
        <f>TEXT(bc_ttnl_theo_kh!J18/(24*60*60),"[h]:mm")</f>
        <v>0:00</v>
      </c>
      <c r="I17" s="24" t="str">
        <f>TEXT(bc_ttnl_theo_kh!K18/(24*60*60),"[h]:mm")</f>
        <v>0:56</v>
      </c>
      <c r="J17" s="24" t="str">
        <f>TEXT(bc_ttnl_theo_kh!L18/(24*60*60),"[h]:mm")</f>
        <v>0:56</v>
      </c>
      <c r="K17" s="27" t="n">
        <f>bc_ttnl_theo_kh!M18</f>
        <v>0.0</v>
      </c>
      <c r="L17" s="27" t="n">
        <f>bc_ttnl_theo_kh!N18</f>
        <v>4862.0</v>
      </c>
      <c r="M17" s="27" t="n">
        <f>bc_ttnl_theo_kh!O18</f>
        <v>4862.0</v>
      </c>
      <c r="N17" s="27" t="n">
        <f>bc_ttnl_theo_kh!P18</f>
        <v>0.0</v>
      </c>
      <c r="O17" s="27" t="n">
        <f>bc_ttnl_theo_kh!Q18</f>
        <v>4862.0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0:23</v>
      </c>
      <c r="I18" s="24" t="str">
        <f>TEXT(bc_ttnl_theo_kh!K19/(24*60*60),"[h]:mm")</f>
        <v>0:00</v>
      </c>
      <c r="J18" s="24" t="str">
        <f>TEXT(bc_ttnl_theo_kh!L19/(24*60*60),"[h]:mm")</f>
        <v>0:23</v>
      </c>
      <c r="K18" s="27" t="n">
        <f>bc_ttnl_theo_kh!M19</f>
        <v>1173.0</v>
      </c>
      <c r="L18" s="27" t="n">
        <f>bc_ttnl_theo_kh!N19</f>
        <v>0.0</v>
      </c>
      <c r="M18" s="27" t="n">
        <f>bc_ttnl_theo_kh!O19</f>
        <v>1173.0</v>
      </c>
      <c r="N18" s="27" t="n">
        <f>bc_ttnl_theo_kh!P19</f>
        <v>0.0</v>
      </c>
      <c r="O18" s="27" t="n">
        <f>bc_ttnl_theo_kh!Q19</f>
        <v>1173.0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Tác chiến còn lại</v>
      </c>
      <c r="D19" s="24" t="str">
        <f>TEXT(bc_ttnl_theo_kh!F20/(24*60*60),"[h]:mm")</f>
        <v>12:00</v>
      </c>
      <c r="E19" s="24" t="str">
        <f>TEXT(bc_ttnl_theo_kh!G20/(24*60*60),"[h]:mm")</f>
        <v>23:00</v>
      </c>
      <c r="F19" s="24" t="str">
        <f>TEXT(bc_ttnl_theo_kh!H20/(24*60*60),"[h]:mm")</f>
        <v>35:00</v>
      </c>
      <c r="G19" s="27" t="n">
        <f>bc_ttnl_theo_kh!I20</f>
        <v>665858.0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Huấn luyện chiến đấu</v>
      </c>
      <c r="D20" s="24" t="str">
        <f>TEXT(bc_ttnl_theo_kh!F21/(24*60*60),"[h]:mm")</f>
        <v>2170:00</v>
      </c>
      <c r="E20" s="24" t="str">
        <f>TEXT(bc_ttnl_theo_kh!G21/(24*60*60),"[h]:mm")</f>
        <v>174:35</v>
      </c>
      <c r="F20" s="24" t="str">
        <f>TEXT(bc_ttnl_theo_kh!H21/(24*60*60),"[h]:mm")</f>
        <v>2344:35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HL bay</v>
      </c>
      <c r="D21" s="24" t="str">
        <f>TEXT(bc_ttnl_theo_kh!F22/(24*60*60),"[h]:mm")</f>
        <v>2170:00</v>
      </c>
      <c r="E21" s="24" t="str">
        <f>TEXT(bc_ttnl_theo_kh!G22/(24*60*60),"[h]:mm")</f>
        <v>174:35</v>
      </c>
      <c r="F21" s="24" t="str">
        <f>TEXT(bc_ttnl_theo_kh!H22/(24*60*60),"[h]:mm")</f>
        <v>2344:35</v>
      </c>
      <c r="G21" s="27" t="n">
        <f>bc_ttnl_theo_kh!I22</f>
        <v>1275129.0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Bay đề cao</v>
      </c>
      <c r="D22" s="24" t="str">
        <f>TEXT(bc_ttnl_theo_kh!F23/(24*60*60),"[h]:mm")</f>
        <v>1436:00</v>
      </c>
      <c r="E22" s="24" t="str">
        <f>TEXT(bc_ttnl_theo_kh!G23/(24*60*60),"[h]:mm")</f>
        <v>44:00</v>
      </c>
      <c r="F22" s="24" t="str">
        <f>TEXT(bc_ttnl_theo_kh!H23/(24*60*60),"[h]:mm")</f>
        <v>1480:00</v>
      </c>
      <c r="G22" s="27" t="n">
        <f>bc_ttnl_theo_kh!I23</f>
        <v>571428.0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C.gia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VN bay</v>
      </c>
      <c r="D24" s="24" t="str">
        <f>TEXT(bc_ttnl_theo_kh!F25/(24*60*60),"[h]:mm")</f>
        <v>718:00</v>
      </c>
      <c r="E24" s="24" t="str">
        <f>TEXT(bc_ttnl_theo_kh!G25/(24*60*60),"[h]:mm")</f>
        <v>22:00</v>
      </c>
      <c r="F24" s="24" t="str">
        <f>TEXT(bc_ttnl_theo_kh!H25/(24*60*60),"[h]:mm")</f>
        <v>740:00</v>
      </c>
      <c r="G24" s="27" t="n">
        <f>bc_ttnl_theo_kh!I25</f>
        <v>285714.0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1173.0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HL nhà trường</v>
      </c>
      <c r="D25" s="24" t="str">
        <f>TEXT(bc_ttnl_theo_kh!F26/(24*60*60),"[h]:mm")</f>
        <v>1047:22</v>
      </c>
      <c r="E25" s="24" t="str">
        <f>TEXT(bc_ttnl_theo_kh!G26/(24*60*60),"[h]:mm")</f>
        <v>0:00</v>
      </c>
      <c r="F25" s="24" t="str">
        <f>TEXT(bc_ttnl_theo_kh!H26/(24*60*60),"[h]:mm")</f>
        <v>1047:22</v>
      </c>
      <c r="G25" s="27" t="n">
        <f>bc_ttnl_theo_kh!I26</f>
        <v>1247142.0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KT Hàng không</v>
      </c>
      <c r="D26" s="24" t="str">
        <f>TEXT(bc_ttnl_theo_kh!F27/(24*60*60),"[h]:mm")</f>
        <v>1336:00</v>
      </c>
      <c r="E26" s="24" t="str">
        <f>TEXT(bc_ttnl_theo_kh!G27/(24*60*60),"[h]:mm")</f>
        <v>42:00</v>
      </c>
      <c r="F26" s="24" t="str">
        <f>TEXT(bc_ttnl_theo_kh!H27/(24*60*60),"[h]:mm")</f>
        <v>1378:00</v>
      </c>
      <c r="G26" s="27" t="n">
        <f>bc_ttnl_theo_kh!I27</f>
        <v>1201199.0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Bù hao hụt</v>
      </c>
      <c r="D27" s="24" t="str">
        <f>TEXT(bc_ttnl_theo_kh!F28/(24*60*60),"[h]:mm")</f>
        <v>1436:00</v>
      </c>
      <c r="E27" s="24" t="str">
        <f>TEXT(bc_ttnl_theo_kh!G28/(24*60*60),"[h]:mm")</f>
        <v>44:00</v>
      </c>
      <c r="F27" s="24" t="str">
        <f>TEXT(bc_ttnl_theo_kh!H28/(24*60*60),"[h]:mm")</f>
        <v>1480:00</v>
      </c>
      <c r="G27" s="27" t="n">
        <f>bc_ttnl_theo_kh!I28</f>
        <v>1746060.0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DTCĐ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869220.0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HH T.Xuyên</v>
      </c>
      <c r="D29" s="24" t="str">
        <f>TEXT(bc_ttnl_theo_kh!F30/(24*60*60),"[h]:mm")</f>
        <v>718:00</v>
      </c>
      <c r="E29" s="24" t="str">
        <f>TEXT(bc_ttnl_theo_kh!G30/(24*60*60),"[h]:mm")</f>
        <v>22:00</v>
      </c>
      <c r="F29" s="24" t="str">
        <f>TEXT(bc_ttnl_theo_kh!H30/(24*60*60),"[h]:mm")</f>
        <v>740:00</v>
      </c>
      <c r="G29" s="27" t="n">
        <f>bc_ttnl_theo_kh!I30</f>
        <v>876840.0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B</v>
      </c>
      <c r="C30" s="22" t="s">
        <v>274</v>
      </c>
      <c r="D30" s="22" t="str">
        <f>TEXT(bc_ttnl_theo_kh!F31/(24*60*60),"[h]:mm")</f>
        <v>0:00</v>
      </c>
      <c r="E30" s="22" t="str">
        <f>TEXT(bc_ttnl_theo_kh!G31/(24*60*60),"[h]:mm")</f>
        <v>0:00</v>
      </c>
      <c r="F30" s="22" t="str">
        <f>TEXT(bc_ttnl_theo_kh!H31/(24*60*60),"[h]:mm")</f>
        <v>0:00</v>
      </c>
      <c r="G30" s="26" t="n">
        <f>bc_ttnl_theo_kh!I31</f>
        <v>142857.0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0.0</v>
      </c>
      <c r="U30" s="27" t="n">
        <f>bc_ttnl_theo_kh!S31</f>
        <v>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/>
      </c>
      <c r="D31" s="22" t="str">
        <f>TEXT(bc_ttnl_theo_kh!F32/(24*60*60),"[h]:mm")</f>
        <v>9061:22</v>
      </c>
      <c r="E31" s="22" t="str">
        <f>TEXT(bc_ttnl_theo_kh!G32/(24*60*60),"[h]:mm")</f>
        <v>693:35</v>
      </c>
      <c r="F31" s="22" t="str">
        <f>TEXT(bc_ttnl_theo_kh!H32/(24*60*60),"[h]:mm")</f>
        <v>9754:57</v>
      </c>
      <c r="G31" s="26" t="n">
        <f>bc_ttnl_theo_kh!I32</f>
        <v>8186685.0</v>
      </c>
      <c r="H31" s="22" t="str">
        <f>TEXT(bc_ttnl_theo_kh!J32/(24*60*60),"[h]:mm")</f>
        <v>0:23</v>
      </c>
      <c r="I31" s="22" t="str">
        <f>TEXT(bc_ttnl_theo_kh!K32/(24*60*60),"[h]:mm")</f>
        <v>0:36</v>
      </c>
      <c r="J31" s="22" t="str">
        <f>TEXT(bc_ttnl_theo_kh!L32/(24*60*60),"[h]:mm")</f>
        <v>0:59</v>
      </c>
      <c r="K31" s="26" t="n">
        <f>bc_ttnl_theo_kh!M32</f>
        <v>1173.0</v>
      </c>
      <c r="L31" s="26" t="n">
        <f>bc_ttnl_theo_kh!N32</f>
        <v>3020.0</v>
      </c>
      <c r="M31" s="26" t="n">
        <f>bc_ttnl_theo_kh!O32</f>
        <v>4193.0</v>
      </c>
      <c r="N31" s="26" t="n">
        <f>bc_ttnl_theo_kh!P32</f>
        <v>0.0</v>
      </c>
      <c r="O31" s="26" t="n">
        <f>bc_ttnl_theo_kh!Q32</f>
        <v>4193.0</v>
      </c>
      <c r="P31" s="27"/>
      <c r="Q31" s="22"/>
      <c r="R31" s="22"/>
      <c r="S31" s="22"/>
      <c r="T31" s="27" t="n">
        <f>bc_ttnl_theo_kh!R32</f>
        <v>5527.0</v>
      </c>
      <c r="U31" s="27" t="n">
        <f>bc_ttnl_theo_kh!S32</f>
        <v>3060.0</v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f Bộ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Bù hao hụt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4516.0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T.Xuyên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HH DTCĐ</v>
      </c>
      <c r="D35" s="22" t="str">
        <f>TEXT(bc_ttnl_theo_kh!F36/(24*60*60),"[h]:mm")</f>
        <v>0:00</v>
      </c>
      <c r="E35" s="22" t="str">
        <f>TEXT(bc_ttnl_theo_kh!G36/(24*60*60),"[h]:mm")</f>
        <v>0:00</v>
      </c>
      <c r="F35" s="22" t="str">
        <f>TEXT(bc_ttnl_theo_kh!H36/(24*60*60),"[h]:mm")</f>
        <v>0:00</v>
      </c>
      <c r="G35" s="26" t="n">
        <f>bc_ttnl_theo_kh!I36</f>
        <v>2258.0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str">
        <f>bc_ttnl_theo_kh!R36</f>
        <v/>
      </c>
      <c r="U35" s="27" t="str">
        <f>bc_ttnl_theo_kh!S36</f>
        <v/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e927</v>
      </c>
      <c r="D36" s="24" t="str">
        <f>TEXT(bc_ttnl_theo_kh!F37/(24*60*60),"[h]:mm")</f>
        <v>2777:00</v>
      </c>
      <c r="E36" s="24" t="str">
        <f>TEXT(bc_ttnl_theo_kh!G37/(24*60*60),"[h]:mm")</f>
        <v>77:00</v>
      </c>
      <c r="F36" s="24" t="str">
        <f>TEXT(bc_ttnl_theo_kh!H37/(24*60*60),"[h]:mm")</f>
        <v>2854:00</v>
      </c>
      <c r="G36" s="27" t="n">
        <f>bc_ttnl_theo_kh!I37</f>
        <v>1285713.0</v>
      </c>
      <c r="H36" s="24" t="str">
        <f>TEXT(bc_ttnl_theo_kh!J37/(24*60*60),"[h]:mm")</f>
        <v>0:23</v>
      </c>
      <c r="I36" s="24" t="str">
        <f>TEXT(bc_ttnl_theo_kh!K37/(24*60*60),"[h]:mm")</f>
        <v>0:00</v>
      </c>
      <c r="J36" s="24" t="str">
        <f>TEXT(bc_ttnl_theo_kh!L37/(24*60*60),"[h]:mm")</f>
        <v>0:23</v>
      </c>
      <c r="K36" s="27" t="n">
        <f>bc_ttnl_theo_kh!M37</f>
        <v>1173.0</v>
      </c>
      <c r="L36" s="27" t="n">
        <f>bc_ttnl_theo_kh!N37</f>
        <v>0.0</v>
      </c>
      <c r="M36" s="27" t="n">
        <f>bc_ttnl_theo_kh!O37</f>
        <v>1173.0</v>
      </c>
      <c r="N36" s="27" t="n">
        <f>bc_ttnl_theo_kh!P37</f>
        <v>0.0</v>
      </c>
      <c r="O36" s="27" t="n">
        <f>bc_ttnl_theo_kh!Q37</f>
        <v>1173.0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chiến, A2..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0:23</v>
      </c>
      <c r="I37" s="24" t="str">
        <f>TEXT(bc_ttnl_theo_kh!K38/(24*60*60),"[h]:mm")</f>
        <v>0:00</v>
      </c>
      <c r="J37" s="24" t="str">
        <f>TEXT(bc_ttnl_theo_kh!L38/(24*60*60),"[h]:mm")</f>
        <v>0:23</v>
      </c>
      <c r="K37" s="27" t="n">
        <f>bc_ttnl_theo_kh!M38</f>
        <v>1173.0</v>
      </c>
      <c r="L37" s="27" t="n">
        <f>bc_ttnl_theo_kh!N38</f>
        <v>0.0</v>
      </c>
      <c r="M37" s="27" t="n">
        <f>bc_ttnl_theo_kh!O38</f>
        <v>1173.0</v>
      </c>
      <c r="N37" s="27" t="n">
        <f>bc_ttnl_theo_kh!P38</f>
        <v>0.0</v>
      </c>
      <c r="O37" s="27" t="n">
        <f>bc_ttnl_theo_kh!Q38</f>
        <v>1173.0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Tác chiến cho bay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0:23</v>
      </c>
      <c r="I38" s="24" t="str">
        <f>TEXT(bc_ttnl_theo_kh!K39/(24*60*60),"[h]:mm")</f>
        <v>0:00</v>
      </c>
      <c r="J38" s="24" t="str">
        <f>TEXT(bc_ttnl_theo_kh!L39/(24*60*60),"[h]:mm")</f>
        <v>0:23</v>
      </c>
      <c r="K38" s="27" t="n">
        <f>bc_ttnl_theo_kh!M39</f>
        <v>1173.0</v>
      </c>
      <c r="L38" s="27" t="n">
        <f>bc_ttnl_theo_kh!N39</f>
        <v>0.0</v>
      </c>
      <c r="M38" s="27" t="n">
        <f>bc_ttnl_theo_kh!O39</f>
        <v>1173.0</v>
      </c>
      <c r="N38" s="27" t="n">
        <f>bc_ttnl_theo_kh!P39</f>
        <v>0.0</v>
      </c>
      <c r="O38" s="27" t="n">
        <f>bc_ttnl_theo_kh!Q39</f>
        <v>1173.0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Huấn luyện chiến đấu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HL bay</v>
      </c>
      <c r="D40" s="24" t="str">
        <f>TEXT(bc_ttnl_theo_kh!F41/(24*60*60),"[h]:mm")</f>
        <v>359:00</v>
      </c>
      <c r="E40" s="24" t="str">
        <f>TEXT(bc_ttnl_theo_kh!G41/(24*60*60),"[h]:mm")</f>
        <v>11:00</v>
      </c>
      <c r="F40" s="24" t="str">
        <f>TEXT(bc_ttnl_theo_kh!H41/(24*60*60),"[h]:mm")</f>
        <v>370:00</v>
      </c>
      <c r="G40" s="27" t="n">
        <f>bc_ttnl_theo_kh!I41</f>
        <v>142857.0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Bay đề cao</v>
      </c>
      <c r="D41" s="24" t="str">
        <f>TEXT(bc_ttnl_theo_kh!F42/(24*60*60),"[h]:mm")</f>
        <v>718:00</v>
      </c>
      <c r="E41" s="24" t="str">
        <f>TEXT(bc_ttnl_theo_kh!G42/(24*60*60),"[h]:mm")</f>
        <v>22:00</v>
      </c>
      <c r="F41" s="24" t="str">
        <f>TEXT(bc_ttnl_theo_kh!H42/(24*60*60),"[h]:mm")</f>
        <v>740:00</v>
      </c>
      <c r="G41" s="27" t="n">
        <f>bc_ttnl_theo_kh!I42</f>
        <v>285714.0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C.gia bay</v>
      </c>
      <c r="D43" s="24" t="str">
        <f>TEXT(bc_ttnl_theo_kh!F44/(24*60*60),"[h]:mm")</f>
        <v>359:00</v>
      </c>
      <c r="E43" s="24" t="str">
        <f>TEXT(bc_ttnl_theo_kh!G44/(24*60*60),"[h]:mm")</f>
        <v>11:00</v>
      </c>
      <c r="F43" s="24" t="str">
        <f>TEXT(bc_ttnl_theo_kh!H44/(24*60*60),"[h]:mm")</f>
        <v>370:00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HL nhà trường</v>
      </c>
      <c r="D44" s="24" t="str">
        <f>TEXT(bc_ttnl_theo_kh!F45/(24*60*60),"[h]:mm")</f>
        <v>132:00</v>
      </c>
      <c r="E44" s="24" t="str">
        <f>TEXT(bc_ttnl_theo_kh!G45/(24*60*60),"[h]:mm")</f>
        <v>0:00</v>
      </c>
      <c r="F44" s="24" t="str">
        <f>TEXT(bc_ttnl_theo_kh!H45/(24*60*60),"[h]:mm")</f>
        <v>132:00</v>
      </c>
      <c r="G44" s="27" t="n">
        <f>bc_ttnl_theo_kh!I45</f>
        <v>142857.0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KT Hàng không</v>
      </c>
      <c r="D45" s="24" t="str">
        <f>TEXT(bc_ttnl_theo_kh!F46/(24*60*60),"[h]:mm")</f>
        <v>491:00</v>
      </c>
      <c r="E45" s="24" t="str">
        <f>TEXT(bc_ttnl_theo_kh!G46/(24*60*60),"[h]:mm")</f>
        <v>11:00</v>
      </c>
      <c r="F45" s="24" t="str">
        <f>TEXT(bc_ttnl_theo_kh!H46/(24*60*60),"[h]:mm")</f>
        <v>502:00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Bù hao hụt</v>
      </c>
      <c r="D46" s="24" t="str">
        <f>TEXT(bc_ttnl_theo_kh!F47/(24*60*60),"[h]:mm")</f>
        <v>718:00</v>
      </c>
      <c r="E46" s="24" t="str">
        <f>TEXT(bc_ttnl_theo_kh!G47/(24*60*60),"[h]:mm")</f>
        <v>22:00</v>
      </c>
      <c r="F46" s="24" t="str">
        <f>TEXT(bc_ttnl_theo_kh!H47/(24*60*60),"[h]:mm")</f>
        <v>740:00</v>
      </c>
      <c r="G46" s="27" t="n">
        <f>bc_ttnl_theo_kh!I47</f>
        <v>285714.0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HH DTCĐ</v>
      </c>
      <c r="D48" s="22" t="str">
        <f>TEXT(bc_ttnl_theo_kh!F49/(24*60*60),"[h]:mm")</f>
        <v>359:00</v>
      </c>
      <c r="E48" s="22" t="str">
        <f>TEXT(bc_ttnl_theo_kh!G49/(24*60*60),"[h]:mm")</f>
        <v>11:00</v>
      </c>
      <c r="F48" s="22" t="str">
        <f>TEXT(bc_ttnl_theo_kh!H49/(24*60*60),"[h]:mm")</f>
        <v>370:00</v>
      </c>
      <c r="G48" s="26" t="n">
        <f>bc_ttnl_theo_kh!I49</f>
        <v>142857.0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e923</v>
      </c>
      <c r="D49" s="24" t="str">
        <f>TEXT(bc_ttnl_theo_kh!F50/(24*60*60),"[h]:mm")</f>
        <v>528:00</v>
      </c>
      <c r="E49" s="24" t="str">
        <f>TEXT(bc_ttnl_theo_kh!G50/(24*60*60),"[h]:mm")</f>
        <v>0:00</v>
      </c>
      <c r="F49" s="24" t="str">
        <f>TEXT(bc_ttnl_theo_kh!H50/(24*60*60),"[h]:mm")</f>
        <v>528:00</v>
      </c>
      <c r="G49" s="27" t="n">
        <f>bc_ttnl_theo_kh!I50</f>
        <v>857142.0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chiến, A2..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Tác chiến cho bay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Huấn luyện chiến đấu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HL bay</v>
      </c>
      <c r="D53" s="24" t="str">
        <f>TEXT(bc_ttnl_theo_kh!F54/(24*60*60),"[h]:mm")</f>
        <v>132:00</v>
      </c>
      <c r="E53" s="24" t="str">
        <f>TEXT(bc_ttnl_theo_kh!G54/(24*60*60),"[h]:mm")</f>
        <v>0:00</v>
      </c>
      <c r="F53" s="24" t="str">
        <f>TEXT(bc_ttnl_theo_kh!H54/(24*60*60),"[h]:mm")</f>
        <v>132:00</v>
      </c>
      <c r="G53" s="27" t="n">
        <f>bc_ttnl_theo_kh!I54</f>
        <v>142857.0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Bay đề cao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VN bay</v>
      </c>
      <c r="D56" s="24" t="str">
        <f>TEXT(bc_ttnl_theo_kh!F57/(24*60*60),"[h]:mm")</f>
        <v>0:00</v>
      </c>
      <c r="E56" s="24" t="str">
        <f>TEXT(bc_ttnl_theo_kh!G57/(24*60*60),"[h]:mm")</f>
        <v>0:00</v>
      </c>
      <c r="F56" s="24" t="str">
        <f>TEXT(bc_ttnl_theo_kh!H57/(24*60*60),"[h]:mm")</f>
        <v>0:00</v>
      </c>
      <c r="G56" s="27" t="n">
        <f>bc_ttnl_theo_kh!I57</f>
        <v>0.0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HL nhà trường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KT Hàng không</v>
      </c>
      <c r="D58" s="24" t="str">
        <f>TEXT(bc_ttnl_theo_kh!F59/(24*60*60),"[h]:mm")</f>
        <v>132:00</v>
      </c>
      <c r="E58" s="24" t="str">
        <f>TEXT(bc_ttnl_theo_kh!G59/(24*60*60),"[h]:mm")</f>
        <v>0:00</v>
      </c>
      <c r="F58" s="24" t="str">
        <f>TEXT(bc_ttnl_theo_kh!H59/(24*60*60),"[h]:mm")</f>
        <v>132:00</v>
      </c>
      <c r="G58" s="27" t="n">
        <f>bc_ttnl_theo_kh!I59</f>
        <v>142857.0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Bù hao hụt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285714.0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HH T.Xuyên</v>
      </c>
      <c r="D61" s="22" t="str">
        <f>TEXT(bc_ttnl_theo_kh!F62/(24*60*60),"[h]:mm")</f>
        <v>0:00</v>
      </c>
      <c r="E61" s="22" t="str">
        <f>TEXT(bc_ttnl_theo_kh!G62/(24*60*60),"[h]:mm")</f>
        <v>0:00</v>
      </c>
      <c r="F61" s="22" t="str">
        <f>TEXT(bc_ttnl_theo_kh!H62/(24*60*60),"[h]:mm")</f>
        <v>0:00</v>
      </c>
      <c r="G61" s="26" t="n">
        <f>bc_ttnl_theo_kh!I62</f>
        <v>142857.0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5527.0</v>
      </c>
      <c r="U61" s="27" t="n">
        <f>bc_ttnl_theo_kh!S62</f>
        <v>3060.0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e921</v>
      </c>
      <c r="D62" s="24" t="str">
        <f>TEXT(bc_ttnl_theo_kh!F63/(24*60*60),"[h]:mm")</f>
        <v>3056:00</v>
      </c>
      <c r="E62" s="24" t="str">
        <f>TEXT(bc_ttnl_theo_kh!G63/(24*60*60),"[h]:mm")</f>
        <v>401:00</v>
      </c>
      <c r="F62" s="24" t="str">
        <f>TEXT(bc_ttnl_theo_kh!H63/(24*60*60),"[h]:mm")</f>
        <v>3457:00</v>
      </c>
      <c r="G62" s="27" t="n">
        <f>bc_ttnl_theo_kh!I63</f>
        <v>1601201.0</v>
      </c>
      <c r="H62" s="24" t="str">
        <f>TEXT(bc_ttnl_theo_kh!J63/(24*60*60),"[h]:mm")</f>
        <v>0:00</v>
      </c>
      <c r="I62" s="24" t="str">
        <f>TEXT(bc_ttnl_theo_kh!K63/(24*60*60),"[h]:mm")</f>
        <v>0:36</v>
      </c>
      <c r="J62" s="24" t="str">
        <f>TEXT(bc_ttnl_theo_kh!L63/(24*60*60),"[h]:mm")</f>
        <v>0:36</v>
      </c>
      <c r="K62" s="27" t="n">
        <f>bc_ttnl_theo_kh!M63</f>
        <v>0.0</v>
      </c>
      <c r="L62" s="27" t="n">
        <f>bc_ttnl_theo_kh!N63</f>
        <v>3020.0</v>
      </c>
      <c r="M62" s="27" t="n">
        <f>bc_ttnl_theo_kh!O63</f>
        <v>3020.0</v>
      </c>
      <c r="N62" s="27" t="n">
        <f>bc_ttnl_theo_kh!P63</f>
        <v>0.0</v>
      </c>
      <c r="O62" s="27" t="n">
        <f>bc_ttnl_theo_kh!Q63</f>
        <v>3020.0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2368.0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chiến, A2..</v>
      </c>
      <c r="D63" s="24" t="str">
        <f>TEXT(bc_ttnl_theo_kh!F64/(24*60*60),"[h]:mm")</f>
        <v>581:00</v>
      </c>
      <c r="E63" s="24" t="str">
        <f>TEXT(bc_ttnl_theo_kh!G64/(24*60*60),"[h]:mm")</f>
        <v>335:00</v>
      </c>
      <c r="F63" s="24" t="str">
        <f>TEXT(bc_ttnl_theo_kh!H64/(24*60*60),"[h]:mm")</f>
        <v>916:00</v>
      </c>
      <c r="G63" s="27" t="n">
        <f>bc_ttnl_theo_kh!I64</f>
        <v>458345.0</v>
      </c>
      <c r="H63" s="24" t="str">
        <f>TEXT(bc_ttnl_theo_kh!J64/(24*60*60),"[h]:mm")</f>
        <v>0:00</v>
      </c>
      <c r="I63" s="24" t="str">
        <f>TEXT(bc_ttnl_theo_kh!K64/(24*60*60),"[h]:mm")</f>
        <v>0:36</v>
      </c>
      <c r="J63" s="24" t="str">
        <f>TEXT(bc_ttnl_theo_kh!L64/(24*60*60),"[h]:mm")</f>
        <v>0:36</v>
      </c>
      <c r="K63" s="27" t="n">
        <f>bc_ttnl_theo_kh!M64</f>
        <v>0.0</v>
      </c>
      <c r="L63" s="27" t="n">
        <f>bc_ttnl_theo_kh!N64</f>
        <v>3020.0</v>
      </c>
      <c r="M63" s="27" t="n">
        <f>bc_ttnl_theo_kh!O64</f>
        <v>3020.0</v>
      </c>
      <c r="N63" s="27" t="n">
        <f>bc_ttnl_theo_kh!P64</f>
        <v>0.0</v>
      </c>
      <c r="O63" s="27" t="n">
        <f>bc_ttnl_theo_kh!Q64</f>
        <v>3020.0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2368.0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Nổ máy sscđ</v>
      </c>
      <c r="D64" s="24" t="str">
        <f>TEXT(bc_ttnl_theo_kh!F65/(24*60*60),"[h]:mm")</f>
        <v>222:00</v>
      </c>
      <c r="E64" s="24" t="str">
        <f>TEXT(bc_ttnl_theo_kh!G65/(24*60*60),"[h]:mm")</f>
        <v>324:00</v>
      </c>
      <c r="F64" s="24" t="str">
        <f>TEXT(bc_ttnl_theo_kh!H65/(24*60*60),"[h]:mm")</f>
        <v>546:00</v>
      </c>
      <c r="G64" s="27" t="n">
        <f>bc_ttnl_theo_kh!I65</f>
        <v>315488.0</v>
      </c>
      <c r="H64" s="24" t="str">
        <f>TEXT(bc_ttnl_theo_kh!J65/(24*60*60),"[h]:mm")</f>
        <v>0:00</v>
      </c>
      <c r="I64" s="24" t="str">
        <f>TEXT(bc_ttnl_theo_kh!K65/(24*60*60),"[h]:mm")</f>
        <v>0:36</v>
      </c>
      <c r="J64" s="24" t="str">
        <f>TEXT(bc_ttnl_theo_kh!L65/(24*60*60),"[h]:mm")</f>
        <v>0:36</v>
      </c>
      <c r="K64" s="27" t="n">
        <f>bc_ttnl_theo_kh!M65</f>
        <v>0.0</v>
      </c>
      <c r="L64" s="27" t="n">
        <f>bc_ttnl_theo_kh!N65</f>
        <v>3020.0</v>
      </c>
      <c r="M64" s="27" t="n">
        <f>bc_ttnl_theo_kh!O65</f>
        <v>3020.0</v>
      </c>
      <c r="N64" s="27" t="n">
        <f>bc_ttnl_theo_kh!P65</f>
        <v>0.0</v>
      </c>
      <c r="O64" s="27" t="n">
        <f>bc_ttnl_theo_kh!Q65</f>
        <v>3020.0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2368.0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Tác chiến cho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2368.0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Huấn luyện chiến đấu</v>
      </c>
      <c r="D66" s="24" t="str">
        <f>TEXT(bc_ttnl_theo_kh!F67/(24*60*60),"[h]:mm")</f>
        <v>359:00</v>
      </c>
      <c r="E66" s="24" t="str">
        <f>TEXT(bc_ttnl_theo_kh!G67/(24*60*60),"[h]:mm")</f>
        <v>11:00</v>
      </c>
      <c r="F66" s="24" t="str">
        <f>TEXT(bc_ttnl_theo_kh!H67/(24*60*60),"[h]:mm")</f>
        <v>370:00</v>
      </c>
      <c r="G66" s="27" t="n">
        <f>bc_ttnl_theo_kh!I67</f>
        <v>142857.0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2368.0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HL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2368.0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Bay đề cao</v>
      </c>
      <c r="D68" s="24" t="str">
        <f>TEXT(bc_ttnl_theo_kh!F69/(24*60*60),"[h]:mm")</f>
        <v>718:00</v>
      </c>
      <c r="E68" s="24" t="str">
        <f>TEXT(bc_ttnl_theo_kh!G69/(24*60*60),"[h]:mm")</f>
        <v>22:00</v>
      </c>
      <c r="F68" s="24" t="str">
        <f>TEXT(bc_ttnl_theo_kh!H69/(24*60*60),"[h]:mm")</f>
        <v>740:00</v>
      </c>
      <c r="G68" s="27" t="n">
        <f>bc_ttnl_theo_kh!I69</f>
        <v>285714.0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2368.0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VN bay</v>
      </c>
      <c r="D69" s="24" t="str">
        <f>TEXT(bc_ttnl_theo_kh!F70/(24*60*60),"[h]:mm")</f>
        <v>359:00</v>
      </c>
      <c r="E69" s="24" t="str">
        <f>TEXT(bc_ttnl_theo_kh!G70/(24*60*60),"[h]:mm")</f>
        <v>11:00</v>
      </c>
      <c r="F69" s="24" t="str">
        <f>TEXT(bc_ttnl_theo_kh!H70/(24*60*60),"[h]:mm")</f>
        <v>370:00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2368.0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C.gia bay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2368.0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HL nhà trường</v>
      </c>
      <c r="D71" s="24" t="str">
        <f>TEXT(bc_ttnl_theo_kh!F72/(24*60*60),"[h]:mm")</f>
        <v>321:00</v>
      </c>
      <c r="E71" s="24" t="str">
        <f>TEXT(bc_ttnl_theo_kh!G72/(24*60*60),"[h]:mm")</f>
        <v>0:00</v>
      </c>
      <c r="F71" s="24" t="str">
        <f>TEXT(bc_ttnl_theo_kh!H72/(24*60*60),"[h]:mm")</f>
        <v>321:00</v>
      </c>
      <c r="G71" s="27" t="n">
        <f>bc_ttnl_theo_kh!I72</f>
        <v>142857.0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2368.0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KT Hàng không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2368.0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Bù hao hụt</v>
      </c>
      <c r="D73" s="24" t="str">
        <f>TEXT(bc_ttnl_theo_kh!F74/(24*60*60),"[h]:mm")</f>
        <v>718:00</v>
      </c>
      <c r="E73" s="24" t="str">
        <f>TEXT(bc_ttnl_theo_kh!G74/(24*60*60),"[h]:mm")</f>
        <v>22:00</v>
      </c>
      <c r="F73" s="24" t="str">
        <f>TEXT(bc_ttnl_theo_kh!H74/(24*60*60),"[h]:mm")</f>
        <v>740:00</v>
      </c>
      <c r="G73" s="27" t="n">
        <f>bc_ttnl_theo_kh!I74</f>
        <v>285714.0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2368.0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HH T.Xuyên</v>
      </c>
      <c r="D74" s="24" t="str">
        <f>TEXT(bc_ttnl_theo_kh!F75/(24*60*60),"[h]:mm")</f>
        <v>359:00</v>
      </c>
      <c r="E74" s="24" t="str">
        <f>TEXT(bc_ttnl_theo_kh!G75/(24*60*60),"[h]:mm")</f>
        <v>11:00</v>
      </c>
      <c r="F74" s="24" t="str">
        <f>TEXT(bc_ttnl_theo_kh!H75/(24*60*60),"[h]:mm")</f>
        <v>370:00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2368.0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HH DTCĐ</v>
      </c>
      <c r="D75" s="22" t="str">
        <f>TEXT(bc_ttnl_theo_kh!F76/(24*60*60),"[h]:mm")</f>
        <v>359:00</v>
      </c>
      <c r="E75" s="22" t="str">
        <f>TEXT(bc_ttnl_theo_kh!G76/(24*60*60),"[h]:mm")</f>
        <v>11:00</v>
      </c>
      <c r="F75" s="22" t="str">
        <f>TEXT(bc_ttnl_theo_kh!H76/(24*60*60),"[h]:mm")</f>
        <v>370:00</v>
      </c>
      <c r="G75" s="26" t="n">
        <f>bc_ttnl_theo_kh!I76</f>
        <v>142857.0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n">
        <f>bc_ttnl_theo_kh!R76</f>
        <v>5034.0</v>
      </c>
      <c r="U75" s="27" t="n">
        <f>bc_ttnl_theo_kh!S76</f>
        <v>2368.0</v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Tổn thất</v>
      </c>
      <c r="D76" s="24" t="str">
        <f>TEXT(bc_ttnl_theo_kh!F77/(24*60*60),"[h]:mm")</f>
        <v>0:00</v>
      </c>
      <c r="E76" s="24" t="str">
        <f>TEXT(bc_ttnl_theo_kh!G77/(24*60*60),"[h]:mm")</f>
        <v>0:00</v>
      </c>
      <c r="F76" s="24" t="str">
        <f>TEXT(bc_ttnl_theo_kh!H77/(24*60*60),"[h]:mm")</f>
        <v>0:00</v>
      </c>
      <c r="G76" s="27" t="n">
        <f>bc_ttnl_theo_kh!I77</f>
        <v>142857.0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n">
        <f>bc_ttnl_theo_kh!R77</f>
        <v>5034.0</v>
      </c>
      <c r="U76" s="27" t="n">
        <f>bc_ttnl_theo_kh!S77</f>
        <v>2368.0</v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e916</v>
      </c>
      <c r="D77" s="24" t="str">
        <f>TEXT(bc_ttnl_theo_kh!F78/(24*60*60),"[h]:mm")</f>
        <v>2700:22</v>
      </c>
      <c r="E77" s="24" t="str">
        <f>TEXT(bc_ttnl_theo_kh!G78/(24*60*60),"[h]:mm")</f>
        <v>215:35</v>
      </c>
      <c r="F77" s="24" t="str">
        <f>TEXT(bc_ttnl_theo_kh!H78/(24*60*60),"[h]:mm")</f>
        <v>2915:57</v>
      </c>
      <c r="G77" s="27" t="n">
        <f>bc_ttnl_theo_kh!I78</f>
        <v>4424353.0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Tác chiến, A2..</v>
      </c>
      <c r="D78" s="24" t="str">
        <f>TEXT(bc_ttnl_theo_kh!F79/(24*60*60),"[h]:mm")</f>
        <v>564:00</v>
      </c>
      <c r="E78" s="24" t="str">
        <f>TEXT(bc_ttnl_theo_kh!G79/(24*60*60),"[h]:mm")</f>
        <v>43:00</v>
      </c>
      <c r="F78" s="24" t="str">
        <f>TEXT(bc_ttnl_theo_kh!H79/(24*60*60),"[h]:mm")</f>
        <v>607:00</v>
      </c>
      <c r="G78" s="27" t="n">
        <f>bc_ttnl_theo_kh!I79</f>
        <v>1258811.0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Tác chiến còn lại</v>
      </c>
      <c r="D79" s="24" t="str">
        <f>TEXT(bc_ttnl_theo_kh!F80/(24*60*60),"[h]:mm")</f>
        <v>12:00</v>
      </c>
      <c r="E79" s="24" t="str">
        <f>TEXT(bc_ttnl_theo_kh!G80/(24*60*60),"[h]:mm")</f>
        <v>23:00</v>
      </c>
      <c r="F79" s="24" t="str">
        <f>TEXT(bc_ttnl_theo_kh!H80/(24*60*60),"[h]:mm")</f>
        <v>35:00</v>
      </c>
      <c r="G79" s="27" t="n">
        <f>bc_ttnl_theo_kh!I80</f>
        <v>665858.0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Tác chiến cho bay</v>
      </c>
      <c r="D80" s="24" t="str">
        <f>TEXT(bc_ttnl_theo_kh!F81/(24*60*60),"[h]:mm")</f>
        <v>552:00</v>
      </c>
      <c r="E80" s="24" t="str">
        <f>TEXT(bc_ttnl_theo_kh!G81/(24*60*60),"[h]:mm")</f>
        <v>20:00</v>
      </c>
      <c r="F80" s="24" t="str">
        <f>TEXT(bc_ttnl_theo_kh!H81/(24*60*60),"[h]:mm")</f>
        <v>572:00</v>
      </c>
      <c r="G80" s="27" t="n">
        <f>bc_ttnl_theo_kh!I81</f>
        <v>592953.0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Huấn luyện chiến đấu</v>
      </c>
      <c r="D81" s="24" t="str">
        <f>TEXT(bc_ttnl_theo_kh!F82/(24*60*60),"[h]:mm")</f>
        <v>1320:00</v>
      </c>
      <c r="E81" s="24" t="str">
        <f>TEXT(bc_ttnl_theo_kh!G82/(24*60*60),"[h]:mm")</f>
        <v>152:35</v>
      </c>
      <c r="F81" s="24" t="str">
        <f>TEXT(bc_ttnl_theo_kh!H82/(24*60*60),"[h]:mm")</f>
        <v>1472:35</v>
      </c>
      <c r="G81" s="27" t="n">
        <f>bc_ttnl_theo_kh!I82</f>
        <v>846558.0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HL bay</v>
      </c>
      <c r="D82" s="24" t="str">
        <f>TEXT(bc_ttnl_theo_kh!F83/(24*60*60),"[h]:mm")</f>
        <v>1320:00</v>
      </c>
      <c r="E82" s="24" t="str">
        <f>TEXT(bc_ttnl_theo_kh!G83/(24*60*60),"[h]:mm")</f>
        <v>152:35</v>
      </c>
      <c r="F82" s="24" t="str">
        <f>TEXT(bc_ttnl_theo_kh!H83/(24*60*60),"[h]:mm")</f>
        <v>1472:35</v>
      </c>
      <c r="G82" s="27" t="n">
        <f>bc_ttnl_theo_kh!I83</f>
        <v>846558.0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HL nhà trường</v>
      </c>
      <c r="D83" s="24" t="str">
        <f>TEXT(bc_ttnl_theo_kh!F84/(24*60*60),"[h]:mm")</f>
        <v>462:22</v>
      </c>
      <c r="E83" s="24" t="str">
        <f>TEXT(bc_ttnl_theo_kh!G84/(24*60*60),"[h]:mm")</f>
        <v>0:00</v>
      </c>
      <c r="F83" s="24" t="str">
        <f>TEXT(bc_ttnl_theo_kh!H84/(24*60*60),"[h]:mm")</f>
        <v>462:22</v>
      </c>
      <c r="G83" s="27" t="n">
        <f>bc_ttnl_theo_kh!I84</f>
        <v>818571.0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KT Hàng không</v>
      </c>
      <c r="D84" s="24" t="str">
        <f>TEXT(bc_ttnl_theo_kh!F85/(24*60*60),"[h]:mm")</f>
        <v>354:00</v>
      </c>
      <c r="E84" s="24" t="str">
        <f>TEXT(bc_ttnl_theo_kh!G85/(24*60*60),"[h]:mm")</f>
        <v>20:00</v>
      </c>
      <c r="F84" s="24" t="str">
        <f>TEXT(bc_ttnl_theo_kh!H85/(24*60*60),"[h]:mm")</f>
        <v>374:00</v>
      </c>
      <c r="G84" s="27" t="n">
        <f>bc_ttnl_theo_kh!I85</f>
        <v>629771.0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Bù hao hụt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870642.0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HH T.Xuyên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438671.0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DTCĐ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431971.0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d Vinh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2380.0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Bù hao hụt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2380.0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HH DTCĐ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1190.0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T.Xuyên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d Nội Bài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2840.0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Bù hao hụt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HH T.Xuyên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1650.0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d Nà Sản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2840.0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Bù hao hụt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2840.0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HH DTCĐ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1190.0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HH T.Xuyên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1650.0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d Kiến An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Tác chiến, A2..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Nổ máy sscđ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C</v>
      </c>
      <c r="C103" s="22" t="str">
        <f>bc_ttnl_theo_kh!E104</f>
        <v>Bù hao hụt</v>
      </c>
      <c r="D103" s="22" t="str">
        <f>TEXT(bc_ttnl_theo_kh!F104/(24*60*60),"[h]:mm")</f>
        <v>0:00</v>
      </c>
      <c r="E103" s="22" t="str">
        <f>TEXT(bc_ttnl_theo_kh!G104/(24*60*60),"[h]:mm")</f>
        <v>0:00</v>
      </c>
      <c r="F103" s="22" t="str">
        <f>TEXT(bc_ttnl_theo_kh!H104/(24*60*60),"[h]:mm")</f>
        <v>0:00</v>
      </c>
      <c r="G103" s="26" t="n">
        <f>bc_ttnl_theo_kh!I104</f>
        <v>5700.0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str">
        <f>bc_ttnl_theo_kh!R104</f>
        <v/>
      </c>
      <c r="U103" s="27" t="str">
        <f>bc_ttnl_theo_kh!S104</f>
        <v/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HH DTCĐ</v>
      </c>
      <c r="D104" s="24" t="str">
        <f>TEXT(bc_ttnl_theo_kh!F105/(24*60*60),"[h]:mm")</f>
        <v>0:00</v>
      </c>
      <c r="E104" s="24" t="str">
        <f>TEXT(bc_ttnl_theo_kh!G105/(24*60*60),"[h]:mm")</f>
        <v>0:00</v>
      </c>
      <c r="F104" s="24" t="str">
        <f>TEXT(bc_ttnl_theo_kh!H105/(24*60*60),"[h]:mm")</f>
        <v>0:00</v>
      </c>
      <c r="G104" s="27" t="n">
        <f>bc_ttnl_theo_kh!I105</f>
        <v>2850.0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str">
        <f>bc_ttnl_theo_kh!R105</f>
        <v/>
      </c>
      <c r="U104" s="27" t="str">
        <f>bc_ttnl_theo_kh!S105</f>
        <v/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HH T.Xuyên</v>
      </c>
      <c r="D105" s="24" t="str">
        <f>TEXT(bc_ttnl_theo_kh!F106/(24*60*60),"[h]:mm")</f>
        <v>0:00</v>
      </c>
      <c r="E105" s="24" t="str">
        <f>TEXT(bc_ttnl_theo_kh!G106/(24*60*60),"[h]:mm")</f>
        <v>0:00</v>
      </c>
      <c r="F105" s="24" t="str">
        <f>TEXT(bc_ttnl_theo_kh!H106/(24*60*60),"[h]:mm")</f>
        <v>0:00</v>
      </c>
      <c r="G105" s="27" t="n">
        <f>bc_ttnl_theo_kh!I106</f>
        <v>2850.0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str">
        <f>bc_ttnl_theo_kh!R106</f>
        <v/>
      </c>
      <c r="U105" s="27" t="str">
        <f>bc_ttnl_theo_kh!S106</f>
        <v/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SU 30MK-2</v>
      </c>
      <c r="D106" s="24" t="str">
        <f>TEXT(bc_ttnl_theo_kh!F107/(24*60*60),"[h]:mm")</f>
        <v>3305:00</v>
      </c>
      <c r="E106" s="24" t="str">
        <f>TEXT(bc_ttnl_theo_kh!G107/(24*60*60),"[h]:mm")</f>
        <v>77:00</v>
      </c>
      <c r="F106" s="24" t="str">
        <f>TEXT(bc_ttnl_theo_kh!H107/(24*60*60),"[h]:mm")</f>
        <v>3382:00</v>
      </c>
      <c r="G106" s="27" t="n">
        <f>bc_ttnl_theo_kh!I107</f>
        <v>2142855.0</v>
      </c>
      <c r="H106" s="24" t="str">
        <f>TEXT(bc_ttnl_theo_kh!J107/(24*60*60),"[h]:mm")</f>
        <v>0:23</v>
      </c>
      <c r="I106" s="24" t="str">
        <f>TEXT(bc_ttnl_theo_kh!K107/(24*60*60),"[h]:mm")</f>
        <v>0:00</v>
      </c>
      <c r="J106" s="24" t="str">
        <f>TEXT(bc_ttnl_theo_kh!L107/(24*60*60),"[h]:mm")</f>
        <v>0:23</v>
      </c>
      <c r="K106" s="27" t="n">
        <f>bc_ttnl_theo_kh!M107</f>
        <v>1173.0</v>
      </c>
      <c r="L106" s="27" t="n">
        <f>bc_ttnl_theo_kh!N107</f>
        <v>0.0</v>
      </c>
      <c r="M106" s="27" t="n">
        <f>bc_ttnl_theo_kh!O107</f>
        <v>1173.0</v>
      </c>
      <c r="N106" s="27" t="n">
        <f>bc_ttnl_theo_kh!P107</f>
        <v>0.0</v>
      </c>
      <c r="O106" s="27" t="n">
        <f>bc_ttnl_theo_kh!Q107</f>
        <v>1173.0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Tác chiến, A2..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0:23</v>
      </c>
      <c r="I107" s="24" t="str">
        <f>TEXT(bc_ttnl_theo_kh!K108/(24*60*60),"[h]:mm")</f>
        <v>0:00</v>
      </c>
      <c r="J107" s="24" t="str">
        <f>TEXT(bc_ttnl_theo_kh!L108/(24*60*60),"[h]:mm")</f>
        <v>0:23</v>
      </c>
      <c r="K107" s="27" t="n">
        <f>bc_ttnl_theo_kh!M108</f>
        <v>1173.0</v>
      </c>
      <c r="L107" s="27" t="n">
        <f>bc_ttnl_theo_kh!N108</f>
        <v>0.0</v>
      </c>
      <c r="M107" s="27" t="n">
        <f>bc_ttnl_theo_kh!O108</f>
        <v>1173.0</v>
      </c>
      <c r="N107" s="27" t="n">
        <f>bc_ttnl_theo_kh!P108</f>
        <v>0.0</v>
      </c>
      <c r="O107" s="27" t="n">
        <f>bc_ttnl_theo_kh!Q108</f>
        <v>1173.0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Tác chiến cho bay</v>
      </c>
      <c r="D108" s="24" t="str">
        <f>TEXT(bc_ttnl_theo_kh!F109/(24*60*60),"[h]:mm")</f>
        <v>491:00</v>
      </c>
      <c r="E108" s="24" t="str">
        <f>TEXT(bc_ttnl_theo_kh!G109/(24*60*60),"[h]:mm")</f>
        <v>11:00</v>
      </c>
      <c r="F108" s="24" t="str">
        <f>TEXT(bc_ttnl_theo_kh!H109/(24*60*60),"[h]:mm")</f>
        <v>502:00</v>
      </c>
      <c r="G108" s="27" t="n">
        <f>bc_ttnl_theo_kh!I109</f>
        <v>285714.0</v>
      </c>
      <c r="H108" s="24" t="str">
        <f>TEXT(bc_ttnl_theo_kh!J109/(24*60*60),"[h]:mm")</f>
        <v>0:23</v>
      </c>
      <c r="I108" s="24" t="str">
        <f>TEXT(bc_ttnl_theo_kh!K109/(24*60*60),"[h]:mm")</f>
        <v>0:00</v>
      </c>
      <c r="J108" s="24" t="str">
        <f>TEXT(bc_ttnl_theo_kh!L109/(24*60*60),"[h]:mm")</f>
        <v>0:23</v>
      </c>
      <c r="K108" s="27" t="n">
        <f>bc_ttnl_theo_kh!M109</f>
        <v>1173.0</v>
      </c>
      <c r="L108" s="27" t="n">
        <f>bc_ttnl_theo_kh!N109</f>
        <v>0.0</v>
      </c>
      <c r="M108" s="27" t="n">
        <f>bc_ttnl_theo_kh!O109</f>
        <v>1173.0</v>
      </c>
      <c r="N108" s="27" t="n">
        <f>bc_ttnl_theo_kh!P109</f>
        <v>0.0</v>
      </c>
      <c r="O108" s="27" t="n">
        <f>bc_ttnl_theo_kh!Q109</f>
        <v>1173.0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Huấn luyện chiến đấu</v>
      </c>
      <c r="D109" s="24" t="str">
        <f>TEXT(bc_ttnl_theo_kh!F110/(24*60*60),"[h]:mm")</f>
        <v>491:00</v>
      </c>
      <c r="E109" s="24" t="str">
        <f>TEXT(bc_ttnl_theo_kh!G110/(24*60*60),"[h]:mm")</f>
        <v>11:00</v>
      </c>
      <c r="F109" s="24" t="str">
        <f>TEXT(bc_ttnl_theo_kh!H110/(24*60*60),"[h]:mm")</f>
        <v>502:00</v>
      </c>
      <c r="G109" s="27" t="n">
        <f>bc_ttnl_theo_kh!I110</f>
        <v>285714.0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HL bay</v>
      </c>
      <c r="D110" s="24" t="str">
        <f>TEXT(bc_ttnl_theo_kh!F111/(24*60*60),"[h]:mm")</f>
        <v>491:00</v>
      </c>
      <c r="E110" s="24" t="str">
        <f>TEXT(bc_ttnl_theo_kh!G111/(24*60*60),"[h]:mm")</f>
        <v>11:00</v>
      </c>
      <c r="F110" s="24" t="str">
        <f>TEXT(bc_ttnl_theo_kh!H111/(24*60*60),"[h]:mm")</f>
        <v>502:00</v>
      </c>
      <c r="G110" s="27" t="n">
        <f>bc_ttnl_theo_kh!I111</f>
        <v>285714.0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Bay đề cao</v>
      </c>
      <c r="D111" s="24" t="str">
        <f>TEXT(bc_ttnl_theo_kh!F112/(24*60*60),"[h]:mm")</f>
        <v>718:00</v>
      </c>
      <c r="E111" s="24" t="str">
        <f>TEXT(bc_ttnl_theo_kh!G112/(24*60*60),"[h]:mm")</f>
        <v>22:00</v>
      </c>
      <c r="F111" s="24" t="str">
        <f>TEXT(bc_ttnl_theo_kh!H112/(24*60*60),"[h]:mm")</f>
        <v>740:00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VN bay</v>
      </c>
      <c r="D112" s="24" t="str">
        <f>TEXT(bc_ttnl_theo_kh!F113/(24*60*60),"[h]:mm")</f>
        <v>359:00</v>
      </c>
      <c r="E112" s="24" t="str">
        <f>TEXT(bc_ttnl_theo_kh!G113/(24*60*60),"[h]:mm")</f>
        <v>11:00</v>
      </c>
      <c r="F112" s="24" t="str">
        <f>TEXT(bc_ttnl_theo_kh!H113/(24*60*60),"[h]:mm")</f>
        <v>370:00</v>
      </c>
      <c r="G112" s="27" t="n">
        <f>bc_ttnl_theo_kh!I113</f>
        <v>142857.0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C.gia bay</v>
      </c>
      <c r="D113" s="24" t="str">
        <f>TEXT(bc_ttnl_theo_kh!F114/(24*60*60),"[h]:mm")</f>
        <v>359:00</v>
      </c>
      <c r="E113" s="24" t="str">
        <f>TEXT(bc_ttnl_theo_kh!G114/(24*60*60),"[h]:mm")</f>
        <v>11:00</v>
      </c>
      <c r="F113" s="24" t="str">
        <f>TEXT(bc_ttnl_theo_kh!H114/(24*60*60),"[h]:mm")</f>
        <v>370:00</v>
      </c>
      <c r="G113" s="27" t="n">
        <f>bc_ttnl_theo_kh!I114</f>
        <v>142857.0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HL nhà trường</v>
      </c>
      <c r="D114" s="24" t="str">
        <f>TEXT(bc_ttnl_theo_kh!F115/(24*60*60),"[h]:mm")</f>
        <v>264:00</v>
      </c>
      <c r="E114" s="24" t="str">
        <f>TEXT(bc_ttnl_theo_kh!G115/(24*60*60),"[h]:mm")</f>
        <v>0:00</v>
      </c>
      <c r="F114" s="24" t="str">
        <f>TEXT(bc_ttnl_theo_kh!H115/(24*60*60),"[h]:mm")</f>
        <v>264:00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KT Hàng không</v>
      </c>
      <c r="D115" s="24" t="str">
        <f>TEXT(bc_ttnl_theo_kh!F116/(24*60*60),"[h]:mm")</f>
        <v>623:00</v>
      </c>
      <c r="E115" s="24" t="str">
        <f>TEXT(bc_ttnl_theo_kh!G116/(24*60*60),"[h]:mm")</f>
        <v>11:00</v>
      </c>
      <c r="F115" s="24" t="str">
        <f>TEXT(bc_ttnl_theo_kh!H116/(24*60*60),"[h]:mm")</f>
        <v>634:00</v>
      </c>
      <c r="G115" s="27" t="n">
        <f>bc_ttnl_theo_kh!I116</f>
        <v>428571.0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Bù hao hụt</v>
      </c>
      <c r="D116" s="22" t="str">
        <f>TEXT(bc_ttnl_theo_kh!F117/(24*60*60),"[h]:mm")</f>
        <v>718:00</v>
      </c>
      <c r="E116" s="22" t="str">
        <f>TEXT(bc_ttnl_theo_kh!G117/(24*60*60),"[h]:mm")</f>
        <v>22:00</v>
      </c>
      <c r="F116" s="22" t="str">
        <f>TEXT(bc_ttnl_theo_kh!H117/(24*60*60),"[h]:mm")</f>
        <v>740:00</v>
      </c>
      <c r="G116" s="26" t="n">
        <f>bc_ttnl_theo_kh!I117</f>
        <v>571428.0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5527.0</v>
      </c>
      <c r="U116" s="27" t="n">
        <f>bc_ttnl_theo_kh!S117</f>
        <v>3060.0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HH T.Xuyên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285714.0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5527.0</v>
      </c>
      <c r="U117" s="27" t="n">
        <f>bc_ttnl_theo_kh!S118</f>
        <v>3060.0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HH DTCĐ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285714.0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5527.0</v>
      </c>
      <c r="U118" s="27" t="n">
        <f>bc_ttnl_theo_kh!S119</f>
        <v>3060.0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SU 22M3+4</v>
      </c>
      <c r="D119" s="24" t="str">
        <f>TEXT(bc_ttnl_theo_kh!F120/(24*60*60),"[h]:mm")</f>
        <v>3056:00</v>
      </c>
      <c r="E119" s="24" t="str">
        <f>TEXT(bc_ttnl_theo_kh!G120/(24*60*60),"[h]:mm")</f>
        <v>401:00</v>
      </c>
      <c r="F119" s="24" t="str">
        <f>TEXT(bc_ttnl_theo_kh!H120/(24*60*60),"[h]:mm")</f>
        <v>3457:00</v>
      </c>
      <c r="G119" s="27" t="n">
        <f>bc_ttnl_theo_kh!I120</f>
        <v>1601201.0</v>
      </c>
      <c r="H119" s="24" t="str">
        <f>TEXT(bc_ttnl_theo_kh!J120/(24*60*60),"[h]:mm")</f>
        <v>0:00</v>
      </c>
      <c r="I119" s="24" t="str">
        <f>TEXT(bc_ttnl_theo_kh!K120/(24*60*60),"[h]:mm")</f>
        <v>0:36</v>
      </c>
      <c r="J119" s="24" t="str">
        <f>TEXT(bc_ttnl_theo_kh!L120/(24*60*60),"[h]:mm")</f>
        <v>0:36</v>
      </c>
      <c r="K119" s="27" t="n">
        <f>bc_ttnl_theo_kh!M120</f>
        <v>0.0</v>
      </c>
      <c r="L119" s="27" t="n">
        <f>bc_ttnl_theo_kh!N120</f>
        <v>3020.0</v>
      </c>
      <c r="M119" s="27" t="n">
        <f>bc_ttnl_theo_kh!O120</f>
        <v>3020.0</v>
      </c>
      <c r="N119" s="27" t="n">
        <f>bc_ttnl_theo_kh!P120</f>
        <v>0.0</v>
      </c>
      <c r="O119" s="27" t="n">
        <f>bc_ttnl_theo_kh!Q120</f>
        <v>3020.0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2368.0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Tác chiến, A2..</v>
      </c>
      <c r="D120" s="24" t="str">
        <f>TEXT(bc_ttnl_theo_kh!F121/(24*60*60),"[h]:mm")</f>
        <v>581:00</v>
      </c>
      <c r="E120" s="24" t="str">
        <f>TEXT(bc_ttnl_theo_kh!G121/(24*60*60),"[h]:mm")</f>
        <v>335:00</v>
      </c>
      <c r="F120" s="24" t="str">
        <f>TEXT(bc_ttnl_theo_kh!H121/(24*60*60),"[h]:mm")</f>
        <v>916:00</v>
      </c>
      <c r="G120" s="27" t="n">
        <f>bc_ttnl_theo_kh!I121</f>
        <v>458345.0</v>
      </c>
      <c r="H120" s="24" t="str">
        <f>TEXT(bc_ttnl_theo_kh!J121/(24*60*60),"[h]:mm")</f>
        <v>0:00</v>
      </c>
      <c r="I120" s="24" t="str">
        <f>TEXT(bc_ttnl_theo_kh!K121/(24*60*60),"[h]:mm")</f>
        <v>0:36</v>
      </c>
      <c r="J120" s="24" t="str">
        <f>TEXT(bc_ttnl_theo_kh!L121/(24*60*60),"[h]:mm")</f>
        <v>0:36</v>
      </c>
      <c r="K120" s="27" t="n">
        <f>bc_ttnl_theo_kh!M121</f>
        <v>0.0</v>
      </c>
      <c r="L120" s="27" t="n">
        <f>bc_ttnl_theo_kh!N121</f>
        <v>3020.0</v>
      </c>
      <c r="M120" s="27" t="n">
        <f>bc_ttnl_theo_kh!O121</f>
        <v>3020.0</v>
      </c>
      <c r="N120" s="27" t="n">
        <f>bc_ttnl_theo_kh!P121</f>
        <v>0.0</v>
      </c>
      <c r="O120" s="27" t="n">
        <f>bc_ttnl_theo_kh!Q121</f>
        <v>3020.0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2368.0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Tác chiến cho bay</v>
      </c>
      <c r="D121" s="24" t="str">
        <f>TEXT(bc_ttnl_theo_kh!F122/(24*60*60),"[h]:mm")</f>
        <v>359:00</v>
      </c>
      <c r="E121" s="24" t="str">
        <f>TEXT(bc_ttnl_theo_kh!G122/(24*60*60),"[h]:mm")</f>
        <v>11:00</v>
      </c>
      <c r="F121" s="24" t="str">
        <f>TEXT(bc_ttnl_theo_kh!H122/(24*60*60),"[h]:mm")</f>
        <v>370:00</v>
      </c>
      <c r="G121" s="27" t="n">
        <f>bc_ttnl_theo_kh!I122</f>
        <v>142857.0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2368.0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Nổ máy sscđ</v>
      </c>
      <c r="D122" s="24" t="str">
        <f>TEXT(bc_ttnl_theo_kh!F123/(24*60*60),"[h]:mm")</f>
        <v>222:00</v>
      </c>
      <c r="E122" s="24" t="str">
        <f>TEXT(bc_ttnl_theo_kh!G123/(24*60*60),"[h]:mm")</f>
        <v>324:00</v>
      </c>
      <c r="F122" s="24" t="str">
        <f>TEXT(bc_ttnl_theo_kh!H123/(24*60*60),"[h]:mm")</f>
        <v>546:00</v>
      </c>
      <c r="G122" s="27" t="n">
        <f>bc_ttnl_theo_kh!I123</f>
        <v>315488.0</v>
      </c>
      <c r="H122" s="24" t="str">
        <f>TEXT(bc_ttnl_theo_kh!J123/(24*60*60),"[h]:mm")</f>
        <v>0:00</v>
      </c>
      <c r="I122" s="24" t="str">
        <f>TEXT(bc_ttnl_theo_kh!K123/(24*60*60),"[h]:mm")</f>
        <v>0:36</v>
      </c>
      <c r="J122" s="24" t="str">
        <f>TEXT(bc_ttnl_theo_kh!L123/(24*60*60),"[h]:mm")</f>
        <v>0:36</v>
      </c>
      <c r="K122" s="27" t="n">
        <f>bc_ttnl_theo_kh!M123</f>
        <v>0.0</v>
      </c>
      <c r="L122" s="27" t="n">
        <f>bc_ttnl_theo_kh!N123</f>
        <v>3020.0</v>
      </c>
      <c r="M122" s="27" t="n">
        <f>bc_ttnl_theo_kh!O123</f>
        <v>3020.0</v>
      </c>
      <c r="N122" s="27" t="n">
        <f>bc_ttnl_theo_kh!P123</f>
        <v>0.0</v>
      </c>
      <c r="O122" s="27" t="n">
        <f>bc_ttnl_theo_kh!Q123</f>
        <v>3020.0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2368.0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Huấn luyện chiến đấu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2368.0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bay</v>
      </c>
      <c r="D124" s="24" t="str">
        <f>TEXT(bc_ttnl_theo_kh!F125/(24*60*60),"[h]:mm")</f>
        <v>359:00</v>
      </c>
      <c r="E124" s="24" t="str">
        <f>TEXT(bc_ttnl_theo_kh!G125/(24*60*60),"[h]:mm")</f>
        <v>11:00</v>
      </c>
      <c r="F124" s="24" t="str">
        <f>TEXT(bc_ttnl_theo_kh!H125/(24*60*60),"[h]:mm")</f>
        <v>370:00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2368.0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Bay đề cao</v>
      </c>
      <c r="D125" s="24" t="str">
        <f>TEXT(bc_ttnl_theo_kh!F126/(24*60*60),"[h]:mm")</f>
        <v>718:00</v>
      </c>
      <c r="E125" s="24" t="str">
        <f>TEXT(bc_ttnl_theo_kh!G126/(24*60*60),"[h]:mm")</f>
        <v>22:00</v>
      </c>
      <c r="F125" s="24" t="str">
        <f>TEXT(bc_ttnl_theo_kh!H126/(24*60*60),"[h]:mm")</f>
        <v>740:00</v>
      </c>
      <c r="G125" s="27" t="n">
        <f>bc_ttnl_theo_kh!I126</f>
        <v>285714.0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2368.0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VN bay</v>
      </c>
      <c r="D126" s="24" t="str">
        <f>TEXT(bc_ttnl_theo_kh!F127/(24*60*60),"[h]:mm")</f>
        <v>359:00</v>
      </c>
      <c r="E126" s="24" t="str">
        <f>TEXT(bc_ttnl_theo_kh!G127/(24*60*60),"[h]:mm")</f>
        <v>11:00</v>
      </c>
      <c r="F126" s="24" t="str">
        <f>TEXT(bc_ttnl_theo_kh!H127/(24*60*60),"[h]:mm")</f>
        <v>370:00</v>
      </c>
      <c r="G126" s="27" t="n">
        <f>bc_ttnl_theo_kh!I127</f>
        <v>142857.0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2368.0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C.gia bay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2368.0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HL nhà trường</v>
      </c>
      <c r="D128" s="24" t="str">
        <f>TEXT(bc_ttnl_theo_kh!F129/(24*60*60),"[h]:mm")</f>
        <v>321:00</v>
      </c>
      <c r="E128" s="24" t="str">
        <f>TEXT(bc_ttnl_theo_kh!G129/(24*60*60),"[h]:mm")</f>
        <v>0:00</v>
      </c>
      <c r="F128" s="24" t="str">
        <f>TEXT(bc_ttnl_theo_kh!H129/(24*60*60),"[h]:mm")</f>
        <v>321:00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2368.0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KT Hàng không</v>
      </c>
      <c r="D129" s="24" t="str">
        <f>TEXT(bc_ttnl_theo_kh!F130/(24*60*60),"[h]:mm")</f>
        <v>359:00</v>
      </c>
      <c r="E129" s="24" t="str">
        <f>TEXT(bc_ttnl_theo_kh!G130/(24*60*60),"[h]:mm")</f>
        <v>11:00</v>
      </c>
      <c r="F129" s="24" t="str">
        <f>TEXT(bc_ttnl_theo_kh!H130/(24*60*60),"[h]:mm")</f>
        <v>370:00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2368.0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Bù hao hụt</v>
      </c>
      <c r="D130" s="22" t="str">
        <f>TEXT(bc_ttnl_theo_kh!F131/(24*60*60),"[h]:mm")</f>
        <v>718:00</v>
      </c>
      <c r="E130" s="22" t="str">
        <f>TEXT(bc_ttnl_theo_kh!G131/(24*60*60),"[h]:mm")</f>
        <v>22:00</v>
      </c>
      <c r="F130" s="22" t="str">
        <f>TEXT(bc_ttnl_theo_kh!H131/(24*60*60),"[h]:mm")</f>
        <v>740:00</v>
      </c>
      <c r="G130" s="26" t="n">
        <f>bc_ttnl_theo_kh!I131</f>
        <v>285714.0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n">
        <f>bc_ttnl_theo_kh!R131</f>
        <v>5034.0</v>
      </c>
      <c r="U130" s="27" t="n">
        <f>bc_ttnl_theo_kh!S131</f>
        <v>2368.0</v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HH DTCĐ</v>
      </c>
      <c r="D131" s="24" t="str">
        <f>TEXT(bc_ttnl_theo_kh!F132/(24*60*60),"[h]:mm")</f>
        <v>359:00</v>
      </c>
      <c r="E131" s="24" t="str">
        <f>TEXT(bc_ttnl_theo_kh!G132/(24*60*60),"[h]:mm")</f>
        <v>11:00</v>
      </c>
      <c r="F131" s="24" t="str">
        <f>TEXT(bc_ttnl_theo_kh!H132/(24*60*60),"[h]:mm")</f>
        <v>370:00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n">
        <f>bc_ttnl_theo_kh!R132</f>
        <v>5034.0</v>
      </c>
      <c r="U131" s="27" t="n">
        <f>bc_ttnl_theo_kh!S132</f>
        <v>2368.0</v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HH T.Xuyên</v>
      </c>
      <c r="D132" s="24" t="str">
        <f>TEXT(bc_ttnl_theo_kh!F133/(24*60*60),"[h]:mm")</f>
        <v>359:00</v>
      </c>
      <c r="E132" s="24" t="str">
        <f>TEXT(bc_ttnl_theo_kh!G133/(24*60*60),"[h]:mm")</f>
        <v>11:00</v>
      </c>
      <c r="F132" s="24" t="str">
        <f>TEXT(bc_ttnl_theo_kh!H133/(24*60*60),"[h]:mm")</f>
        <v>370:00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n">
        <f>bc_ttnl_theo_kh!R133</f>
        <v>5034.0</v>
      </c>
      <c r="U132" s="27" t="n">
        <f>bc_ttnl_theo_kh!S133</f>
        <v>2368.0</v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Tổn thất</v>
      </c>
      <c r="D133" s="24" t="str">
        <f>TEXT(bc_ttnl_theo_kh!F134/(24*60*60),"[h]:mm")</f>
        <v>0:00</v>
      </c>
      <c r="E133" s="24" t="str">
        <f>TEXT(bc_ttnl_theo_kh!G134/(24*60*60),"[h]:mm")</f>
        <v>0:00</v>
      </c>
      <c r="F133" s="24" t="str">
        <f>TEXT(bc_ttnl_theo_kh!H134/(24*60*60),"[h]:mm")</f>
        <v>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n">
        <f>bc_ttnl_theo_kh!R134</f>
        <v>5034.0</v>
      </c>
      <c r="U133" s="27" t="n">
        <f>bc_ttnl_theo_kh!S134</f>
        <v>2368.0</v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Mi-8</v>
      </c>
      <c r="D134" s="24" t="str">
        <f>TEXT(bc_ttnl_theo_kh!F135/(24*60*60),"[h]:mm")</f>
        <v>480:00</v>
      </c>
      <c r="E134" s="24" t="str">
        <f>TEXT(bc_ttnl_theo_kh!G135/(24*60*60),"[h]:mm")</f>
        <v>0:00</v>
      </c>
      <c r="F134" s="24" t="str">
        <f>TEXT(bc_ttnl_theo_kh!H135/(24*60*60),"[h]:mm")</f>
        <v>480:00</v>
      </c>
      <c r="G134" s="27" t="n">
        <f>bc_ttnl_theo_kh!I135</f>
        <v>857142.0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Tác chiến, A2..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Tác chiến cho bay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Huấn luyện chiến đấu</v>
      </c>
      <c r="D137" s="24" t="str">
        <f>TEXT(bc_ttnl_theo_kh!F138/(24*60*60),"[h]:mm")</f>
        <v>120:00</v>
      </c>
      <c r="E137" s="24" t="str">
        <f>TEXT(bc_ttnl_theo_kh!G138/(24*60*60),"[h]:mm")</f>
        <v>0:00</v>
      </c>
      <c r="F137" s="24" t="str">
        <f>TEXT(bc_ttnl_theo_kh!H138/(24*60*60),"[h]:mm")</f>
        <v>120:00</v>
      </c>
      <c r="G137" s="27" t="n">
        <f>bc_ttnl_theo_kh!I138</f>
        <v>142857.0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HL bay</v>
      </c>
      <c r="D138" s="24" t="str">
        <f>TEXT(bc_ttnl_theo_kh!F139/(24*60*60),"[h]:mm")</f>
        <v>120:00</v>
      </c>
      <c r="E138" s="24" t="str">
        <f>TEXT(bc_ttnl_theo_kh!G139/(24*60*60),"[h]:mm")</f>
        <v>0:00</v>
      </c>
      <c r="F138" s="24" t="str">
        <f>TEXT(bc_ttnl_theo_kh!H139/(24*60*60),"[h]:mm")</f>
        <v>120:00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HL nhà trường</v>
      </c>
      <c r="D139" s="24" t="str">
        <f>TEXT(bc_ttnl_theo_kh!F140/(24*60*60),"[h]:mm")</f>
        <v>120:00</v>
      </c>
      <c r="E139" s="24" t="str">
        <f>TEXT(bc_ttnl_theo_kh!G140/(24*60*60),"[h]:mm")</f>
        <v>0:00</v>
      </c>
      <c r="F139" s="24" t="str">
        <f>TEXT(bc_ttnl_theo_kh!H140/(24*60*60),"[h]:mm")</f>
        <v>120:00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KT Hàng không</v>
      </c>
      <c r="D140" s="22" t="str">
        <f>TEXT(bc_ttnl_theo_kh!F141/(24*60*60),"[h]:mm")</f>
        <v>120:00</v>
      </c>
      <c r="E140" s="22" t="str">
        <f>TEXT(bc_ttnl_theo_kh!G141/(24*60*60),"[h]:mm")</f>
        <v>0:00</v>
      </c>
      <c r="F140" s="22" t="str">
        <f>TEXT(bc_ttnl_theo_kh!H141/(24*60*60),"[h]:mm")</f>
        <v>120:00</v>
      </c>
      <c r="G140" s="26" t="n">
        <f>bc_ttnl_theo_kh!I141</f>
        <v>142857.0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Bù hao hụt</v>
      </c>
      <c r="D141" s="24" t="str">
        <f>TEXT(bc_ttnl_theo_kh!F142/(24*60*60),"[h]:mm")</f>
        <v>0:00</v>
      </c>
      <c r="E141" s="24" t="str">
        <f>TEXT(bc_ttnl_theo_kh!G142/(24*60*60),"[h]:mm")</f>
        <v>0:00</v>
      </c>
      <c r="F141" s="24" t="str">
        <f>TEXT(bc_ttnl_theo_kh!H142/(24*60*60),"[h]:mm")</f>
        <v>0:00</v>
      </c>
      <c r="G141" s="27" t="n">
        <f>bc_ttnl_theo_kh!I142</f>
        <v>285714.0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HH T.Xuyên</v>
      </c>
      <c r="D142" s="24" t="str">
        <f>TEXT(bc_ttnl_theo_kh!F143/(24*60*60),"[h]:mm")</f>
        <v>0:00</v>
      </c>
      <c r="E142" s="24" t="str">
        <f>TEXT(bc_ttnl_theo_kh!G143/(24*60*60),"[h]:mm")</f>
        <v>0:00</v>
      </c>
      <c r="F142" s="24" t="str">
        <f>TEXT(bc_ttnl_theo_kh!H143/(24*60*60),"[h]:mm")</f>
        <v>0:00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HH DTCĐ</v>
      </c>
      <c r="D143" s="24" t="str">
        <f>TEXT(bc_ttnl_theo_kh!F144/(24*60*60),"[h]:mm")</f>
        <v>0:00</v>
      </c>
      <c r="E143" s="24" t="str">
        <f>TEXT(bc_ttnl_theo_kh!G144/(24*60*60),"[h]:mm")</f>
        <v>0:00</v>
      </c>
      <c r="F143" s="24" t="str">
        <f>TEXT(bc_ttnl_theo_kh!H144/(24*60*60),"[h]:mm")</f>
        <v>0:00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Mi-7</v>
      </c>
      <c r="D144" s="24" t="str">
        <f>TEXT(bc_ttnl_theo_kh!F145/(24*60*60),"[h]:mm")</f>
        <v>888:00</v>
      </c>
      <c r="E144" s="24" t="str">
        <f>TEXT(bc_ttnl_theo_kh!G145/(24*60*60),"[h]:mm")</f>
        <v>0:00</v>
      </c>
      <c r="F144" s="24" t="str">
        <f>TEXT(bc_ttnl_theo_kh!H145/(24*60*60),"[h]:mm")</f>
        <v>888:00</v>
      </c>
      <c r="G144" s="27" t="n">
        <f>bc_ttnl_theo_kh!I145</f>
        <v>857142.0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Tác chiến, A2..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Tác chiến cho bay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Huấn luyện chiến đấu</v>
      </c>
      <c r="D147" s="24" t="str">
        <f>TEXT(bc_ttnl_theo_kh!F148/(24*60*60),"[h]:mm")</f>
        <v>222:00</v>
      </c>
      <c r="E147" s="24" t="str">
        <f>TEXT(bc_ttnl_theo_kh!G148/(24*60*60),"[h]:mm")</f>
        <v>0:00</v>
      </c>
      <c r="F147" s="24" t="str">
        <f>TEXT(bc_ttnl_theo_kh!H148/(24*60*60),"[h]:mm")</f>
        <v>222:00</v>
      </c>
      <c r="G147" s="27" t="n">
        <f>bc_ttnl_theo_kh!I148</f>
        <v>142857.0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HL bay</v>
      </c>
      <c r="D148" s="24" t="str">
        <f>TEXT(bc_ttnl_theo_kh!F149/(24*60*60),"[h]:mm")</f>
        <v>222:00</v>
      </c>
      <c r="E148" s="24" t="str">
        <f>TEXT(bc_ttnl_theo_kh!G149/(24*60*60),"[h]:mm")</f>
        <v>0:00</v>
      </c>
      <c r="F148" s="24" t="str">
        <f>TEXT(bc_ttnl_theo_kh!H149/(24*60*60),"[h]:mm")</f>
        <v>222:00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HL nhà trường</v>
      </c>
      <c r="D149" s="24" t="str">
        <f>TEXT(bc_ttnl_theo_kh!F150/(24*60*60),"[h]:mm")</f>
        <v>222:00</v>
      </c>
      <c r="E149" s="24" t="str">
        <f>TEXT(bc_ttnl_theo_kh!G150/(24*60*60),"[h]:mm")</f>
        <v>0:00</v>
      </c>
      <c r="F149" s="24" t="str">
        <f>TEXT(bc_ttnl_theo_kh!H150/(24*60*60),"[h]:mm")</f>
        <v>222:00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KT Hàng không</v>
      </c>
      <c r="D150" s="22" t="str">
        <f>TEXT(bc_ttnl_theo_kh!F151/(24*60*60),"[h]:mm")</f>
        <v>222:00</v>
      </c>
      <c r="E150" s="22" t="str">
        <f>TEXT(bc_ttnl_theo_kh!G151/(24*60*60),"[h]:mm")</f>
        <v>0:00</v>
      </c>
      <c r="F150" s="22" t="str">
        <f>TEXT(bc_ttnl_theo_kh!H151/(24*60*60),"[h]:mm")</f>
        <v>222:00</v>
      </c>
      <c r="G150" s="26" t="n">
        <f>bc_ttnl_theo_kh!I151</f>
        <v>142857.0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Bù hao hụt</v>
      </c>
      <c r="D151" s="24" t="str">
        <f>TEXT(bc_ttnl_theo_kh!F152/(24*60*60),"[h]:mm")</f>
        <v>0:00</v>
      </c>
      <c r="E151" s="24" t="str">
        <f>TEXT(bc_ttnl_theo_kh!G152/(24*60*60),"[h]:mm")</f>
        <v>0:00</v>
      </c>
      <c r="F151" s="24" t="str">
        <f>TEXT(bc_ttnl_theo_kh!H152/(24*60*60),"[h]:mm")</f>
        <v>0:00</v>
      </c>
      <c r="G151" s="27" t="n">
        <f>bc_ttnl_theo_kh!I152</f>
        <v>285714.0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HH DTCĐ</v>
      </c>
      <c r="D152" s="24" t="str">
        <f>TEXT(bc_ttnl_theo_kh!F153/(24*60*60),"[h]:mm")</f>
        <v>0:00</v>
      </c>
      <c r="E152" s="24" t="str">
        <f>TEXT(bc_ttnl_theo_kh!G153/(24*60*60),"[h]:mm")</f>
        <v>0:00</v>
      </c>
      <c r="F152" s="24" t="str">
        <f>TEXT(bc_ttnl_theo_kh!H153/(24*60*60),"[h]:mm")</f>
        <v>0:00</v>
      </c>
      <c r="G152" s="27" t="n">
        <f>bc_ttnl_theo_kh!I153</f>
        <v>142857.0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HH T.Xuyên</v>
      </c>
      <c r="D153" s="24" t="str">
        <f>TEXT(bc_ttnl_theo_kh!F154/(24*60*60),"[h]:mm")</f>
        <v>0:00</v>
      </c>
      <c r="E153" s="24" t="str">
        <f>TEXT(bc_ttnl_theo_kh!G154/(24*60*60),"[h]:mm")</f>
        <v>0:00</v>
      </c>
      <c r="F153" s="24" t="str">
        <f>TEXT(bc_ttnl_theo_kh!H154/(24*60*60),"[h]:mm")</f>
        <v>0:00</v>
      </c>
      <c r="G153" s="27" t="n">
        <f>bc_ttnl_theo_kh!I154</f>
        <v>142857.0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Mi-172</v>
      </c>
      <c r="D154" s="24" t="str">
        <f>TEXT(bc_ttnl_theo_kh!F155/(24*60*60),"[h]:mm")</f>
        <v>763:22</v>
      </c>
      <c r="E154" s="24" t="str">
        <f>TEXT(bc_ttnl_theo_kh!G155/(24*60*60),"[h]:mm")</f>
        <v>130:35</v>
      </c>
      <c r="F154" s="24" t="str">
        <f>TEXT(bc_ttnl_theo_kh!H155/(24*60*60),"[h]:mm")</f>
        <v>893:57</v>
      </c>
      <c r="G154" s="27" t="n">
        <f>bc_ttnl_theo_kh!I155</f>
        <v>1187069.0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Tác chiến, A2..</v>
      </c>
      <c r="D155" s="24" t="str">
        <f>TEXT(bc_ttnl_theo_kh!F156/(24*60*60),"[h]:mm")</f>
        <v>110:00</v>
      </c>
      <c r="E155" s="24" t="str">
        <f>TEXT(bc_ttnl_theo_kh!G156/(24*60*60),"[h]:mm")</f>
        <v>0:00</v>
      </c>
      <c r="F155" s="24" t="str">
        <f>TEXT(bc_ttnl_theo_kh!H156/(24*60*60),"[h]:mm")</f>
        <v>110:00</v>
      </c>
      <c r="G155" s="27" t="n">
        <f>bc_ttnl_theo_kh!I156</f>
        <v>164382.0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Tác chiến cho bay</v>
      </c>
      <c r="D156" s="24" t="str">
        <f>TEXT(bc_ttnl_theo_kh!F157/(24*60*60),"[h]:mm")</f>
        <v>110:00</v>
      </c>
      <c r="E156" s="24" t="str">
        <f>TEXT(bc_ttnl_theo_kh!G157/(24*60*60),"[h]:mm")</f>
        <v>0:00</v>
      </c>
      <c r="F156" s="24" t="str">
        <f>TEXT(bc_ttnl_theo_kh!H157/(24*60*60),"[h]:mm")</f>
        <v>110:00</v>
      </c>
      <c r="G156" s="27" t="n">
        <f>bc_ttnl_theo_kh!I157</f>
        <v>164382.0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Huấn luyện chiến đấu</v>
      </c>
      <c r="D157" s="24" t="str">
        <f>TEXT(bc_ttnl_theo_kh!F158/(24*60*60),"[h]:mm")</f>
        <v>653:00</v>
      </c>
      <c r="E157" s="24" t="str">
        <f>TEXT(bc_ttnl_theo_kh!G158/(24*60*60),"[h]:mm")</f>
        <v>130:35</v>
      </c>
      <c r="F157" s="24" t="str">
        <f>TEXT(bc_ttnl_theo_kh!H158/(24*60*60),"[h]:mm")</f>
        <v>783:35</v>
      </c>
      <c r="G157" s="27" t="n">
        <f>bc_ttnl_theo_kh!I158</f>
        <v>417987.0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HL bay</v>
      </c>
      <c r="D158" s="24" t="str">
        <f>TEXT(bc_ttnl_theo_kh!F159/(24*60*60),"[h]:mm")</f>
        <v>653:00</v>
      </c>
      <c r="E158" s="24" t="str">
        <f>TEXT(bc_ttnl_theo_kh!G159/(24*60*60),"[h]:mm")</f>
        <v>130:35</v>
      </c>
      <c r="F158" s="24" t="str">
        <f>TEXT(bc_ttnl_theo_kh!H159/(24*60*60),"[h]:mm")</f>
        <v>783:35</v>
      </c>
      <c r="G158" s="27" t="n">
        <f>bc_ttnl_theo_kh!I159</f>
        <v>417987.0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HL nhà trường</v>
      </c>
      <c r="D159" s="24" t="str">
        <f>TEXT(bc_ttnl_theo_kh!F160/(24*60*60),"[h]:mm")</f>
        <v>0:22</v>
      </c>
      <c r="E159" s="24" t="str">
        <f>TEXT(bc_ttnl_theo_kh!G160/(24*60*60),"[h]:mm")</f>
        <v>0:00</v>
      </c>
      <c r="F159" s="24" t="str">
        <f>TEXT(bc_ttnl_theo_kh!H160/(24*60*60),"[h]:mm")</f>
        <v>0:22</v>
      </c>
      <c r="G159" s="27" t="n">
        <f>bc_ttnl_theo_kh!I160</f>
        <v>390000.0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KT Hàng không</v>
      </c>
      <c r="D160" s="22" t="str">
        <f>TEXT(bc_ttnl_theo_kh!F161/(24*60*60),"[h]:mm")</f>
        <v>0:00</v>
      </c>
      <c r="E160" s="22" t="str">
        <f>TEXT(bc_ttnl_theo_kh!G161/(24*60*60),"[h]:mm")</f>
        <v>0:00</v>
      </c>
      <c r="F160" s="22" t="str">
        <f>TEXT(bc_ttnl_theo_kh!H161/(24*60*60),"[h]:mm")</f>
        <v>0:00</v>
      </c>
      <c r="G160" s="26" t="n">
        <f>bc_ttnl_theo_kh!I161</f>
        <v>201200.0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Bù hao hụt</v>
      </c>
      <c r="D161" s="24" t="str">
        <f>TEXT(bc_ttnl_theo_kh!F162/(24*60*60),"[h]:mm")</f>
        <v>0:00</v>
      </c>
      <c r="E161" s="24" t="str">
        <f>TEXT(bc_ttnl_theo_kh!G162/(24*60*60),"[h]:mm")</f>
        <v>0:00</v>
      </c>
      <c r="F161" s="24" t="str">
        <f>TEXT(bc_ttnl_theo_kh!H162/(24*60*60),"[h]:mm")</f>
        <v>0:00</v>
      </c>
      <c r="G161" s="27" t="n">
        <f>bc_ttnl_theo_kh!I162</f>
        <v>13500.0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HH T.Xuyên</v>
      </c>
      <c r="D162" s="24" t="str">
        <f>TEXT(bc_ttnl_theo_kh!F163/(24*60*60),"[h]:mm")</f>
        <v>0:00</v>
      </c>
      <c r="E162" s="24" t="str">
        <f>TEXT(bc_ttnl_theo_kh!G163/(24*60*60),"[h]:mm")</f>
        <v>0:00</v>
      </c>
      <c r="F162" s="24" t="str">
        <f>TEXT(bc_ttnl_theo_kh!H163/(24*60*60),"[h]:mm")</f>
        <v>0:00</v>
      </c>
      <c r="G162" s="27" t="n">
        <f>bc_ttnl_theo_kh!I163</f>
        <v>10100.0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HH DTCĐ</v>
      </c>
      <c r="D163" s="24" t="str">
        <f>TEXT(bc_ttnl_theo_kh!F164/(24*60*60),"[h]:mm")</f>
        <v>0:00</v>
      </c>
      <c r="E163" s="24" t="str">
        <f>TEXT(bc_ttnl_theo_kh!G164/(24*60*60),"[h]:mm")</f>
        <v>0:00</v>
      </c>
      <c r="F163" s="24" t="str">
        <f>TEXT(bc_ttnl_theo_kh!H164/(24*60*60),"[h]:mm")</f>
        <v>0:00</v>
      </c>
      <c r="G163" s="27" t="n">
        <f>bc_ttnl_theo_kh!I164</f>
        <v>3400.0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Mi-171</v>
      </c>
      <c r="D164" s="24" t="str">
        <f>TEXT(bc_ttnl_theo_kh!F165/(24*60*60),"[h]:mm")</f>
        <v>569:00</v>
      </c>
      <c r="E164" s="24" t="str">
        <f>TEXT(bc_ttnl_theo_kh!G165/(24*60*60),"[h]:mm")</f>
        <v>85:00</v>
      </c>
      <c r="F164" s="24" t="str">
        <f>TEXT(bc_ttnl_theo_kh!H165/(24*60*60),"[h]:mm")</f>
        <v>654:00</v>
      </c>
      <c r="G164" s="27" t="n">
        <f>bc_ttnl_theo_kh!I165</f>
        <v>1523000.0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Tác chiến, A2..</v>
      </c>
      <c r="D165" s="24" t="str">
        <f>TEXT(bc_ttnl_theo_kh!F166/(24*60*60),"[h]:mm")</f>
        <v>112:00</v>
      </c>
      <c r="E165" s="24" t="str">
        <f>TEXT(bc_ttnl_theo_kh!G166/(24*60*60),"[h]:mm")</f>
        <v>43:00</v>
      </c>
      <c r="F165" s="24" t="str">
        <f>TEXT(bc_ttnl_theo_kh!H166/(24*60*60),"[h]:mm")</f>
        <v>155:00</v>
      </c>
      <c r="G165" s="27" t="n">
        <f>bc_ttnl_theo_kh!I166</f>
        <v>808715.0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Tác chiến còn lại</v>
      </c>
      <c r="D166" s="24" t="str">
        <f>TEXT(bc_ttnl_theo_kh!F167/(24*60*60),"[h]:mm")</f>
        <v>12:00</v>
      </c>
      <c r="E166" s="24" t="str">
        <f>TEXT(bc_ttnl_theo_kh!G167/(24*60*60),"[h]:mm")</f>
        <v>23:00</v>
      </c>
      <c r="F166" s="24" t="str">
        <f>TEXT(bc_ttnl_theo_kh!H167/(24*60*60),"[h]:mm")</f>
        <v>35:00</v>
      </c>
      <c r="G166" s="27" t="n">
        <f>bc_ttnl_theo_kh!I167</f>
        <v>665858.0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Tác chiến cho bay</v>
      </c>
      <c r="D167" s="24" t="str">
        <f>TEXT(bc_ttnl_theo_kh!F168/(24*60*60),"[h]:mm")</f>
        <v>100:00</v>
      </c>
      <c r="E167" s="24" t="str">
        <f>TEXT(bc_ttnl_theo_kh!G168/(24*60*60),"[h]:mm")</f>
        <v>20:00</v>
      </c>
      <c r="F167" s="24" t="str">
        <f>TEXT(bc_ttnl_theo_kh!H168/(24*60*60),"[h]:mm")</f>
        <v>120:00</v>
      </c>
      <c r="G167" s="27" t="n">
        <f>bc_ttnl_theo_kh!I168</f>
        <v>142857.0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Huấn luyện chiến đấu</v>
      </c>
      <c r="D168" s="24" t="str">
        <f>TEXT(bc_ttnl_theo_kh!F169/(24*60*60),"[h]:mm")</f>
        <v>325:00</v>
      </c>
      <c r="E168" s="24" t="str">
        <f>TEXT(bc_ttnl_theo_kh!G169/(24*60*60),"[h]:mm")</f>
        <v>22:00</v>
      </c>
      <c r="F168" s="24" t="str">
        <f>TEXT(bc_ttnl_theo_kh!H169/(24*60*60),"[h]:mm")</f>
        <v>347:00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HL bay</v>
      </c>
      <c r="D169" s="58" t="str">
        <f>TEXT(bc_ttnl_theo_kh!F170/(24*60*60),"[h]:mm")</f>
        <v>325:00</v>
      </c>
      <c r="E169" s="58" t="str">
        <f>TEXT(bc_ttnl_theo_kh!G170/(24*60*60),"[h]:mm")</f>
        <v>22:00</v>
      </c>
      <c r="F169" s="58" t="str">
        <f>TEXT(bc_ttnl_theo_kh!H170/(24*60*60),"[h]:mm")</f>
        <v>347:00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str">
        <f>bc_ttnl_theo_kh!E171</f>
        <v>HL nhà trường</v>
      </c>
      <c r="D170" s="58" t="str">
        <f>TEXT(bc_ttnl_theo_kh!F171/(24*60*60),"[h]:mm")</f>
        <v>120:00</v>
      </c>
      <c r="E170" s="58" t="str">
        <f>TEXT(bc_ttnl_theo_kh!G171/(24*60*60),"[h]:mm")</f>
        <v>0:00</v>
      </c>
      <c r="F170" s="58" t="str">
        <f>TEXT(bc_ttnl_theo_kh!H171/(24*60*60),"[h]:mm")</f>
        <v>120:00</v>
      </c>
      <c r="G170" s="59" t="n">
        <f>bc_ttnl_theo_kh!I171</f>
        <v>142857.0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str">
        <f>bc_ttnl_theo_kh!E172</f>
        <v>KT Hàng không</v>
      </c>
      <c r="D171" s="58" t="str">
        <f>TEXT(bc_ttnl_theo_kh!F172/(24*60*60),"[h]:mm")</f>
        <v>12:00</v>
      </c>
      <c r="E171" s="58" t="str">
        <f>TEXT(bc_ttnl_theo_kh!G172/(24*60*60),"[h]:mm")</f>
        <v>20:00</v>
      </c>
      <c r="F171" s="58" t="str">
        <f>TEXT(bc_ttnl_theo_kh!H172/(24*60*60),"[h]:mm")</f>
        <v>32:00</v>
      </c>
      <c r="G171" s="59" t="n">
        <f>bc_ttnl_theo_kh!I172</f>
        <v>142857.0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str">
        <f>bc_ttnl_theo_kh!E173</f>
        <v>Bù hao hụt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285714.0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str">
        <f>bc_ttnl_theo_kh!E174</f>
        <v>HH DTCĐ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142857.0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str">
        <f>bc_ttnl_theo_kh!E175</f>
        <v>HH T.Xuyên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142857.0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2024-12-26T03:37:26Z</dcterms:modified>
</cp:coreProperties>
</file>