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9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  <sheet name="ttxd_xmt_data" sheetId="8" r:id="rId8"/>
    <sheet name="TTXD_XMT" sheetId="9" r:id="rId9"/>
    <sheet name="pttk_data" sheetId="10" r:id="rId10"/>
    <sheet name="PT_TONKHO" sheetId="11" r:id="rId11"/>
  </sheets>
  <calcPr calcId="162913"/>
</workbook>
</file>

<file path=xl/calcChain.xml><?xml version="1.0" encoding="utf-8"?>
<calcChain xmlns="http://schemas.openxmlformats.org/spreadsheetml/2006/main">
  <c r="C71" i="11" l="1"/>
  <c r="D71" i="11"/>
  <c r="E71" i="11"/>
  <c r="F71" i="11"/>
  <c r="G71" i="11"/>
  <c r="H71" i="11"/>
  <c r="I71" i="11"/>
  <c r="J71" i="11"/>
  <c r="K71" i="11"/>
  <c r="L71" i="11"/>
  <c r="C72" i="11"/>
  <c r="D72" i="11"/>
  <c r="E72" i="11"/>
  <c r="F72" i="11"/>
  <c r="G72" i="11"/>
  <c r="H72" i="11"/>
  <c r="I72" i="11"/>
  <c r="J72" i="11"/>
  <c r="K72" i="11"/>
  <c r="L72" i="11"/>
  <c r="C73" i="11"/>
  <c r="D73" i="11"/>
  <c r="E73" i="11"/>
  <c r="F73" i="11"/>
  <c r="M73" i="11" s="1"/>
  <c r="G73" i="11"/>
  <c r="H73" i="11"/>
  <c r="I73" i="11"/>
  <c r="J73" i="11"/>
  <c r="K73" i="11"/>
  <c r="L73" i="11"/>
  <c r="C74" i="11"/>
  <c r="D74" i="11"/>
  <c r="E74" i="11"/>
  <c r="F74" i="11"/>
  <c r="G74" i="11"/>
  <c r="H74" i="11"/>
  <c r="I74" i="11"/>
  <c r="J74" i="11"/>
  <c r="K74" i="11"/>
  <c r="L74" i="11"/>
  <c r="C75" i="11"/>
  <c r="D75" i="11"/>
  <c r="E75" i="11"/>
  <c r="F75" i="11"/>
  <c r="G75" i="11"/>
  <c r="H75" i="11"/>
  <c r="I75" i="11"/>
  <c r="J75" i="11"/>
  <c r="K75" i="11"/>
  <c r="L75" i="11"/>
  <c r="C76" i="11"/>
  <c r="D76" i="11"/>
  <c r="E76" i="11"/>
  <c r="F76" i="11"/>
  <c r="G76" i="11"/>
  <c r="H76" i="11"/>
  <c r="I76" i="11"/>
  <c r="J76" i="11"/>
  <c r="K76" i="11"/>
  <c r="L76" i="11"/>
  <c r="D70" i="11"/>
  <c r="E70" i="11"/>
  <c r="F70" i="11"/>
  <c r="G70" i="11"/>
  <c r="H70" i="11"/>
  <c r="I70" i="11"/>
  <c r="J70" i="11"/>
  <c r="K70" i="11"/>
  <c r="L70" i="11"/>
  <c r="C66" i="11"/>
  <c r="D66" i="11"/>
  <c r="E66" i="11"/>
  <c r="M66" i="11" s="1"/>
  <c r="F66" i="11"/>
  <c r="G66" i="11"/>
  <c r="H66" i="11"/>
  <c r="I66" i="11"/>
  <c r="J66" i="11"/>
  <c r="K66" i="11"/>
  <c r="L66" i="11"/>
  <c r="C67" i="11"/>
  <c r="D67" i="11"/>
  <c r="E67" i="11"/>
  <c r="F67" i="11"/>
  <c r="G67" i="11"/>
  <c r="H67" i="11"/>
  <c r="I67" i="11"/>
  <c r="J67" i="11"/>
  <c r="K67" i="11"/>
  <c r="M67" i="11" s="1"/>
  <c r="L67" i="11"/>
  <c r="C68" i="11"/>
  <c r="D68" i="11"/>
  <c r="E68" i="11"/>
  <c r="F68" i="11"/>
  <c r="G68" i="11"/>
  <c r="H68" i="11"/>
  <c r="I68" i="11"/>
  <c r="J68" i="11"/>
  <c r="K68" i="11"/>
  <c r="L68" i="11"/>
  <c r="D65" i="11"/>
  <c r="E65" i="11"/>
  <c r="F65" i="11"/>
  <c r="G65" i="11"/>
  <c r="H65" i="11"/>
  <c r="I65" i="11"/>
  <c r="J65" i="11"/>
  <c r="K65" i="11"/>
  <c r="L65" i="11"/>
  <c r="D62" i="11"/>
  <c r="E62" i="11"/>
  <c r="F62" i="11"/>
  <c r="G62" i="11"/>
  <c r="H62" i="11"/>
  <c r="I62" i="11"/>
  <c r="J62" i="11"/>
  <c r="K62" i="11"/>
  <c r="L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D56" i="11"/>
  <c r="E56" i="11"/>
  <c r="F56" i="11"/>
  <c r="G56" i="11"/>
  <c r="H56" i="11"/>
  <c r="I56" i="11"/>
  <c r="J56" i="11"/>
  <c r="K56" i="11"/>
  <c r="L56" i="11"/>
  <c r="D54" i="11"/>
  <c r="E54" i="11"/>
  <c r="F54" i="11"/>
  <c r="G54" i="11"/>
  <c r="H54" i="11"/>
  <c r="I54" i="11"/>
  <c r="J54" i="11"/>
  <c r="K54" i="11"/>
  <c r="L54" i="11"/>
  <c r="C54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M51" i="11" s="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M43" i="11" s="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M33" i="11" s="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6" i="11"/>
  <c r="M26" i="11" s="1"/>
  <c r="E26" i="11"/>
  <c r="F26" i="11"/>
  <c r="G26" i="11"/>
  <c r="H26" i="11"/>
  <c r="I26" i="11"/>
  <c r="J26" i="11"/>
  <c r="K26" i="11"/>
  <c r="L26" i="11"/>
  <c r="C22" i="11"/>
  <c r="D22" i="11"/>
  <c r="E22" i="11"/>
  <c r="F22" i="11"/>
  <c r="G22" i="11"/>
  <c r="H22" i="11"/>
  <c r="I22" i="11"/>
  <c r="J22" i="11"/>
  <c r="K22" i="11"/>
  <c r="L22" i="11"/>
  <c r="D21" i="11"/>
  <c r="E21" i="11"/>
  <c r="F21" i="11"/>
  <c r="G21" i="11"/>
  <c r="H21" i="11"/>
  <c r="I21" i="11"/>
  <c r="J21" i="11"/>
  <c r="K21" i="11"/>
  <c r="L21" i="11"/>
  <c r="C18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M19" i="11" s="1"/>
  <c r="L19" i="11"/>
  <c r="D17" i="11"/>
  <c r="E17" i="11"/>
  <c r="F17" i="11"/>
  <c r="G17" i="11"/>
  <c r="H17" i="11"/>
  <c r="I17" i="11"/>
  <c r="J17" i="11"/>
  <c r="K17" i="11"/>
  <c r="L17" i="11"/>
  <c r="M36" i="11"/>
  <c r="M42" i="11"/>
  <c r="M45" i="11"/>
  <c r="M52" i="11"/>
  <c r="M53" i="11"/>
  <c r="M55" i="11"/>
  <c r="M61" i="11"/>
  <c r="M63" i="11"/>
  <c r="M64" i="11"/>
  <c r="M65" i="11"/>
  <c r="M69" i="11"/>
  <c r="M8" i="11"/>
  <c r="M9" i="11"/>
  <c r="M13" i="11"/>
  <c r="M15" i="11"/>
  <c r="M16" i="11"/>
  <c r="M20" i="11"/>
  <c r="M23" i="11"/>
  <c r="M24" i="11"/>
  <c r="M25" i="11"/>
  <c r="M29" i="11"/>
  <c r="M7" i="11"/>
  <c r="D14" i="11"/>
  <c r="E14" i="11"/>
  <c r="F14" i="11"/>
  <c r="G14" i="11"/>
  <c r="H14" i="11"/>
  <c r="I14" i="11"/>
  <c r="J14" i="11"/>
  <c r="M14" i="11" s="1"/>
  <c r="K14" i="11"/>
  <c r="L14" i="11"/>
  <c r="C11" i="11"/>
  <c r="D11" i="11"/>
  <c r="E11" i="11"/>
  <c r="M11" i="11" s="1"/>
  <c r="F11" i="11"/>
  <c r="G11" i="11"/>
  <c r="H11" i="11"/>
  <c r="I11" i="11"/>
  <c r="J11" i="11"/>
  <c r="K11" i="11"/>
  <c r="L11" i="11"/>
  <c r="C12" i="11"/>
  <c r="D12" i="11"/>
  <c r="M12" i="11" s="1"/>
  <c r="E12" i="11"/>
  <c r="F12" i="11"/>
  <c r="G12" i="11"/>
  <c r="H12" i="11"/>
  <c r="I12" i="11"/>
  <c r="J12" i="11"/>
  <c r="K12" i="11"/>
  <c r="L12" i="11"/>
  <c r="D10" i="11"/>
  <c r="M10" i="11" s="1"/>
  <c r="E10" i="11"/>
  <c r="F10" i="11"/>
  <c r="G10" i="11"/>
  <c r="H10" i="11"/>
  <c r="I10" i="11"/>
  <c r="J10" i="11"/>
  <c r="K10" i="11"/>
  <c r="L10" i="11"/>
  <c r="C70" i="11"/>
  <c r="C65" i="11"/>
  <c r="C62" i="11"/>
  <c r="C56" i="11"/>
  <c r="C46" i="11"/>
  <c r="C43" i="11"/>
  <c r="C37" i="11"/>
  <c r="C26" i="11"/>
  <c r="C21" i="11"/>
  <c r="C17" i="11"/>
  <c r="C14" i="11"/>
  <c r="C10" i="11"/>
  <c r="M38" i="11" l="1"/>
  <c r="M74" i="11"/>
  <c r="M18" i="11"/>
  <c r="M34" i="11"/>
  <c r="M30" i="11"/>
  <c r="M37" i="11"/>
  <c r="M40" i="11"/>
  <c r="M44" i="11"/>
  <c r="M54" i="11"/>
  <c r="M56" i="11"/>
  <c r="M60" i="11"/>
  <c r="M57" i="11"/>
  <c r="M68" i="11"/>
  <c r="M39" i="11"/>
  <c r="M59" i="11"/>
  <c r="M32" i="11"/>
  <c r="M62" i="11"/>
  <c r="M70" i="11"/>
  <c r="M21" i="11"/>
  <c r="M22" i="11"/>
  <c r="M46" i="11"/>
  <c r="M17" i="11"/>
  <c r="M50" i="11"/>
  <c r="M58" i="11"/>
  <c r="M72" i="11"/>
  <c r="M49" i="11"/>
  <c r="M47" i="11"/>
  <c r="M75" i="11"/>
  <c r="M71" i="11"/>
  <c r="M35" i="11"/>
  <c r="M31" i="11"/>
  <c r="M28" i="11"/>
  <c r="M27" i="11"/>
  <c r="M41" i="11"/>
  <c r="M48" i="11"/>
  <c r="M76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<sst xmlns="http://schemas.openxmlformats.org/spreadsheetml/2006/main" count="8483" uniqueCount="437">
  <si>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</si>
  <si>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</si>
  <si>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</si>
  <si>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</si>
  <si>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</si>
  <si>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</si>
  <si>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</si>
  <si>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</si>
  <si>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</si>
  <si>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</si>
  <si>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</si>
  <si>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</si>
  <si>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</si>
  <si>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</si>
  <si>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</si>
  <si>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</si>
  <si>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</si>
  <si>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</si>
  <si>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</si>
  <si>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</si>
  <si>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</si>
  <si>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</si>
  <si>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</si>
  <si>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</si>
  <si>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</si>
  <si>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</si>
  <si>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</si>
  <si>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</si>
  <si>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</si>
  <si>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</si>
  <si>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</si>
  <si>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</si>
  <si>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</si>
  <si>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</si>
  <si>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</si>
  <si>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</si>
  <si>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</si>
  <si>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</si>
  <si>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</si>
  <si>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</si>
  <si>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</si>
  <si>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</si>
  <si>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</si>
  <si>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</si>
  <si>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</si>
  <si>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</si>
  <si>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</si>
  <si>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</si>
  <si>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</si>
  <si>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</si>
  <si>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</si>
  <si>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</si>
  <si>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</si>
  <si>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</si>
  <si>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</si>
  <si>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</si>
  <si>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</si>
  <si>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</si>
  <si>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</si>
  <si>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</si>
  <si>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</si>
  <si>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</si>
  <si>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</si>
  <si>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</si>
  <si>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</si>
  <si>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</si>
  <si>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</si>
  <si>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</si>
  <si>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</si>
  <si>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</si>
  <si>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</si>
  <si>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</si>
  <si>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</si>
  <si>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</si>
  <si>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</si>
  <si>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</si>
  <si>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</si>
  <si>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</si>
  <si>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</si>
  <si>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</si>
  <si>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</si>
  <si>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</si>
  <si>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</si>
  <si>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</si>
  <si>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</si>
  <si>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</si>
  <si>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</si>
  <si>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</si>
  <si>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</si>
  <si>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</si>
  <si>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</si>
  <si>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</si>
  <si>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</si>
  <si>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</si>
  <si>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</si>
  <si>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</si>
  <si>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</si>
  <si>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</si>
  <si>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</si>
  <si>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</si>
  <si>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</si>
  <si>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</si>
  <si>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</si>
  <si>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</si>
  <si>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</si>
  <si>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</si>
  <si>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</si>
  <si>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</si>
  <si>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</si>
  <si>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</si>
  <si>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</si>
  <si>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</si>
  <si>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</si>
  <si>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</si>
  <si>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</si>
  <si>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</si>
  <si>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</si>
  <si>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</si>
  <si>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</si>
  <si>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</si>
  <si>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</si>
  <si>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</si>
  <si>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</si>
  <si>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</si>
  <si>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</si>
  <si>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</si>
  <si>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</si>
  <si>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</si>
  <si>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</si>
  <si>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</si>
  <si>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</si>
  <si>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</si>
  <si>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</si>
  <si>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</si>
  <si>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</si>
  <si>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</si>
  <si>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</si>
  <si>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</si>
  <si>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</si>
  <si>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</si>
  <si>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</si>
  <si>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</si>
  <si>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</si>
  <si>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</si>
  <si>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</si>
  <si>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</si>
  <si>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</si>
  <si>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</si>
  <si>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</si>
  <si>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</si>
  <si>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</si>
  <si>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</si>
  <si>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</si>
  <si>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</si>
  <si>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</si>
  <si>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</si>
  <si>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</si>
  <si>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</si>
  <si>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</si>
  <si>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</si>
  <si>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</si>
  <si>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</si>
  <si>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</si>
  <si>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</si>
  <si>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</si>
  <si>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</si>
  <si>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</si>
  <si>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</si>
  <si>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</si>
  <si>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</si>
  <si>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</si>
  <si>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</si>
  <si>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</si>
  <si>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</si>
  <si>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</si>
  <si>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</si>
  <si>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</si>
  <si>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</si>
  <si>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</si>
  <si>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</si>
  <si>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</si>
  <si>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</si>
  <si>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</si>
  <si>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</si>
  <si>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</si>
  <si>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</si>
  <si>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</si>
  <si>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</si>
  <si>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</si>
  <si>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</si>
  <si>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</si>
  <si>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</si>
  <si>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</si>
  <si>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</si>
  <si>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</si>
  <si>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</si>
  <si>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</si>
  <si>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</si>
  <si>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</si>
  <si>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</si>
  <si>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</si>
  <si>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</si>
  <si>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</si>
  <si>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</si>
  <si>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</si>
  <si>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</si>
  <si>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</si>
  <si>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</si>
  <si>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</si>
  <si>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</si>
  <si>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</si>
  <si>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</si>
  <si>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</si>
  <si>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</si>
  <si>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</si>
  <si>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</si>
  <si>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</si>
  <si>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</si>
  <si>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</si>
  <si>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</si>
  <si>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</si>
  <si>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</si>
  <si>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</si>
  <si>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</si>
  <si>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</si>
  <si>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</si>
  <si>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</si>
  <si>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</si>
  <si>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</si>
  <si>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</si>
  <si>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</si>
  <si>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</si>
  <si>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</si>
  <si>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</si>
  <si>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</si>
  <si>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</si>
  <si>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</si>
  <si>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</si>
  <si>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</si>
  <si>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</si>
  <si>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</si>
  <si>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</si>
  <si>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</si>
  <si>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</si>
  <si>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</si>
  <si>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</si>
  <si>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</si>
  <si>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</si>
  <si>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</si>
  <si>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</si>
  <si>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</si>
  <si>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</si>
  <si>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</si>
  <si>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</si>
  <si>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</si>
  <si>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</si>
  <si>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</si>
  <si>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</si>
  <si>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</si>
  <si>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</si>
  <si>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</si>
  <si>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</si>
  <si>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</si>
  <si>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</si>
  <si>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</si>
  <si>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</si>
  <si>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</si>
  <si>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</si>
  <si>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</si>
  <si>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</si>
  <si>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</si>
  <si>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</si>
  <si>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</si>
  <si>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</si>
  <si>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</si>
  <si>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</si>
  <si>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</si>
  <si>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</si>
  <si>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</si>
  <si>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</si>
  <si>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</si>
  <si>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</si>
  <si>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</si>
  <si>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</si>
  <si>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</si>
  <si>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</si>
  <si>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</si>
  <si>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</si>
  <si>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</si>
  <si>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</si>
  <si>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</si>
  <si>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</si>
  <si>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</si>
  <si>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</si>
  <si>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</si>
  <si>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</si>
  <si>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</si>
  <si>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</si>
  <si>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</si>
  <si>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</si>
  <si>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</si>
  <si>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</si>
  <si>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</si>
  <si>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</si>
  <si>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</si>
  <si>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842400.000000</t>
  </si>
  <si>
    <t>925200.000000</t>
  </si>
  <si>
    <t>Xăng A83</t>
  </si>
  <si>
    <t>2000</t>
  </si>
  <si>
    <t>DM nhờn</t>
  </si>
  <si>
    <t>6000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</si>
  <si>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</si>
  <si>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</si>
  <si>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</si>
  <si>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</si>
  <si>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</si>
  <si>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</si>
  <si>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</si>
  <si>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</si>
  <si>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</si>
  <si>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</si>
  <si>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</si>
  <si>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</si>
  <si>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</si>
  <si>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</si>
  <si>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</si>
  <si>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</si>
  <si>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</si>
  <si>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</si>
  <si>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</si>
  <si>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</si>
  <si>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15000</t>
  </si>
  <si>
    <t>9000</t>
  </si>
  <si>
    <t>103000</t>
  </si>
  <si>
    <t>140000</t>
  </si>
  <si>
    <t>100000</t>
  </si>
  <si>
    <t>90000</t>
  </si>
  <si>
    <t>20000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</si>
  <si>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</si>
  <si>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</si>
  <si>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</si>
  <si>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</si>
  <si>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</si>
  <si>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</si>
  <si>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</si>
  <si>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</si>
  <si>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</si>
  <si>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</si>
  <si>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</si>
  <si>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</si>
  <si>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</si>
  <si>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</si>
  <si>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</si>
  <si>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</si>
  <si>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</si>
  <si>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</si>
  <si>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</si>
  <si>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</si>
  <si>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</si>
  <si>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</si>
  <si>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</si>
  <si>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</si>
  <si>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</si>
  <si>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</si>
  <si>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</si>
  <si>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</si>
  <si>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</si>
  <si>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</si>
  <si>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</si>
  <si>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</si>
  <si>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</si>
  <si>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</si>
  <si>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</si>
  <si>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</si>
  <si>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</si>
  <si>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</si>
  <si>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</si>
  <si>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</si>
  <si>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</si>
  <si>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</si>
  <si>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</si>
  <si>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</si>
  <si>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</si>
  <si>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</si>
  <si>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</si>
  <si>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</si>
  <si>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</si>
  <si>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</si>
  <si>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</si>
  <si>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</si>
  <si>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</si>
  <si>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50000</t>
  </si>
  <si>
    <t>143000</t>
  </si>
  <si>
    <t>40000</t>
  </si>
  <si>
    <t>2100.000000</t>
  </si>
  <si>
    <t>5104</t>
  </si>
  <si>
    <t>84</t>
  </si>
  <si>
    <t>5020</t>
  </si>
  <si>
    <t>660.000000</t>
  </si>
  <si>
    <t>1020.000000</t>
  </si>
  <si>
    <t>1560.000000</t>
  </si>
  <si>
    <t>-25850</t>
  </si>
  <si>
    <t>-24</t>
  </si>
  <si>
    <t>-16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</si>
  <si>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</si>
  <si>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</si>
  <si>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</si>
  <si>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</si>
  <si>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</si>
  <si>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</si>
  <si>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</si>
  <si>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</si>
  <si>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</si>
  <si>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</si>
  <si>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</si>
  <si>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</si>
  <si>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</si>
  <si>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</si>
  <si>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</si>
  <si>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</si>
  <si>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</si>
  <si>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</si>
  <si>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</si>
  <si>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</si>
  <si>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Dầu Th.lực</t>
  </si>
  <si>
    <t>Dầu mỡ khác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</si>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</sst>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114" t="s">
        <v>5</v>
      </c>
      <c r="D2" s="114"/>
      <c r="E2" s="114"/>
      <c r="F2" s="114"/>
      <c r="G2" s="114"/>
      <c r="H2" s="6"/>
      <c r="I2" s="114" t="s">
        <v>24</v>
      </c>
      <c r="J2" s="115"/>
      <c r="K2" s="115"/>
      <c r="L2" s="115"/>
      <c r="M2" s="115"/>
      <c r="N2" s="115"/>
      <c r="O2" s="115"/>
      <c r="P2" s="115"/>
      <c r="Q2" s="115"/>
      <c r="U2" s="116" t="s">
        <v>25</v>
      </c>
      <c r="V2" s="117"/>
    </row>
    <row r="4" spans="2:23" ht="15.75" thickBot="1" x14ac:dyDescent="0.3"/>
    <row r="5" spans="2:23" ht="23.25" customHeight="1" thickTop="1" x14ac:dyDescent="0.25">
      <c r="B5" s="103" t="s">
        <v>2</v>
      </c>
      <c r="C5" s="106" t="s">
        <v>6</v>
      </c>
      <c r="D5" s="106" t="s">
        <v>7</v>
      </c>
      <c r="E5" s="106"/>
      <c r="F5" s="106"/>
      <c r="G5" s="106" t="s">
        <v>11</v>
      </c>
      <c r="H5" s="106"/>
      <c r="I5" s="106"/>
      <c r="J5" s="106"/>
      <c r="K5" s="106"/>
      <c r="L5" s="106"/>
      <c r="M5" s="106" t="s">
        <v>16</v>
      </c>
      <c r="N5" s="106"/>
      <c r="O5" s="106"/>
      <c r="P5" s="106"/>
      <c r="Q5" s="106"/>
      <c r="R5" s="106"/>
      <c r="S5" s="106"/>
      <c r="T5" s="106"/>
      <c r="U5" s="111" t="s">
        <v>22</v>
      </c>
      <c r="V5" s="112"/>
      <c r="W5" s="113"/>
    </row>
    <row r="6" spans="2:23" x14ac:dyDescent="0.25">
      <c r="B6" s="104"/>
      <c r="C6" s="107"/>
      <c r="D6" s="107" t="s">
        <v>8</v>
      </c>
      <c r="E6" s="107" t="s">
        <v>9</v>
      </c>
      <c r="F6" s="107" t="s">
        <v>10</v>
      </c>
      <c r="G6" s="107" t="s">
        <v>0</v>
      </c>
      <c r="H6" s="107" t="s">
        <v>3</v>
      </c>
      <c r="I6" s="107" t="s">
        <v>12</v>
      </c>
      <c r="J6" s="3" t="s">
        <v>13</v>
      </c>
      <c r="K6" s="107" t="s">
        <v>15</v>
      </c>
      <c r="L6" s="107" t="s">
        <v>10</v>
      </c>
      <c r="M6" s="107" t="s">
        <v>17</v>
      </c>
      <c r="N6" s="107" t="s">
        <v>1</v>
      </c>
      <c r="O6" s="107" t="s">
        <v>18</v>
      </c>
      <c r="P6" s="107" t="s">
        <v>19</v>
      </c>
      <c r="Q6" s="107"/>
      <c r="R6" s="107" t="s">
        <v>21</v>
      </c>
      <c r="S6" s="107" t="s">
        <v>15</v>
      </c>
      <c r="T6" s="107" t="s">
        <v>10</v>
      </c>
      <c r="U6" s="107" t="s">
        <v>8</v>
      </c>
      <c r="V6" s="107" t="s">
        <v>9</v>
      </c>
      <c r="W6" s="109" t="s">
        <v>10</v>
      </c>
    </row>
    <row r="7" spans="2:23" ht="21.75" customHeight="1" x14ac:dyDescent="0.25">
      <c r="B7" s="105"/>
      <c r="C7" s="108"/>
      <c r="D7" s="108"/>
      <c r="E7" s="108"/>
      <c r="F7" s="108"/>
      <c r="G7" s="108"/>
      <c r="H7" s="108"/>
      <c r="I7" s="108"/>
      <c r="J7" s="5" t="s">
        <v>14</v>
      </c>
      <c r="K7" s="108"/>
      <c r="L7" s="108"/>
      <c r="M7" s="108"/>
      <c r="N7" s="108"/>
      <c r="O7" s="108"/>
      <c r="P7" s="4" t="s">
        <v>14</v>
      </c>
      <c r="Q7" s="4" t="s">
        <v>20</v>
      </c>
      <c r="R7" s="108"/>
      <c r="S7" s="108"/>
      <c r="T7" s="108"/>
      <c r="U7" s="108"/>
      <c r="V7" s="108"/>
      <c r="W7" s="110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0"/>
  <sheetViews>
    <sheetView tabSelected="1" workbookViewId="0">
      <selection activeCell="U7" sqref="U7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x14ac:dyDescent="0.25">
      <c r="F7" t="s" s="0">
        <v>416</v>
      </c>
      <c r="G7" t="s" s="0">
        <v>415</v>
      </c>
      <c r="H7" s="164" t="s">
        <v>192</v>
      </c>
      <c r="I7" s="164" t="s">
        <v>190</v>
      </c>
      <c r="J7" s="164" t="s">
        <v>189</v>
      </c>
      <c r="K7" s="164" t="s">
        <v>182</v>
      </c>
      <c r="L7" s="164" t="s">
        <v>410</v>
      </c>
      <c r="M7" s="164" t="s">
        <v>411</v>
      </c>
      <c r="N7" s="164" t="s">
        <v>412</v>
      </c>
      <c r="O7" s="164" t="s">
        <v>413</v>
      </c>
      <c r="P7" s="164" t="s">
        <v>414</v>
      </c>
    </row>
    <row r="9" spans="5:16" x14ac:dyDescent="0.25">
      <c r="E9" t="n" s="0">
        <v>3.0</v>
      </c>
      <c r="F9" t="s" s="0">
        <v>4</v>
      </c>
      <c r="G9" t="s" s="0">
        <v>31</v>
      </c>
      <c r="H9" t="n" s="0">
        <v>0.0</v>
      </c>
      <c r="I9" t="n" s="0">
        <v>0.0</v>
      </c>
      <c r="J9" t="n" s="0">
        <v>0.0</v>
      </c>
      <c r="K9" t="n" s="0">
        <v>0.0</v>
      </c>
      <c r="L9" t="n" s="0">
        <v>0.0</v>
      </c>
      <c r="M9" t="n" s="0">
        <v>0.0</v>
      </c>
      <c r="N9" t="n" s="0">
        <v>0.0</v>
      </c>
      <c r="O9" t="n" s="0">
        <v>0.0</v>
      </c>
      <c r="P9" t="n" s="0">
        <v>0.0</v>
      </c>
    </row>
    <row r="10" spans="5:16" x14ac:dyDescent="0.25">
      <c r="E10" t="n" s="0">
        <v>2.0</v>
      </c>
      <c r="F10" t="s" s="0">
        <v>4</v>
      </c>
      <c r="G10" t="s" s="0">
        <v>307</v>
      </c>
      <c r="H10" t="n" s="0">
        <v>0.0</v>
      </c>
      <c r="I10" t="n" s="0">
        <v>0.0</v>
      </c>
      <c r="J10" t="n" s="0">
        <v>0.0</v>
      </c>
      <c r="K10" t="n" s="0">
        <v>0.0</v>
      </c>
      <c r="L10" t="n" s="0">
        <v>0.0</v>
      </c>
      <c r="M10" t="n" s="0">
        <v>0.0</v>
      </c>
      <c r="N10" t="n" s="0">
        <v>0.0</v>
      </c>
      <c r="O10" t="n" s="0">
        <v>0.0</v>
      </c>
      <c r="P10" t="n" s="0">
        <v>0.0</v>
      </c>
    </row>
    <row r="11" spans="5:16" x14ac:dyDescent="0.25">
      <c r="E11" t="n" s="0">
        <v>1.0</v>
      </c>
      <c r="F11" t="s" s="0">
        <v>4</v>
      </c>
      <c r="G11" t="s" s="0">
        <v>30</v>
      </c>
      <c r="H11" t="n" s="0">
        <v>0.0</v>
      </c>
      <c r="I11" t="n" s="0">
        <v>0.0</v>
      </c>
      <c r="J11" t="n" s="0">
        <v>0.0</v>
      </c>
      <c r="K11" t="n" s="0">
        <v>0.0</v>
      </c>
      <c r="L11" t="n" s="0">
        <v>0.0</v>
      </c>
      <c r="M11" t="n" s="0">
        <v>0.0</v>
      </c>
      <c r="N11" t="n" s="0">
        <v>0.0</v>
      </c>
      <c r="O11" t="n" s="0">
        <v>0.0</v>
      </c>
      <c r="P11" t="n" s="0">
        <v>0.0</v>
      </c>
    </row>
    <row r="12" spans="5:16" x14ac:dyDescent="0.25">
      <c r="E12" t="n" s="0">
        <v>1.0</v>
      </c>
      <c r="F12" t="s" s="0">
        <v>32</v>
      </c>
      <c r="G12" t="s" s="0">
        <v>33</v>
      </c>
      <c r="H12" t="n" s="0">
        <v>0.0</v>
      </c>
      <c r="I12" t="n" s="0">
        <v>0.0</v>
      </c>
      <c r="J12" t="n" s="0">
        <v>0.0</v>
      </c>
      <c r="K12" t="n" s="0">
        <v>0.0</v>
      </c>
      <c r="L12" t="n" s="0">
        <v>0.0</v>
      </c>
      <c r="M12" t="n" s="0">
        <v>0.0</v>
      </c>
      <c r="N12" t="n" s="0">
        <v>0.0</v>
      </c>
      <c r="O12" t="n" s="0">
        <v>0.0</v>
      </c>
      <c r="P12" t="n" s="0">
        <v>0.0</v>
      </c>
    </row>
    <row r="13" spans="5:16" x14ac:dyDescent="0.25">
      <c r="E13" t="n" s="0">
        <v>1.0</v>
      </c>
      <c r="F13" t="s" s="0">
        <v>34</v>
      </c>
      <c r="G13" t="s" s="0">
        <v>35</v>
      </c>
      <c r="H13" t="n" s="0">
        <v>0.0</v>
      </c>
      <c r="I13" t="n" s="0">
        <v>0.0</v>
      </c>
      <c r="J13" t="n" s="0">
        <v>0.0</v>
      </c>
      <c r="K13" t="n" s="0">
        <v>0.0</v>
      </c>
      <c r="L13" t="n" s="0">
        <v>0.0</v>
      </c>
      <c r="M13" t="n" s="0">
        <v>0.0</v>
      </c>
      <c r="N13" t="n" s="0">
        <v>0.0</v>
      </c>
      <c r="O13" t="n" s="0">
        <v>0.0</v>
      </c>
      <c r="P13" t="n" s="0">
        <v>0.0</v>
      </c>
    </row>
    <row r="14" spans="5:16" x14ac:dyDescent="0.25">
      <c r="E14" t="n" s="0">
        <v>2.0</v>
      </c>
      <c r="F14" t="s" s="0">
        <v>34</v>
      </c>
      <c r="G14" t="s" s="0">
        <v>36</v>
      </c>
      <c r="H14" t="n" s="0">
        <v>0.0</v>
      </c>
      <c r="I14" t="n" s="0">
        <v>0.0</v>
      </c>
      <c r="J14" t="n" s="0">
        <v>0.0</v>
      </c>
      <c r="K14" t="n" s="0">
        <v>0.0</v>
      </c>
      <c r="L14" t="n" s="0">
        <v>0.0</v>
      </c>
      <c r="M14" t="n" s="0">
        <v>0.0</v>
      </c>
      <c r="N14" t="n" s="0">
        <v>0.0</v>
      </c>
      <c r="O14" t="n" s="0">
        <v>0.0</v>
      </c>
      <c r="P14" t="n" s="0">
        <v>0.0</v>
      </c>
    </row>
    <row r="15" spans="5:16" x14ac:dyDescent="0.25">
      <c r="E15" t="n" s="0">
        <v>3.0</v>
      </c>
      <c r="F15" t="s" s="0">
        <v>34</v>
      </c>
      <c r="G15" t="s" s="0">
        <v>37</v>
      </c>
      <c r="H15" t="n" s="0">
        <v>0.0</v>
      </c>
      <c r="I15" t="n" s="0">
        <v>0.0</v>
      </c>
      <c r="J15" t="n" s="0">
        <v>0.0</v>
      </c>
      <c r="K15" t="n" s="0">
        <v>0.0</v>
      </c>
      <c r="L15" t="n" s="0">
        <v>0.0</v>
      </c>
      <c r="M15" t="n" s="0">
        <v>0.0</v>
      </c>
      <c r="N15" t="n" s="0">
        <v>0.0</v>
      </c>
      <c r="O15" t="n" s="0">
        <v>0.0</v>
      </c>
      <c r="P15" t="n" s="0">
        <v>0.0</v>
      </c>
    </row>
    <row r="16" spans="5:16" x14ac:dyDescent="0.25">
      <c r="E16" t="n" s="0">
        <v>2.0</v>
      </c>
      <c r="F16" t="s" s="0">
        <v>38</v>
      </c>
      <c r="G16" t="s" s="0">
        <v>39</v>
      </c>
      <c r="H16" t="n" s="0">
        <v>0.0</v>
      </c>
      <c r="I16" t="n" s="0">
        <v>0.0</v>
      </c>
      <c r="J16" t="n" s="0">
        <v>0.0</v>
      </c>
      <c r="K16" t="n" s="0">
        <v>0.0</v>
      </c>
      <c r="L16" t="n" s="0">
        <v>0.0</v>
      </c>
      <c r="M16" t="n" s="0">
        <v>0.0</v>
      </c>
      <c r="N16" t="n" s="0">
        <v>0.0</v>
      </c>
      <c r="O16" t="n" s="0">
        <v>0.0</v>
      </c>
      <c r="P16" t="n" s="0">
        <v>0.0</v>
      </c>
    </row>
    <row r="17" spans="5:16" x14ac:dyDescent="0.25">
      <c r="E17" t="n" s="0">
        <v>1.0</v>
      </c>
      <c r="F17" t="s" s="0">
        <v>38</v>
      </c>
      <c r="G17" t="s" s="0">
        <v>40</v>
      </c>
      <c r="H17" t="n" s="0">
        <v>0.0</v>
      </c>
      <c r="I17" t="n" s="0">
        <v>0.0</v>
      </c>
      <c r="J17" t="n" s="0">
        <v>0.0</v>
      </c>
      <c r="K17" t="n" s="0">
        <v>0.0</v>
      </c>
      <c r="L17" t="n" s="0">
        <v>0.0</v>
      </c>
      <c r="M17" t="n" s="0">
        <v>0.0</v>
      </c>
      <c r="N17" t="n" s="0">
        <v>0.0</v>
      </c>
      <c r="O17" t="n" s="0">
        <v>0.0</v>
      </c>
      <c r="P17" t="n" s="0">
        <v>0.0</v>
      </c>
    </row>
    <row r="18" spans="5:16" x14ac:dyDescent="0.25">
      <c r="E18" t="n" s="0">
        <v>2.0</v>
      </c>
      <c r="F18" t="s" s="0">
        <v>42</v>
      </c>
      <c r="G18" t="s" s="0">
        <v>45</v>
      </c>
      <c r="H18" t="n" s="0">
        <v>0.0</v>
      </c>
      <c r="I18" t="n" s="0">
        <v>0.0</v>
      </c>
      <c r="J18" t="n" s="0">
        <v>0.0</v>
      </c>
      <c r="K18" t="n" s="0">
        <v>0.0</v>
      </c>
      <c r="L18" t="n" s="0">
        <v>0.0</v>
      </c>
      <c r="M18" t="n" s="0">
        <v>0.0</v>
      </c>
      <c r="N18" t="n" s="0">
        <v>0.0</v>
      </c>
      <c r="O18" t="n" s="0">
        <v>0.0</v>
      </c>
      <c r="P18" t="n" s="0">
        <v>0.0</v>
      </c>
    </row>
    <row r="19" spans="5:16" x14ac:dyDescent="0.25">
      <c r="E19" t="n" s="0">
        <v>3.0</v>
      </c>
      <c r="F19" t="s" s="0">
        <v>42</v>
      </c>
      <c r="G19" t="s" s="0">
        <v>44</v>
      </c>
      <c r="H19" t="n" s="0">
        <v>0.0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</row>
    <row r="20" spans="5:16" x14ac:dyDescent="0.25">
      <c r="E20" t="n" s="0">
        <v>4.0</v>
      </c>
      <c r="F20" t="s" s="0">
        <v>42</v>
      </c>
      <c r="G20" t="s" s="0">
        <v>43</v>
      </c>
      <c r="H20" t="n" s="0">
        <v>0.0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</row>
    <row r="21" spans="5:16" x14ac:dyDescent="0.25">
      <c r="E21" t="n" s="0">
        <v>5.0</v>
      </c>
      <c r="F21" t="s" s="0">
        <v>42</v>
      </c>
      <c r="G21" t="s" s="0">
        <v>49</v>
      </c>
      <c r="H21" t="n" s="0">
        <v>0.0</v>
      </c>
      <c r="I21" t="n" s="0">
        <v>0.0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</row>
    <row r="22" spans="5:16" x14ac:dyDescent="0.25">
      <c r="E22" t="n" s="0">
        <v>6.0</v>
      </c>
      <c r="F22" t="s" s="0">
        <v>42</v>
      </c>
      <c r="G22" t="s" s="0">
        <v>48</v>
      </c>
      <c r="H22" t="n" s="0">
        <v>0.0</v>
      </c>
      <c r="I22" t="n" s="0">
        <v>0.0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</row>
    <row r="23" spans="5:16" x14ac:dyDescent="0.25">
      <c r="E23" t="n" s="0">
        <v>7.0</v>
      </c>
      <c r="F23" t="s" s="0">
        <v>42</v>
      </c>
      <c r="G23" t="s" s="0">
        <v>47</v>
      </c>
      <c r="H23" t="n" s="0">
        <v>0.0</v>
      </c>
      <c r="I23" t="n" s="0">
        <v>0.0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</row>
    <row r="24" spans="5:16" x14ac:dyDescent="0.25">
      <c r="E24" t="n" s="0">
        <v>8.0</v>
      </c>
      <c r="F24" t="s" s="0">
        <v>42</v>
      </c>
      <c r="G24" t="s" s="0">
        <v>52</v>
      </c>
      <c r="H24" t="n" s="0">
        <v>0.0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</row>
    <row r="25" spans="5:16" x14ac:dyDescent="0.25">
      <c r="E25" t="n" s="0">
        <v>9.0</v>
      </c>
      <c r="F25" t="s" s="0">
        <v>42</v>
      </c>
      <c r="G25" t="s" s="0">
        <v>50</v>
      </c>
      <c r="H25" t="n" s="0">
        <v>0.0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v>0.0</v>
      </c>
      <c r="P25" t="n" s="0">
        <v>0.0</v>
      </c>
    </row>
    <row r="26" spans="5:16" x14ac:dyDescent="0.25">
      <c r="E26" t="n" s="0">
        <v>10.0</v>
      </c>
      <c r="F26" t="s" s="0">
        <v>42</v>
      </c>
      <c r="G26" t="s" s="0">
        <v>51</v>
      </c>
      <c r="H26" t="n" s="0">
        <v>0.0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</row>
    <row r="27" spans="5:16" x14ac:dyDescent="0.25">
      <c r="E27" t="n" s="0">
        <v>1.0</v>
      </c>
      <c r="F27" t="s" s="0">
        <v>42</v>
      </c>
      <c r="G27" t="s" s="0">
        <v>46</v>
      </c>
      <c r="H27" t="n" s="0">
        <v>0.0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</row>
    <row r="28" spans="5:16" x14ac:dyDescent="0.25">
      <c r="E28" t="n" s="0">
        <v>1.0</v>
      </c>
      <c r="F28" t="s" s="0">
        <v>53</v>
      </c>
      <c r="G28" t="s" s="0">
        <v>58</v>
      </c>
      <c r="H28" t="n" s="0">
        <v>0.0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</row>
    <row r="29" spans="5:16" x14ac:dyDescent="0.25">
      <c r="E29" t="n" s="0">
        <v>5.0</v>
      </c>
      <c r="F29" t="s" s="0">
        <v>53</v>
      </c>
      <c r="G29" t="s" s="0">
        <v>54</v>
      </c>
      <c r="H29" t="n" s="0">
        <v>0.0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</row>
    <row r="30" spans="5:16" x14ac:dyDescent="0.25">
      <c r="E30" t="n" s="0">
        <v>4.0</v>
      </c>
      <c r="F30" t="s" s="0">
        <v>53</v>
      </c>
      <c r="G30" t="s" s="0">
        <v>55</v>
      </c>
      <c r="H30" t="n" s="0">
        <v>0.0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</row>
    <row r="31" spans="5:16" x14ac:dyDescent="0.25">
      <c r="E31" t="n" s="0">
        <v>3.0</v>
      </c>
      <c r="F31" t="s" s="0">
        <v>53</v>
      </c>
      <c r="G31" t="s" s="0">
        <v>56</v>
      </c>
      <c r="H31" t="n" s="0">
        <v>0.0</v>
      </c>
      <c r="I31" t="n" s="0">
        <v>0.0</v>
      </c>
      <c r="J31" t="n" s="0">
        <v>0.0</v>
      </c>
      <c r="K31" t="n" s="0">
        <v>0.0</v>
      </c>
      <c r="L31" t="n" s="0">
        <v>0.0</v>
      </c>
      <c r="M31" t="n" s="0">
        <v>0.0</v>
      </c>
      <c r="N31" t="n" s="0">
        <v>0.0</v>
      </c>
      <c r="O31" t="n" s="0">
        <v>0.0</v>
      </c>
      <c r="P31" t="n" s="0">
        <v>0.0</v>
      </c>
    </row>
    <row r="32" spans="5:16" x14ac:dyDescent="0.25">
      <c r="E32" t="n" s="0">
        <v>2.0</v>
      </c>
      <c r="F32" t="s" s="0">
        <v>53</v>
      </c>
      <c r="G32" t="s" s="0">
        <v>57</v>
      </c>
      <c r="H32" t="n" s="0">
        <v>0.0</v>
      </c>
      <c r="I32" t="n" s="0">
        <v>0.0</v>
      </c>
      <c r="J32" t="n" s="0">
        <v>0.0</v>
      </c>
      <c r="K32" t="n" s="0">
        <v>0.0</v>
      </c>
      <c r="L32" t="n" s="0">
        <v>0.0</v>
      </c>
      <c r="M32" t="n" s="0">
        <v>0.0</v>
      </c>
      <c r="N32" t="n" s="0">
        <v>0.0</v>
      </c>
      <c r="O32" t="n" s="0">
        <v>0.0</v>
      </c>
      <c r="P32" t="n" s="0">
        <v>0.0</v>
      </c>
    </row>
    <row r="33" spans="5:16" x14ac:dyDescent="0.25">
      <c r="E33" t="n" s="0">
        <v>6.0</v>
      </c>
      <c r="F33" t="s" s="0">
        <v>59</v>
      </c>
      <c r="G33" t="s" s="0">
        <v>60</v>
      </c>
      <c r="H33" t="n" s="0">
        <v>0.0</v>
      </c>
      <c r="I33" t="n" s="0">
        <v>0.0</v>
      </c>
      <c r="J33" t="n" s="0">
        <v>0.0</v>
      </c>
      <c r="K33" t="n" s="0">
        <v>0.0</v>
      </c>
      <c r="L33" t="n" s="0">
        <v>0.0</v>
      </c>
      <c r="M33" t="n" s="0">
        <v>0.0</v>
      </c>
      <c r="N33" t="n" s="0">
        <v>0.0</v>
      </c>
      <c r="O33" t="n" s="0">
        <v>0.0</v>
      </c>
      <c r="P33" t="n" s="0">
        <v>0.0</v>
      </c>
    </row>
    <row r="34" spans="5:16" x14ac:dyDescent="0.25">
      <c r="E34" t="n" s="0">
        <v>4.0</v>
      </c>
      <c r="F34" t="s" s="0">
        <v>59</v>
      </c>
      <c r="G34" t="s" s="0">
        <v>61</v>
      </c>
      <c r="H34" t="n" s="0">
        <v>0.0</v>
      </c>
      <c r="I34" t="n" s="0">
        <v>0.0</v>
      </c>
      <c r="J34" t="n" s="0">
        <v>0.0</v>
      </c>
      <c r="K34" t="n" s="0">
        <v>0.0</v>
      </c>
      <c r="L34" t="n" s="0">
        <v>0.0</v>
      </c>
      <c r="M34" t="n" s="0">
        <v>0.0</v>
      </c>
      <c r="N34" t="n" s="0">
        <v>0.0</v>
      </c>
      <c r="O34" t="n" s="0">
        <v>0.0</v>
      </c>
      <c r="P34" t="n" s="0">
        <v>0.0</v>
      </c>
    </row>
    <row r="35" spans="5:16" x14ac:dyDescent="0.25">
      <c r="E35" t="n" s="0">
        <v>1.0</v>
      </c>
      <c r="F35" t="s" s="0">
        <v>62</v>
      </c>
      <c r="G35" t="s" s="0">
        <v>68</v>
      </c>
      <c r="H35" t="n" s="0">
        <v>0.0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</row>
    <row r="36" spans="5:16" x14ac:dyDescent="0.25">
      <c r="E36" t="n" s="0">
        <v>2.0</v>
      </c>
      <c r="F36" t="s" s="0">
        <v>62</v>
      </c>
      <c r="G36" t="s" s="0">
        <v>67</v>
      </c>
      <c r="H36" t="n" s="0">
        <v>0.0</v>
      </c>
      <c r="I36" t="n" s="0">
        <v>0.0</v>
      </c>
      <c r="J36" t="n" s="0">
        <v>0.0</v>
      </c>
      <c r="K36" t="n" s="0">
        <v>0.0</v>
      </c>
      <c r="L36" t="n" s="0">
        <v>0.0</v>
      </c>
      <c r="M36" t="n" s="0">
        <v>0.0</v>
      </c>
      <c r="N36" t="n" s="0">
        <v>0.0</v>
      </c>
      <c r="O36" t="n" s="0">
        <v>0.0</v>
      </c>
      <c r="P36" t="n" s="0">
        <v>0.0</v>
      </c>
    </row>
    <row r="37" spans="5:16" x14ac:dyDescent="0.25">
      <c r="E37" t="n" s="0">
        <v>3.0</v>
      </c>
      <c r="F37" t="s" s="0">
        <v>62</v>
      </c>
      <c r="G37" t="s" s="0">
        <v>66</v>
      </c>
      <c r="H37" t="n" s="0">
        <v>0.0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</row>
    <row r="38" spans="5:16" x14ac:dyDescent="0.25">
      <c r="E38" t="n" s="0">
        <v>4.0</v>
      </c>
      <c r="F38" t="s" s="0">
        <v>62</v>
      </c>
      <c r="G38" t="s" s="0">
        <v>65</v>
      </c>
      <c r="H38" t="n" s="0">
        <v>0.0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</row>
    <row r="39" spans="5:16" x14ac:dyDescent="0.25">
      <c r="E39" t="n" s="0">
        <v>5.0</v>
      </c>
      <c r="F39" t="s" s="0">
        <v>62</v>
      </c>
      <c r="G39" t="s" s="0">
        <v>63</v>
      </c>
      <c r="H39" t="n" s="0">
        <v>0.0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</row>
    <row r="40" spans="5:16" x14ac:dyDescent="0.25">
      <c r="E40" t="n" s="0">
        <v>6.0</v>
      </c>
      <c r="F40" t="s" s="0">
        <v>62</v>
      </c>
      <c r="G40" t="s" s="0">
        <v>64</v>
      </c>
      <c r="H40" t="n" s="0">
        <v>0.0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</row>
    <row r="41" spans="5:16" x14ac:dyDescent="0.25">
      <c r="E41" t="n" s="0">
        <v>1.0</v>
      </c>
      <c r="F41" t="s" s="0">
        <v>70</v>
      </c>
      <c r="G41" t="s" s="0">
        <v>71</v>
      </c>
      <c r="H41" t="n" s="0">
        <v>0.0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</row>
    <row r="42" spans="5:16" x14ac:dyDescent="0.25">
      <c r="E42" t="n" s="0">
        <v>1.0</v>
      </c>
      <c r="F42" t="s" s="0">
        <v>72</v>
      </c>
      <c r="G42" t="s" s="0">
        <v>76</v>
      </c>
      <c r="H42" t="n" s="0">
        <v>0.0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</row>
    <row r="43" spans="5:16" x14ac:dyDescent="0.25">
      <c r="E43" t="n" s="0">
        <v>2.0</v>
      </c>
      <c r="F43" t="s" s="0">
        <v>72</v>
      </c>
      <c r="G43" t="s" s="0">
        <v>75</v>
      </c>
      <c r="H43" t="n" s="0">
        <v>0.0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</row>
    <row r="44" spans="5:16" x14ac:dyDescent="0.25">
      <c r="E44" t="n" s="0">
        <v>3.0</v>
      </c>
      <c r="F44" t="s" s="0">
        <v>72</v>
      </c>
      <c r="G44" t="s" s="0">
        <v>74</v>
      </c>
      <c r="H44" t="n" s="0">
        <v>0.0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</row>
    <row r="45" spans="5:16" x14ac:dyDescent="0.25">
      <c r="E45" t="n" s="0">
        <v>4.0</v>
      </c>
      <c r="F45" t="s" s="0">
        <v>72</v>
      </c>
      <c r="G45" t="s" s="0">
        <v>73</v>
      </c>
      <c r="H45" t="n" s="0">
        <v>0.0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</row>
    <row r="46" spans="5:16" x14ac:dyDescent="0.25">
      <c r="E46" t="n" s="0">
        <v>5.0</v>
      </c>
      <c r="F46" t="s" s="0">
        <v>72</v>
      </c>
      <c r="G46" t="s" s="0">
        <v>77</v>
      </c>
      <c r="H46" t="n" s="0">
        <v>0.0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</row>
    <row r="47" spans="5:16" x14ac:dyDescent="0.25">
      <c r="E47" t="n" s="0">
        <v>1.0</v>
      </c>
      <c r="F47" t="s" s="0">
        <v>78</v>
      </c>
      <c r="G47" t="s" s="0">
        <v>79</v>
      </c>
      <c r="H47" t="n" s="0">
        <v>0.0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</row>
    <row r="48" spans="5:16" x14ac:dyDescent="0.25">
      <c r="E48" t="n" s="0">
        <v>1.0</v>
      </c>
      <c r="F48" t="s" s="0">
        <v>59</v>
      </c>
      <c r="G48" t="s" s="0">
        <v>81</v>
      </c>
      <c r="H48" t="n" s="0">
        <v>0.0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</row>
    <row r="49" spans="5:16" x14ac:dyDescent="0.25">
      <c r="E49" t="n" s="0">
        <v>9.0</v>
      </c>
      <c r="F49" t="s" s="0">
        <v>59</v>
      </c>
      <c r="G49" t="s" s="0">
        <v>82</v>
      </c>
      <c r="H49" t="n" s="0">
        <v>0.0</v>
      </c>
      <c r="I49" t="n" s="0">
        <v>0.0</v>
      </c>
      <c r="J49" t="n" s="0">
        <v>0.0</v>
      </c>
      <c r="K49" t="n" s="0">
        <v>0.0</v>
      </c>
      <c r="L49" t="n" s="0">
        <v>0.0</v>
      </c>
      <c r="M49" t="n" s="0">
        <v>0.0</v>
      </c>
      <c r="N49" t="n" s="0">
        <v>0.0</v>
      </c>
      <c r="O49" t="n" s="0">
        <v>0.0</v>
      </c>
      <c r="P49" t="n" s="0">
        <v>0.0</v>
      </c>
    </row>
    <row r="50" spans="5:16" x14ac:dyDescent="0.25">
      <c r="E50" t="n" s="0">
        <v>10.0</v>
      </c>
      <c r="F50" t="s" s="0">
        <v>59</v>
      </c>
      <c r="G50" t="s" s="0">
        <v>83</v>
      </c>
      <c r="H50" t="n" s="0">
        <v>0.0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</row>
    <row r="51" spans="5:16" x14ac:dyDescent="0.25">
      <c r="E51" t="n" s="0">
        <v>11.0</v>
      </c>
      <c r="F51" t="s" s="0">
        <v>59</v>
      </c>
      <c r="G51" t="s" s="0">
        <v>87</v>
      </c>
      <c r="H51" t="n" s="0">
        <v>0.0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</row>
    <row r="52" spans="5:16" x14ac:dyDescent="0.25">
      <c r="E52" t="n" s="0">
        <v>7.0</v>
      </c>
      <c r="F52" t="s" s="0">
        <v>59</v>
      </c>
      <c r="G52" t="s" s="0">
        <v>88</v>
      </c>
      <c r="H52" t="n" s="0">
        <v>0.0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</row>
    <row r="53" spans="5:16" x14ac:dyDescent="0.25">
      <c r="E53" t="n" s="0">
        <v>2.0</v>
      </c>
      <c r="F53" t="s" s="0">
        <v>59</v>
      </c>
      <c r="G53" t="s" s="0">
        <v>80</v>
      </c>
      <c r="H53" t="n" s="0">
        <v>0.0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</row>
    <row r="54" spans="5:16" x14ac:dyDescent="0.25">
      <c r="E54" t="n" s="0">
        <v>3.0</v>
      </c>
      <c r="F54" t="s" s="0">
        <v>59</v>
      </c>
      <c r="G54" t="s" s="0">
        <v>86</v>
      </c>
      <c r="H54" t="n" s="0">
        <v>0.0</v>
      </c>
      <c r="I54" t="n" s="0">
        <v>0.0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</row>
    <row r="55" spans="5:16" x14ac:dyDescent="0.25">
      <c r="E55" t="n" s="0">
        <v>5.0</v>
      </c>
      <c r="F55" t="s" s="0">
        <v>59</v>
      </c>
      <c r="G55" t="s" s="0">
        <v>85</v>
      </c>
      <c r="H55" t="n" s="0">
        <v>0.0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</row>
    <row r="56" spans="5:16" x14ac:dyDescent="0.25">
      <c r="E56" t="n" s="0">
        <v>8.0</v>
      </c>
      <c r="F56" t="s" s="0">
        <v>59</v>
      </c>
      <c r="G56" t="s" s="0">
        <v>84</v>
      </c>
      <c r="H56" t="n" s="0">
        <v>0.0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</row>
    <row r="57" spans="5:16" x14ac:dyDescent="0.25">
      <c r="E57" t="n" s="0">
        <v>3.0</v>
      </c>
      <c r="F57" t="s" s="0">
        <v>89</v>
      </c>
      <c r="G57" t="s" s="0">
        <v>93</v>
      </c>
      <c r="H57" t="n" s="0">
        <v>0.0</v>
      </c>
      <c r="I57" t="n" s="0">
        <v>0.0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</row>
    <row r="58" spans="5:16" x14ac:dyDescent="0.25">
      <c r="E58" t="n" s="0">
        <v>4.0</v>
      </c>
      <c r="F58" t="s" s="0">
        <v>89</v>
      </c>
      <c r="G58" t="s" s="0">
        <v>92</v>
      </c>
      <c r="H58" t="n" s="0">
        <v>0.0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</row>
    <row r="59" spans="5:16" x14ac:dyDescent="0.25">
      <c r="E59" t="n" s="0">
        <v>2.0</v>
      </c>
      <c r="F59" t="s" s="0">
        <v>89</v>
      </c>
      <c r="G59" t="s" s="0">
        <v>90</v>
      </c>
      <c r="H59" t="n" s="0">
        <v>0.0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</row>
    <row r="60" spans="5:16" x14ac:dyDescent="0.25">
      <c r="E60" t="n" s="0">
        <v>1.0</v>
      </c>
      <c r="F60" t="s" s="0">
        <v>89</v>
      </c>
      <c r="G60" t="s" s="0">
        <v>91</v>
      </c>
      <c r="H60" t="n" s="0">
        <v>0.0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showGridLines="0" workbookViewId="0">
      <selection activeCell="Q14" sqref="Q14"/>
    </sheetView>
  </sheetViews>
  <sheetFormatPr defaultRowHeight="15" x14ac:dyDescent="0.25"/>
  <cols>
    <col min="1" max="1" style="11" width="9.140625"/>
    <col min="2" max="2" style="48" width="9.140625"/>
    <col min="3" max="3" bestFit="true" customWidth="true" style="11" width="25.0"/>
    <col min="4" max="12" style="11" width="9.140625"/>
    <col min="13" max="13" customWidth="true" style="11" width="13.0"/>
    <col min="14" max="16384" style="11" width="9.140625"/>
  </cols>
  <sheetData>
    <row r="2" spans="2:13" ht="28.5" customHeight="1" x14ac:dyDescent="0.25">
      <c r="C2" s="25" t="s">
        <v>426</v>
      </c>
      <c r="E2" s="114" t="s">
        <v>429</v>
      </c>
      <c r="F2" s="114"/>
      <c r="G2" s="114"/>
      <c r="H2" s="114"/>
      <c r="I2" s="114"/>
      <c r="L2" s="166" t="s">
        <v>428</v>
      </c>
      <c r="M2" s="167"/>
    </row>
    <row r="3" spans="2:13" ht="19.5" customHeight="1" x14ac:dyDescent="0.25">
      <c r="D3" s="52"/>
      <c r="E3" s="52"/>
      <c r="F3" s="52"/>
      <c r="G3" s="52"/>
      <c r="H3" s="52"/>
      <c r="I3" s="52"/>
      <c r="J3" s="11" t="s">
        <v>427</v>
      </c>
    </row>
    <row r="4" spans="2:13" ht="5.25" customHeight="1" thickBot="1" x14ac:dyDescent="0.3"/>
    <row r="5" spans="2:13" ht="15.75" thickTop="1" x14ac:dyDescent="0.25">
      <c r="B5" s="160" t="s">
        <v>2</v>
      </c>
      <c r="C5" s="162" t="s">
        <v>404</v>
      </c>
      <c r="D5" s="162" t="s">
        <v>406</v>
      </c>
      <c r="E5" s="162"/>
      <c r="F5" s="162"/>
      <c r="G5" s="162"/>
      <c r="H5" s="162"/>
      <c r="I5" s="162"/>
      <c r="J5" s="162"/>
      <c r="K5" s="162"/>
      <c r="L5" s="162"/>
      <c r="M5" s="156" t="s">
        <v>405</v>
      </c>
    </row>
    <row r="6" spans="2:13" x14ac:dyDescent="0.25">
      <c r="B6" s="161"/>
      <c r="C6" s="158"/>
      <c r="D6" s="165" t="s">
        <v>192</v>
      </c>
      <c r="E6" s="165" t="s">
        <v>190</v>
      </c>
      <c r="F6" s="165" t="s">
        <v>189</v>
      </c>
      <c r="G6" s="165" t="s">
        <v>182</v>
      </c>
      <c r="H6" s="165" t="s">
        <v>407</v>
      </c>
      <c r="I6" s="165" t="s">
        <v>200</v>
      </c>
      <c r="J6" s="165" t="s">
        <v>197</v>
      </c>
      <c r="K6" s="165" t="s">
        <v>199</v>
      </c>
      <c r="L6" s="165" t="s">
        <v>181</v>
      </c>
      <c r="M6" s="109"/>
    </row>
    <row r="7" spans="2:13" s="6" customFormat="1" ht="14.25" x14ac:dyDescent="0.2">
      <c r="B7" s="31" t="s">
        <v>159</v>
      </c>
      <c r="C7" s="16" t="s">
        <v>408</v>
      </c>
      <c r="D7" s="16"/>
      <c r="E7" s="16"/>
      <c r="F7" s="16"/>
      <c r="G7" s="16"/>
      <c r="H7" s="16"/>
      <c r="I7" s="16"/>
      <c r="J7" s="16"/>
      <c r="K7" s="16"/>
      <c r="L7" s="16"/>
      <c r="M7" s="32" t="n">
        <f>SUM(D7:L7)</f>
        <v>0.0</v>
      </c>
    </row>
    <row r="8" spans="2:13" s="6" customFormat="1" ht="14.25" x14ac:dyDescent="0.2">
      <c r="B8" s="31" t="s">
        <v>23</v>
      </c>
      <c r="C8" s="16" t="s">
        <v>409</v>
      </c>
      <c r="D8" s="16"/>
      <c r="E8" s="16"/>
      <c r="F8" s="16"/>
      <c r="G8" s="16"/>
      <c r="H8" s="16"/>
      <c r="I8" s="16"/>
      <c r="J8" s="16"/>
      <c r="K8" s="16"/>
      <c r="L8" s="16"/>
      <c r="M8" s="32" t="n">
        <f t="shared" ref="M8:M71" si="0">SUM(D8:L8)</f>
        <v>0.0</v>
      </c>
    </row>
    <row r="9" spans="2:13" s="6" customFormat="1" ht="14.25" x14ac:dyDescent="0.2">
      <c r="B9" s="31">
        <v>1</v>
      </c>
      <c r="C9" s="16" t="s">
        <v>4</v>
      </c>
      <c r="D9" s="16"/>
      <c r="E9" s="16"/>
      <c r="F9" s="16"/>
      <c r="G9" s="16"/>
      <c r="H9" s="16"/>
      <c r="I9" s="16"/>
      <c r="J9" s="16"/>
      <c r="K9" s="16"/>
      <c r="L9" s="16"/>
      <c r="M9" s="32" t="n">
        <f t="shared" si="0"/>
        <v>0.0</v>
      </c>
    </row>
    <row r="10" spans="2:13" x14ac:dyDescent="0.25">
      <c r="B10" s="35" t="s">
        <v>137</v>
      </c>
      <c r="C10" s="18" t="str">
        <f>pttk_data!G9</f>
        <v>Xăng A80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0.0</v>
      </c>
      <c r="K10" s="18" t="n">
        <f>pttk_data!O9</f>
        <v>0.0</v>
      </c>
      <c r="L10" s="18" t="n">
        <f>pttk_data!P9</f>
        <v>0.0</v>
      </c>
      <c r="M10" s="34" t="n">
        <f t="shared" si="0"/>
        <v>0.0</v>
      </c>
    </row>
    <row r="11" spans="2:13" x14ac:dyDescent="0.25">
      <c r="B11" s="35" t="s">
        <v>137</v>
      </c>
      <c r="C11" s="18" t="str">
        <f>pttk_data!G10</f>
        <v>Xăng A83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0.0</v>
      </c>
      <c r="M11" s="34" t="n">
        <f t="shared" si="0"/>
        <v>0.0</v>
      </c>
    </row>
    <row r="12" spans="2:13" x14ac:dyDescent="0.25">
      <c r="B12" s="35" t="s">
        <v>137</v>
      </c>
      <c r="C12" s="18" t="str">
        <f>pttk_data!G11</f>
        <v>XANG E5 RON92</v>
      </c>
      <c r="D12" s="18" t="n">
        <f>pttk_data!H11</f>
        <v>0.0</v>
      </c>
      <c r="E12" s="18" t="n">
        <f>pttk_data!I11</f>
        <v>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0.0</v>
      </c>
      <c r="K12" s="18" t="n">
        <f>pttk_data!O11</f>
        <v>0.0</v>
      </c>
      <c r="L12" s="18" t="n">
        <f>pttk_data!P11</f>
        <v>0.0</v>
      </c>
      <c r="M12" s="34" t="n">
        <f t="shared" si="0"/>
        <v>0.0</v>
      </c>
    </row>
    <row r="13" spans="2:13" s="6" customFormat="1" ht="14.25" x14ac:dyDescent="0.2">
      <c r="B13" s="31">
        <v>2</v>
      </c>
      <c r="C13" s="16" t="s">
        <v>120</v>
      </c>
      <c r="D13" s="16"/>
      <c r="E13" s="16"/>
      <c r="F13" s="16"/>
      <c r="G13" s="16"/>
      <c r="H13" s="16"/>
      <c r="I13" s="16"/>
      <c r="J13" s="16"/>
      <c r="K13" s="16"/>
      <c r="L13" s="16"/>
      <c r="M13" s="32" t="n">
        <f t="shared" si="0"/>
        <v>0.0</v>
      </c>
    </row>
    <row r="14" spans="2:13" x14ac:dyDescent="0.25">
      <c r="B14" s="35" t="s">
        <v>137</v>
      </c>
      <c r="C14" s="18" t="str">
        <f>pttk_data!G12</f>
        <v>DO 0,05%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34" t="n">
        <f t="shared" si="0"/>
        <v>0.0</v>
      </c>
    </row>
    <row r="15" spans="2:13" s="6" customFormat="1" ht="14.25" x14ac:dyDescent="0.2">
      <c r="B15" s="31" t="s">
        <v>271</v>
      </c>
      <c r="C15" s="16" t="s">
        <v>417</v>
      </c>
      <c r="D15" s="16"/>
      <c r="E15" s="16"/>
      <c r="F15" s="16"/>
      <c r="G15" s="16"/>
      <c r="H15" s="16"/>
      <c r="I15" s="16"/>
      <c r="J15" s="16"/>
      <c r="K15" s="16"/>
      <c r="L15" s="16"/>
      <c r="M15" s="32" t="n">
        <f t="shared" si="0"/>
        <v>0.0</v>
      </c>
    </row>
    <row r="16" spans="2:13" s="6" customFormat="1" ht="14.25" x14ac:dyDescent="0.2">
      <c r="B16" s="31">
        <v>1</v>
      </c>
      <c r="C16" s="16" t="s">
        <v>34</v>
      </c>
      <c r="D16" s="16"/>
      <c r="E16" s="16"/>
      <c r="F16" s="16"/>
      <c r="G16" s="16"/>
      <c r="H16" s="16"/>
      <c r="I16" s="16"/>
      <c r="J16" s="16"/>
      <c r="K16" s="16"/>
      <c r="L16" s="16"/>
      <c r="M16" s="32" t="n">
        <f t="shared" si="0"/>
        <v>0.0</v>
      </c>
    </row>
    <row r="17" spans="2:13" x14ac:dyDescent="0.25">
      <c r="B17" s="35" t="s">
        <v>137</v>
      </c>
      <c r="C17" s="18" t="str">
        <f>pttk_data!G13</f>
        <v>Dầu TC-1</v>
      </c>
      <c r="D17" s="18" t="n">
        <f>pttk_data!H13</f>
        <v>0.0</v>
      </c>
      <c r="E17" s="18" t="n">
        <f>pttk_data!I13</f>
        <v>0.0</v>
      </c>
      <c r="F17" s="18" t="n">
        <f>pttk_data!J13</f>
        <v>0.0</v>
      </c>
      <c r="G17" s="18" t="n">
        <f>pttk_data!K13</f>
        <v>0.0</v>
      </c>
      <c r="H17" s="18" t="n">
        <f>pttk_data!L13</f>
        <v>0.0</v>
      </c>
      <c r="I17" s="18" t="n">
        <f>pttk_data!M13</f>
        <v>0.0</v>
      </c>
      <c r="J17" s="18" t="n">
        <f>pttk_data!N13</f>
        <v>0.0</v>
      </c>
      <c r="K17" s="18" t="n">
        <f>pttk_data!O13</f>
        <v>0.0</v>
      </c>
      <c r="L17" s="18" t="n">
        <f>pttk_data!P13</f>
        <v>0.0</v>
      </c>
      <c r="M17" s="34" t="n">
        <f t="shared" si="0"/>
        <v>0.0</v>
      </c>
    </row>
    <row r="18" spans="2:13" x14ac:dyDescent="0.25">
      <c r="B18" s="35" t="s">
        <v>137</v>
      </c>
      <c r="C18" s="18" t="str">
        <f>pttk_data!G14</f>
        <v>Dầu JETA-1K</v>
      </c>
      <c r="D18" s="18" t="n">
        <f>pttk_data!H14</f>
        <v>0.0</v>
      </c>
      <c r="E18" s="18" t="n">
        <f>pttk_data!I14</f>
        <v>0.0</v>
      </c>
      <c r="F18" s="18" t="n">
        <f>pttk_data!J14</f>
        <v>0.0</v>
      </c>
      <c r="G18" s="18" t="n">
        <f>pttk_data!K14</f>
        <v>0.0</v>
      </c>
      <c r="H18" s="18" t="n">
        <f>pttk_data!L14</f>
        <v>0.0</v>
      </c>
      <c r="I18" s="18" t="n">
        <f>pttk_data!M14</f>
        <v>0.0</v>
      </c>
      <c r="J18" s="18" t="n">
        <f>pttk_data!N14</f>
        <v>0.0</v>
      </c>
      <c r="K18" s="18" t="n">
        <f>pttk_data!O14</f>
        <v>0.0</v>
      </c>
      <c r="L18" s="18" t="n">
        <f>pttk_data!P14</f>
        <v>0.0</v>
      </c>
      <c r="M18" s="34" t="n">
        <f t="shared" si="0"/>
        <v>0.0</v>
      </c>
    </row>
    <row r="19" spans="2:13" x14ac:dyDescent="0.25">
      <c r="B19" s="35" t="s">
        <v>137</v>
      </c>
      <c r="C19" s="18" t="str">
        <f>pttk_data!G15</f>
        <v>Dầu JETA-01</v>
      </c>
      <c r="D19" s="18" t="n">
        <f>pttk_data!H15</f>
        <v>0.0</v>
      </c>
      <c r="E19" s="18" t="n">
        <f>pttk_data!I15</f>
        <v>0.0</v>
      </c>
      <c r="F19" s="18" t="n">
        <f>pttk_data!J15</f>
        <v>0.0</v>
      </c>
      <c r="G19" s="18" t="n">
        <f>pttk_data!K15</f>
        <v>0.0</v>
      </c>
      <c r="H19" s="18" t="n">
        <f>pttk_data!L15</f>
        <v>0.0</v>
      </c>
      <c r="I19" s="18" t="n">
        <f>pttk_data!M15</f>
        <v>0.0</v>
      </c>
      <c r="J19" s="18" t="n">
        <f>pttk_data!N15</f>
        <v>0.0</v>
      </c>
      <c r="K19" s="18" t="n">
        <f>pttk_data!O15</f>
        <v>0.0</v>
      </c>
      <c r="L19" s="18" t="n">
        <f>pttk_data!P15</f>
        <v>0.0</v>
      </c>
      <c r="M19" s="34" t="n">
        <f t="shared" si="0"/>
        <v>0.0</v>
      </c>
    </row>
    <row r="20" spans="2:13" s="6" customFormat="1" ht="14.25" x14ac:dyDescent="0.2">
      <c r="B20" s="31">
        <v>2</v>
      </c>
      <c r="C20" s="16" t="s">
        <v>38</v>
      </c>
      <c r="D20" s="16"/>
      <c r="E20" s="16"/>
      <c r="F20" s="16"/>
      <c r="G20" s="16"/>
      <c r="H20" s="16"/>
      <c r="I20" s="16"/>
      <c r="J20" s="16"/>
      <c r="K20" s="16"/>
      <c r="L20" s="16"/>
      <c r="M20" s="32" t="n">
        <f t="shared" si="0"/>
        <v>0.0</v>
      </c>
    </row>
    <row r="21" spans="2:13" x14ac:dyDescent="0.25">
      <c r="B21" s="102"/>
      <c r="C21" s="18" t="str">
        <f>pttk_data!G16</f>
        <v>DầU JetA-1K</v>
      </c>
      <c r="D21" s="18" t="n">
        <f>pttk_data!H16</f>
        <v>0.0</v>
      </c>
      <c r="E21" s="18" t="n">
        <f>pttk_data!I16</f>
        <v>0.0</v>
      </c>
      <c r="F21" s="18" t="n">
        <f>pttk_data!J16</f>
        <v>0.0</v>
      </c>
      <c r="G21" s="18" t="n">
        <f>pttk_data!K16</f>
        <v>0.0</v>
      </c>
      <c r="H21" s="18" t="n">
        <f>pttk_data!L16</f>
        <v>0.0</v>
      </c>
      <c r="I21" s="18" t="n">
        <f>pttk_data!M16</f>
        <v>0.0</v>
      </c>
      <c r="J21" s="18" t="n">
        <f>pttk_data!N16</f>
        <v>0.0</v>
      </c>
      <c r="K21" s="18" t="n">
        <f>pttk_data!O16</f>
        <v>0.0</v>
      </c>
      <c r="L21" s="18" t="n">
        <f>pttk_data!P16</f>
        <v>0.0</v>
      </c>
      <c r="M21" s="34" t="n">
        <f t="shared" si="0"/>
        <v>0.0</v>
      </c>
    </row>
    <row r="22" spans="2:13" x14ac:dyDescent="0.25">
      <c r="B22" s="102"/>
      <c r="C22" s="18" t="str">
        <f>pttk_data!G17</f>
        <v>DầU TC-1</v>
      </c>
      <c r="D22" s="18" t="n">
        <f>pttk_data!H17</f>
        <v>0.0</v>
      </c>
      <c r="E22" s="18" t="n">
        <f>pttk_data!I17</f>
        <v>0.0</v>
      </c>
      <c r="F22" s="18" t="n">
        <f>pttk_data!J17</f>
        <v>0.0</v>
      </c>
      <c r="G22" s="18" t="n">
        <f>pttk_data!K17</f>
        <v>0.0</v>
      </c>
      <c r="H22" s="18" t="n">
        <f>pttk_data!L17</f>
        <v>0.0</v>
      </c>
      <c r="I22" s="18" t="n">
        <f>pttk_data!M17</f>
        <v>0.0</v>
      </c>
      <c r="J22" s="18" t="n">
        <f>pttk_data!N17</f>
        <v>0.0</v>
      </c>
      <c r="K22" s="18" t="n">
        <f>pttk_data!O17</f>
        <v>0.0</v>
      </c>
      <c r="L22" s="18" t="n">
        <f>pttk_data!P17</f>
        <v>0.0</v>
      </c>
      <c r="M22" s="34" t="n">
        <f t="shared" si="0"/>
        <v>0.0</v>
      </c>
    </row>
    <row r="23" spans="2:13" s="6" customFormat="1" ht="14.25" x14ac:dyDescent="0.2">
      <c r="B23" s="31" t="s">
        <v>175</v>
      </c>
      <c r="C23" s="16" t="s">
        <v>418</v>
      </c>
      <c r="D23" s="16"/>
      <c r="E23" s="16"/>
      <c r="F23" s="16"/>
      <c r="G23" s="16"/>
      <c r="H23" s="16"/>
      <c r="I23" s="16"/>
      <c r="J23" s="16"/>
      <c r="K23" s="16"/>
      <c r="L23" s="16"/>
      <c r="M23" s="32" t="n">
        <f t="shared" si="0"/>
        <v>0.0</v>
      </c>
    </row>
    <row r="24" spans="2:13" s="6" customFormat="1" ht="14.25" x14ac:dyDescent="0.2">
      <c r="B24" s="31" t="s">
        <v>23</v>
      </c>
      <c r="C24" s="16" t="s">
        <v>419</v>
      </c>
      <c r="D24" s="16"/>
      <c r="E24" s="16"/>
      <c r="F24" s="16"/>
      <c r="G24" s="16"/>
      <c r="H24" s="16"/>
      <c r="I24" s="16"/>
      <c r="J24" s="16"/>
      <c r="K24" s="16"/>
      <c r="L24" s="16"/>
      <c r="M24" s="32" t="n">
        <f t="shared" si="0"/>
        <v>0.0</v>
      </c>
    </row>
    <row r="25" spans="2:13" s="6" customFormat="1" ht="14.25" x14ac:dyDescent="0.2">
      <c r="B25" s="31">
        <v>1</v>
      </c>
      <c r="C25" s="16" t="s">
        <v>420</v>
      </c>
      <c r="D25" s="16"/>
      <c r="E25" s="16"/>
      <c r="F25" s="16"/>
      <c r="G25" s="16"/>
      <c r="H25" s="16"/>
      <c r="I25" s="16"/>
      <c r="J25" s="16"/>
      <c r="K25" s="16"/>
      <c r="L25" s="16"/>
      <c r="M25" s="32" t="n">
        <f t="shared" si="0"/>
        <v>0.0</v>
      </c>
    </row>
    <row r="26" spans="2:13" x14ac:dyDescent="0.25">
      <c r="B26" s="35" t="s">
        <v>137</v>
      </c>
      <c r="C26" s="18" t="str">
        <f>pttk_data!G18</f>
        <v>QUATVNM 20W50</v>
      </c>
      <c r="D26" s="18" t="n">
        <f>pttk_data!H18</f>
        <v>0.0</v>
      </c>
      <c r="E26" s="18" t="n">
        <f>pttk_data!I18</f>
        <v>0.0</v>
      </c>
      <c r="F26" s="18" t="n">
        <f>pttk_data!J18</f>
        <v>0.0</v>
      </c>
      <c r="G26" s="18" t="n">
        <f>pttk_data!K18</f>
        <v>0.0</v>
      </c>
      <c r="H26" s="18" t="n">
        <f>pttk_data!L18</f>
        <v>0.0</v>
      </c>
      <c r="I26" s="18" t="n">
        <f>pttk_data!M18</f>
        <v>0.0</v>
      </c>
      <c r="J26" s="18" t="n">
        <f>pttk_data!N18</f>
        <v>0.0</v>
      </c>
      <c r="K26" s="18" t="n">
        <f>pttk_data!O18</f>
        <v>0.0</v>
      </c>
      <c r="L26" s="18" t="n">
        <f>pttk_data!P18</f>
        <v>0.0</v>
      </c>
      <c r="M26" s="34" t="n">
        <f t="shared" si="0"/>
        <v>0.0</v>
      </c>
    </row>
    <row r="27" spans="2:13" x14ac:dyDescent="0.25">
      <c r="B27" s="102"/>
      <c r="C27" s="18" t="str">
        <f>pttk_data!G19</f>
        <v>QUAT9000-0W20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34" t="n">
        <f t="shared" si="0"/>
        <v>0.0</v>
      </c>
    </row>
    <row r="28" spans="2:13" x14ac:dyDescent="0.25">
      <c r="B28" s="102"/>
      <c r="C28" s="18" t="str">
        <f>pttk_data!G20</f>
        <v>Niwanano ios32-HG32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34" t="n">
        <f t="shared" si="0"/>
        <v>0.0</v>
      </c>
    </row>
    <row r="29" spans="2:13" x14ac:dyDescent="0.25">
      <c r="B29" s="102"/>
      <c r="C29" s="18" t="str">
        <f>pttk_data!G21</f>
        <v>MT-16P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34" t="n">
        <f t="shared" si="0"/>
        <v>0.0</v>
      </c>
    </row>
    <row r="30" spans="2:13" x14ac:dyDescent="0.25">
      <c r="B30" s="102"/>
      <c r="C30" s="18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34" t="n">
        <f t="shared" si="0"/>
        <v>0.0</v>
      </c>
    </row>
    <row r="31" spans="2:13" x14ac:dyDescent="0.25">
      <c r="B31" s="102"/>
      <c r="C31" s="18" t="str">
        <f>pttk_data!G23</f>
        <v>MILPCO1-S-SAE40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34" t="n">
        <f t="shared" si="0"/>
        <v>0.0</v>
      </c>
    </row>
    <row r="32" spans="2:13" x14ac:dyDescent="0.25">
      <c r="B32" s="102"/>
      <c r="C32" s="18" t="str">
        <f>pttk_data!G24</f>
        <v>Lukoi 15W-40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34" t="n">
        <f t="shared" si="0"/>
        <v>0.0</v>
      </c>
    </row>
    <row r="33" spans="2:13" x14ac:dyDescent="0.25">
      <c r="B33" s="102"/>
      <c r="C33" s="18" t="str">
        <f>pttk_data!G25</f>
        <v>HelixHX-3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34" t="n">
        <f t="shared" si="0"/>
        <v>0.0</v>
      </c>
    </row>
    <row r="34" spans="2:13" x14ac:dyDescent="0.25">
      <c r="B34" s="102"/>
      <c r="C34" s="18" t="str">
        <f>pttk_data!G26</f>
        <v>CastrolCRB200W-50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34" t="n">
        <f t="shared" si="0"/>
        <v>0.0</v>
      </c>
    </row>
    <row r="35" spans="2:13" x14ac:dyDescent="0.25">
      <c r="B35" s="102"/>
      <c r="C35" s="18" t="str">
        <f>pttk_data!G27</f>
        <v>Rimula R4X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34" t="n">
        <f t="shared" si="0"/>
        <v>0.0</v>
      </c>
    </row>
    <row r="36" spans="2:13" s="6" customFormat="1" ht="14.25" x14ac:dyDescent="0.2">
      <c r="B36" s="31">
        <v>2</v>
      </c>
      <c r="C36" s="16" t="s">
        <v>421</v>
      </c>
      <c r="D36" s="16"/>
      <c r="E36" s="16"/>
      <c r="F36" s="16"/>
      <c r="G36" s="16"/>
      <c r="H36" s="16"/>
      <c r="I36" s="16"/>
      <c r="J36" s="16"/>
      <c r="K36" s="16"/>
      <c r="L36" s="16"/>
      <c r="M36" s="32" t="n">
        <f t="shared" si="0"/>
        <v>0.0</v>
      </c>
    </row>
    <row r="37" spans="2:13" x14ac:dyDescent="0.25">
      <c r="B37" s="102"/>
      <c r="C37" s="18" t="str">
        <f>pttk_data!G28</f>
        <v>Morrisong 140ef90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34" t="n">
        <f t="shared" si="0"/>
        <v>0.0</v>
      </c>
    </row>
    <row r="38" spans="2:13" x14ac:dyDescent="0.25">
      <c r="B38" s="102"/>
      <c r="C38" s="18" t="str">
        <f>pttk_data!G29</f>
        <v>Galube90eps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34" t="n">
        <f t="shared" si="0"/>
        <v>0.0</v>
      </c>
    </row>
    <row r="39" spans="2:13" x14ac:dyDescent="0.25">
      <c r="B39" s="102"/>
      <c r="C39" s="18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34" t="n">
        <f t="shared" si="0"/>
        <v>0.0</v>
      </c>
    </row>
    <row r="40" spans="2:13" x14ac:dyDescent="0.25">
      <c r="B40" s="102"/>
      <c r="C40" s="18" t="str">
        <f>pttk_data!G31</f>
        <v>MILPC02-SAE90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34" t="n">
        <f t="shared" si="0"/>
        <v>0.0</v>
      </c>
    </row>
    <row r="41" spans="2:13" x14ac:dyDescent="0.25">
      <c r="B41" s="102"/>
      <c r="C41" s="18" t="str">
        <f>pttk_data!G32</f>
        <v>MILPC03-SAE90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34" t="n">
        <f t="shared" si="0"/>
        <v>0.0</v>
      </c>
    </row>
    <row r="42" spans="2:13" s="6" customFormat="1" ht="14.25" x14ac:dyDescent="0.2">
      <c r="B42" s="31">
        <v>3</v>
      </c>
      <c r="C42" s="16" t="s">
        <v>422</v>
      </c>
      <c r="D42" s="16"/>
      <c r="E42" s="16"/>
      <c r="F42" s="16"/>
      <c r="G42" s="16"/>
      <c r="H42" s="16"/>
      <c r="I42" s="16"/>
      <c r="J42" s="16"/>
      <c r="K42" s="16"/>
      <c r="L42" s="16"/>
      <c r="M42" s="32" t="n">
        <f t="shared" si="0"/>
        <v>0.0</v>
      </c>
    </row>
    <row r="43" spans="2:13" x14ac:dyDescent="0.25">
      <c r="B43" s="102"/>
      <c r="C43" s="18" t="str">
        <f>pttk_data!G33</f>
        <v>MIL PC06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34" t="n">
        <f t="shared" si="0"/>
        <v>0.0</v>
      </c>
    </row>
    <row r="44" spans="2:13" x14ac:dyDescent="0.25">
      <c r="B44" s="102"/>
      <c r="C44" s="18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34" t="n">
        <f t="shared" si="0"/>
        <v>0.0</v>
      </c>
    </row>
    <row r="45" spans="2:13" s="6" customFormat="1" ht="14.25" x14ac:dyDescent="0.2">
      <c r="B45" s="31">
        <v>4</v>
      </c>
      <c r="C45" s="16" t="s">
        <v>62</v>
      </c>
      <c r="D45" s="16"/>
      <c r="E45" s="16"/>
      <c r="F45" s="16"/>
      <c r="G45" s="16"/>
      <c r="H45" s="16"/>
      <c r="I45" s="16"/>
      <c r="J45" s="16"/>
      <c r="K45" s="16"/>
      <c r="L45" s="16"/>
      <c r="M45" s="32" t="n">
        <f t="shared" si="0"/>
        <v>0.0</v>
      </c>
    </row>
    <row r="46" spans="2:13" x14ac:dyDescent="0.25">
      <c r="B46" s="102"/>
      <c r="C46" s="18" t="str">
        <f>pttk_data!G35</f>
        <v>Opalgrease No3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34" t="n">
        <f t="shared" si="0"/>
        <v>0.0</v>
      </c>
    </row>
    <row r="47" spans="2:13" x14ac:dyDescent="0.25">
      <c r="B47" s="102"/>
      <c r="C47" s="18" t="str">
        <f>pttk_data!G36</f>
        <v>Mỡ SOLE DON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34" t="n">
        <f t="shared" si="0"/>
        <v>0.0</v>
      </c>
    </row>
    <row r="48" spans="2:13" x14ac:dyDescent="0.25">
      <c r="B48" s="102"/>
      <c r="C48" s="18" t="str">
        <f>pttk_data!G37</f>
        <v>Mỡ Gzeose GL3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34" t="n">
        <f t="shared" si="0"/>
        <v>0.0</v>
      </c>
    </row>
    <row r="49" spans="2:13" x14ac:dyDescent="0.25">
      <c r="B49" s="102"/>
      <c r="C49" s="18" t="str">
        <f>pttk_data!G38</f>
        <v>Mỡ Gzeose GL2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34" t="n">
        <f t="shared" si="0"/>
        <v>0.0</v>
      </c>
    </row>
    <row r="50" spans="2:13" x14ac:dyDescent="0.25">
      <c r="B50" s="102"/>
      <c r="C50" s="18" t="str">
        <f>pttk_data!G39</f>
        <v>Mỡ 1-13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34" t="n">
        <f t="shared" si="0"/>
        <v>0.0</v>
      </c>
    </row>
    <row r="51" spans="2:13" x14ac:dyDescent="0.25">
      <c r="B51" s="102"/>
      <c r="C51" s="18" t="str">
        <f>pttk_data!G40</f>
        <v>Caxilium No2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34" t="n">
        <f t="shared" si="0"/>
        <v>0.0</v>
      </c>
    </row>
    <row r="52" spans="2:13" s="6" customFormat="1" ht="14.25" x14ac:dyDescent="0.2">
      <c r="B52" s="31" t="s">
        <v>271</v>
      </c>
      <c r="C52" s="16" t="s">
        <v>423</v>
      </c>
      <c r="D52" s="16"/>
      <c r="E52" s="16"/>
      <c r="F52" s="16"/>
      <c r="G52" s="16"/>
      <c r="H52" s="16"/>
      <c r="I52" s="16"/>
      <c r="J52" s="16"/>
      <c r="K52" s="16"/>
      <c r="L52" s="16"/>
      <c r="M52" s="32" t="n">
        <f t="shared" si="0"/>
        <v>0.0</v>
      </c>
    </row>
    <row r="53" spans="2:13" s="6" customFormat="1" ht="14.25" x14ac:dyDescent="0.2">
      <c r="B53" s="31">
        <v>1</v>
      </c>
      <c r="C53" s="16" t="s">
        <v>70</v>
      </c>
      <c r="D53" s="16"/>
      <c r="E53" s="16"/>
      <c r="F53" s="16"/>
      <c r="G53" s="16"/>
      <c r="H53" s="16"/>
      <c r="I53" s="16"/>
      <c r="J53" s="16"/>
      <c r="K53" s="16"/>
      <c r="L53" s="16"/>
      <c r="M53" s="32" t="n">
        <f t="shared" si="0"/>
        <v>0.0</v>
      </c>
    </row>
    <row r="54" spans="2:13" x14ac:dyDescent="0.25">
      <c r="B54" s="102"/>
      <c r="C54" s="18" t="str">
        <f>pttk_data!G41</f>
        <v>Xăng CN</v>
      </c>
      <c r="D54" s="18" t="n">
        <f>pttk_data!H41</f>
        <v>0.0</v>
      </c>
      <c r="E54" s="18" t="n">
        <f>pttk_data!I41</f>
        <v>0.0</v>
      </c>
      <c r="F54" s="18" t="n">
        <f>pttk_data!J41</f>
        <v>0.0</v>
      </c>
      <c r="G54" s="18" t="n">
        <f>pttk_data!K41</f>
        <v>0.0</v>
      </c>
      <c r="H54" s="18" t="n">
        <f>pttk_data!L41</f>
        <v>0.0</v>
      </c>
      <c r="I54" s="18" t="n">
        <f>pttk_data!M41</f>
        <v>0.0</v>
      </c>
      <c r="J54" s="18" t="n">
        <f>pttk_data!N41</f>
        <v>0.0</v>
      </c>
      <c r="K54" s="18" t="n">
        <f>pttk_data!O41</f>
        <v>0.0</v>
      </c>
      <c r="L54" s="18" t="n">
        <f>pttk_data!P41</f>
        <v>0.0</v>
      </c>
      <c r="M54" s="34" t="n">
        <f t="shared" si="0"/>
        <v>0.0</v>
      </c>
    </row>
    <row r="55" spans="2:13" s="6" customFormat="1" ht="14.25" x14ac:dyDescent="0.2">
      <c r="B55" s="31">
        <v>2</v>
      </c>
      <c r="C55" s="16" t="s">
        <v>420</v>
      </c>
      <c r="D55" s="16"/>
      <c r="E55" s="16"/>
      <c r="F55" s="16"/>
      <c r="G55" s="16"/>
      <c r="H55" s="16"/>
      <c r="I55" s="16"/>
      <c r="J55" s="16"/>
      <c r="K55" s="16"/>
      <c r="L55" s="16"/>
      <c r="M55" s="32" t="n">
        <f t="shared" si="0"/>
        <v>0.0</v>
      </c>
    </row>
    <row r="56" spans="2:13" x14ac:dyDescent="0.25">
      <c r="B56" s="102"/>
      <c r="C56" s="18" t="str">
        <f>pttk_data!G42</f>
        <v>Hypôit (TC Gip)</v>
      </c>
      <c r="D56" s="18" t="n">
        <f>pttk_data!H42</f>
        <v>0.0</v>
      </c>
      <c r="E56" s="18" t="n">
        <f>pttk_data!I42</f>
        <v>0.0</v>
      </c>
      <c r="F56" s="18" t="n">
        <f>pttk_data!J42</f>
        <v>0.0</v>
      </c>
      <c r="G56" s="18" t="n">
        <f>pttk_data!K42</f>
        <v>0.0</v>
      </c>
      <c r="H56" s="18" t="n">
        <f>pttk_data!L42</f>
        <v>0.0</v>
      </c>
      <c r="I56" s="18" t="n">
        <f>pttk_data!M42</f>
        <v>0.0</v>
      </c>
      <c r="J56" s="18" t="n">
        <f>pttk_data!N42</f>
        <v>0.0</v>
      </c>
      <c r="K56" s="18" t="n">
        <f>pttk_data!O42</f>
        <v>0.0</v>
      </c>
      <c r="L56" s="18" t="n">
        <f>pttk_data!P42</f>
        <v>0.0</v>
      </c>
      <c r="M56" s="34" t="n">
        <f t="shared" si="0"/>
        <v>0.0</v>
      </c>
    </row>
    <row r="57" spans="2:13" x14ac:dyDescent="0.25">
      <c r="B57" s="102"/>
      <c r="C57" s="18" t="str">
        <f>pttk_data!G43</f>
        <v>Dầu MC-8P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34" t="n">
        <f t="shared" si="0"/>
        <v>0.0</v>
      </c>
    </row>
    <row r="58" spans="2:13" x14ac:dyDescent="0.25">
      <c r="B58" s="102"/>
      <c r="C58" s="18" t="str">
        <f>pttk_data!G44</f>
        <v>Dầu MC-20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34" t="n">
        <f t="shared" si="0"/>
        <v>0.0</v>
      </c>
    </row>
    <row r="59" spans="2:13" x14ac:dyDescent="0.25">
      <c r="B59" s="102"/>
      <c r="C59" s="18" t="str">
        <f>pttk_data!G45</f>
        <v>Dầu IPM-10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34" t="n">
        <f t="shared" si="0"/>
        <v>0.0</v>
      </c>
    </row>
    <row r="60" spans="2:13" x14ac:dyDescent="0.25">
      <c r="B60" s="102"/>
      <c r="C60" s="18" t="str">
        <f>pttk_data!G46</f>
        <v>Dầu B-3V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34" t="n">
        <f t="shared" si="0"/>
        <v>0.0</v>
      </c>
    </row>
    <row r="61" spans="2:13" s="6" customFormat="1" ht="14.25" x14ac:dyDescent="0.2">
      <c r="B61" s="31">
        <v>3</v>
      </c>
      <c r="C61" s="16" t="s">
        <v>424</v>
      </c>
      <c r="D61" s="16"/>
      <c r="E61" s="16"/>
      <c r="F61" s="16"/>
      <c r="G61" s="16"/>
      <c r="H61" s="16"/>
      <c r="I61" s="16"/>
      <c r="J61" s="16"/>
      <c r="K61" s="16"/>
      <c r="L61" s="16"/>
      <c r="M61" s="32" t="n">
        <f t="shared" si="0"/>
        <v>0.0</v>
      </c>
    </row>
    <row r="62" spans="2:13" x14ac:dyDescent="0.25">
      <c r="B62" s="102"/>
      <c r="C62" s="18" t="str">
        <f>pttk_data!G47</f>
        <v>Dầu AMG-10</v>
      </c>
      <c r="D62" s="18" t="n">
        <f>pttk_data!H47</f>
        <v>0.0</v>
      </c>
      <c r="E62" s="18" t="n">
        <f>pttk_data!I47</f>
        <v>0.0</v>
      </c>
      <c r="F62" s="18" t="n">
        <f>pttk_data!J47</f>
        <v>0.0</v>
      </c>
      <c r="G62" s="18" t="n">
        <f>pttk_data!K47</f>
        <v>0.0</v>
      </c>
      <c r="H62" s="18" t="n">
        <f>pttk_data!L47</f>
        <v>0.0</v>
      </c>
      <c r="I62" s="18" t="n">
        <f>pttk_data!M47</f>
        <v>0.0</v>
      </c>
      <c r="J62" s="18" t="n">
        <f>pttk_data!N47</f>
        <v>0.0</v>
      </c>
      <c r="K62" s="18" t="n">
        <f>pttk_data!O47</f>
        <v>0.0</v>
      </c>
      <c r="L62" s="18" t="n">
        <f>pttk_data!P47</f>
        <v>0.0</v>
      </c>
      <c r="M62" s="34" t="n">
        <f t="shared" si="0"/>
        <v>0.0</v>
      </c>
    </row>
    <row r="63" spans="2:13" x14ac:dyDescent="0.25">
      <c r="B63" s="102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34" t="n">
        <f t="shared" si="0"/>
        <v>0.0</v>
      </c>
    </row>
    <row r="64" spans="2:13" s="6" customFormat="1" ht="14.25" x14ac:dyDescent="0.2">
      <c r="B64" s="31">
        <v>4</v>
      </c>
      <c r="C64" s="16" t="s">
        <v>62</v>
      </c>
      <c r="D64" s="16"/>
      <c r="E64" s="16"/>
      <c r="F64" s="16"/>
      <c r="G64" s="16"/>
      <c r="H64" s="16"/>
      <c r="I64" s="16"/>
      <c r="J64" s="16"/>
      <c r="K64" s="16"/>
      <c r="L64" s="16"/>
      <c r="M64" s="32" t="n">
        <f t="shared" si="0"/>
        <v>0.0</v>
      </c>
    </row>
    <row r="65" spans="1:14" x14ac:dyDescent="0.25">
      <c r="B65" s="102"/>
      <c r="C65" s="18" t="str">
        <f>pttk_data!G57</f>
        <v>Mỡ 221</v>
      </c>
      <c r="D65" s="18" t="n">
        <f>pttk_data!H57</f>
        <v>0.0</v>
      </c>
      <c r="E65" s="18" t="n">
        <f>pttk_data!I57</f>
        <v>0.0</v>
      </c>
      <c r="F65" s="18" t="n">
        <f>pttk_data!J57</f>
        <v>0.0</v>
      </c>
      <c r="G65" s="18" t="n">
        <f>pttk_data!K57</f>
        <v>0.0</v>
      </c>
      <c r="H65" s="18" t="n">
        <f>pttk_data!L57</f>
        <v>0.0</v>
      </c>
      <c r="I65" s="18" t="n">
        <f>pttk_data!M57</f>
        <v>0.0</v>
      </c>
      <c r="J65" s="18" t="n">
        <f>pttk_data!N57</f>
        <v>0.0</v>
      </c>
      <c r="K65" s="18" t="n">
        <f>pttk_data!O57</f>
        <v>0.0</v>
      </c>
      <c r="L65" s="18" t="n">
        <f>pttk_data!P57</f>
        <v>0.0</v>
      </c>
      <c r="M65" s="34" t="n">
        <f t="shared" si="0"/>
        <v>0.0</v>
      </c>
    </row>
    <row r="66" spans="1:14" x14ac:dyDescent="0.25">
      <c r="B66" s="102"/>
      <c r="C66" s="18" t="str">
        <f>pttk_data!G58</f>
        <v>Mỡ 201</v>
      </c>
      <c r="D66" s="18" t="n">
        <f>pttk_data!H58</f>
        <v>0.0</v>
      </c>
      <c r="E66" s="18" t="n">
        <f>pttk_data!I58</f>
        <v>0.0</v>
      </c>
      <c r="F66" s="18" t="n">
        <f>pttk_data!J58</f>
        <v>0.0</v>
      </c>
      <c r="G66" s="18" t="n">
        <f>pttk_data!K58</f>
        <v>0.0</v>
      </c>
      <c r="H66" s="18" t="n">
        <f>pttk_data!L58</f>
        <v>0.0</v>
      </c>
      <c r="I66" s="18" t="n">
        <f>pttk_data!M58</f>
        <v>0.0</v>
      </c>
      <c r="J66" s="18" t="n">
        <f>pttk_data!N58</f>
        <v>0.0</v>
      </c>
      <c r="K66" s="18" t="n">
        <f>pttk_data!O58</f>
        <v>0.0</v>
      </c>
      <c r="L66" s="18" t="n">
        <f>pttk_data!P58</f>
        <v>0.0</v>
      </c>
      <c r="M66" s="34" t="n">
        <f t="shared" si="0"/>
        <v>0.0</v>
      </c>
    </row>
    <row r="67" spans="1:14" x14ac:dyDescent="0.25">
      <c r="B67" s="102"/>
      <c r="C67" s="18" t="str">
        <f>pttk_data!G59</f>
        <v>Mỡ HK-50</v>
      </c>
      <c r="D67" s="18" t="n">
        <f>pttk_data!H59</f>
        <v>0.0</v>
      </c>
      <c r="E67" s="18" t="n">
        <f>pttk_data!I59</f>
        <v>0.0</v>
      </c>
      <c r="F67" s="18" t="n">
        <f>pttk_data!J59</f>
        <v>0.0</v>
      </c>
      <c r="G67" s="18" t="n">
        <f>pttk_data!K59</f>
        <v>0.0</v>
      </c>
      <c r="H67" s="18" t="n">
        <f>pttk_data!L59</f>
        <v>0.0</v>
      </c>
      <c r="I67" s="18" t="n">
        <f>pttk_data!M59</f>
        <v>0.0</v>
      </c>
      <c r="J67" s="18" t="n">
        <f>pttk_data!N59</f>
        <v>0.0</v>
      </c>
      <c r="K67" s="18" t="n">
        <f>pttk_data!O59</f>
        <v>0.0</v>
      </c>
      <c r="L67" s="18" t="n">
        <f>pttk_data!P59</f>
        <v>0.0</v>
      </c>
      <c r="M67" s="34" t="n">
        <f t="shared" si="0"/>
        <v>0.0</v>
      </c>
    </row>
    <row r="68" spans="1:14" x14ac:dyDescent="0.25">
      <c r="B68" s="102"/>
      <c r="C68" s="18" t="str">
        <f>pttk_data!G60</f>
        <v>Mỡ số 9</v>
      </c>
      <c r="D68" s="18" t="n">
        <f>pttk_data!H60</f>
        <v>0.0</v>
      </c>
      <c r="E68" s="18" t="n">
        <f>pttk_data!I60</f>
        <v>0.0</v>
      </c>
      <c r="F68" s="18" t="n">
        <f>pttk_data!J60</f>
        <v>0.0</v>
      </c>
      <c r="G68" s="18" t="n">
        <f>pttk_data!K60</f>
        <v>0.0</v>
      </c>
      <c r="H68" s="18" t="n">
        <f>pttk_data!L60</f>
        <v>0.0</v>
      </c>
      <c r="I68" s="18" t="n">
        <f>pttk_data!M60</f>
        <v>0.0</v>
      </c>
      <c r="J68" s="18" t="n">
        <f>pttk_data!N60</f>
        <v>0.0</v>
      </c>
      <c r="K68" s="18" t="n">
        <f>pttk_data!O60</f>
        <v>0.0</v>
      </c>
      <c r="L68" s="18" t="n">
        <f>pttk_data!P60</f>
        <v>0.0</v>
      </c>
      <c r="M68" s="34" t="n">
        <f t="shared" si="0"/>
        <v>0.0</v>
      </c>
    </row>
    <row r="69" spans="1:14" s="6" customFormat="1" ht="14.25" x14ac:dyDescent="0.2">
      <c r="B69" s="31">
        <v>5</v>
      </c>
      <c r="C69" s="16" t="s">
        <v>425</v>
      </c>
      <c r="D69" s="16"/>
      <c r="E69" s="16"/>
      <c r="F69" s="16"/>
      <c r="G69" s="16"/>
      <c r="H69" s="16"/>
      <c r="I69" s="16"/>
      <c r="J69" s="16"/>
      <c r="K69" s="16"/>
      <c r="L69" s="16"/>
      <c r="M69" s="32" t="n">
        <f t="shared" si="0"/>
        <v>0.0</v>
      </c>
    </row>
    <row r="70" spans="1:14" x14ac:dyDescent="0.25">
      <c r="B70" s="102"/>
      <c r="C70" s="18" t="str">
        <f>pttk_data!G50</f>
        <v>Dầu 132-25</v>
      </c>
      <c r="D70" s="18" t="n">
        <f>pttk_data!H50</f>
        <v>0.0</v>
      </c>
      <c r="E70" s="18" t="n">
        <f>pttk_data!I50</f>
        <v>0.0</v>
      </c>
      <c r="F70" s="18" t="n">
        <f>pttk_data!J50</f>
        <v>0.0</v>
      </c>
      <c r="G70" s="18" t="n">
        <f>pttk_data!K50</f>
        <v>0.0</v>
      </c>
      <c r="H70" s="18" t="n">
        <f>pttk_data!L50</f>
        <v>0.0</v>
      </c>
      <c r="I70" s="18" t="n">
        <f>pttk_data!M50</f>
        <v>0.0</v>
      </c>
      <c r="J70" s="18" t="n">
        <f>pttk_data!N50</f>
        <v>0.0</v>
      </c>
      <c r="K70" s="18" t="n">
        <f>pttk_data!O50</f>
        <v>0.0</v>
      </c>
      <c r="L70" s="18" t="n">
        <f>pttk_data!P50</f>
        <v>0.0</v>
      </c>
      <c r="M70" s="34" t="n">
        <f t="shared" si="0"/>
        <v>0.0</v>
      </c>
    </row>
    <row r="71" spans="1:14" x14ac:dyDescent="0.25">
      <c r="B71" s="102"/>
      <c r="C71" s="18" t="str">
        <f>pttk_data!G51</f>
        <v>Aeroshell Fluid41(AMG-10)</v>
      </c>
      <c r="D71" s="18" t="n">
        <f>pttk_data!H51</f>
        <v>0.0</v>
      </c>
      <c r="E71" s="18" t="n">
        <f>pttk_data!I51</f>
        <v>0.0</v>
      </c>
      <c r="F71" s="18" t="n">
        <f>pttk_data!J51</f>
        <v>0.0</v>
      </c>
      <c r="G71" s="18" t="n">
        <f>pttk_data!K51</f>
        <v>0.0</v>
      </c>
      <c r="H71" s="18" t="n">
        <f>pttk_data!L51</f>
        <v>0.0</v>
      </c>
      <c r="I71" s="18" t="n">
        <f>pttk_data!M51</f>
        <v>0.0</v>
      </c>
      <c r="J71" s="18" t="n">
        <f>pttk_data!N51</f>
        <v>0.0</v>
      </c>
      <c r="K71" s="18" t="n">
        <f>pttk_data!O51</f>
        <v>0.0</v>
      </c>
      <c r="L71" s="18" t="n">
        <f>pttk_data!P51</f>
        <v>0.0</v>
      </c>
      <c r="M71" s="34" t="n">
        <f t="shared" si="0"/>
        <v>0.0</v>
      </c>
    </row>
    <row r="72" spans="1:14" x14ac:dyDescent="0.25">
      <c r="B72" s="102"/>
      <c r="C72" s="18" t="str">
        <f>pttk_data!G52</f>
        <v>Grease33 (OKB)</v>
      </c>
      <c r="D72" s="18" t="n">
        <f>pttk_data!H52</f>
        <v>0.0</v>
      </c>
      <c r="E72" s="18" t="n">
        <f>pttk_data!I52</f>
        <v>0.0</v>
      </c>
      <c r="F72" s="18" t="n">
        <f>pttk_data!J52</f>
        <v>0.0</v>
      </c>
      <c r="G72" s="18" t="n">
        <f>pttk_data!K52</f>
        <v>0.0</v>
      </c>
      <c r="H72" s="18" t="n">
        <f>pttk_data!L52</f>
        <v>0.0</v>
      </c>
      <c r="I72" s="18" t="n">
        <f>pttk_data!M52</f>
        <v>0.0</v>
      </c>
      <c r="J72" s="18" t="n">
        <f>pttk_data!N52</f>
        <v>0.0</v>
      </c>
      <c r="K72" s="18" t="n">
        <f>pttk_data!O52</f>
        <v>0.0</v>
      </c>
      <c r="L72" s="18" t="n">
        <f>pttk_data!P52</f>
        <v>0.0</v>
      </c>
      <c r="M72" s="34" t="n">
        <f t="shared" ref="M72:M76" si="1">SUM(D72:L72)</f>
        <v>0.0</v>
      </c>
    </row>
    <row r="73" spans="1:14" x14ac:dyDescent="0.25">
      <c r="B73" s="102"/>
      <c r="C73" s="18" t="str">
        <f>pttk_data!G53</f>
        <v>Turbonicoil 35M (B3V)</v>
      </c>
      <c r="D73" s="18" t="n">
        <f>pttk_data!H53</f>
        <v>0.0</v>
      </c>
      <c r="E73" s="18" t="n">
        <f>pttk_data!I53</f>
        <v>0.0</v>
      </c>
      <c r="F73" s="18" t="n">
        <f>pttk_data!J53</f>
        <v>0.0</v>
      </c>
      <c r="G73" s="18" t="n">
        <f>pttk_data!K53</f>
        <v>0.0</v>
      </c>
      <c r="H73" s="18" t="n">
        <f>pttk_data!L53</f>
        <v>0.0</v>
      </c>
      <c r="I73" s="18" t="n">
        <f>pttk_data!M53</f>
        <v>0.0</v>
      </c>
      <c r="J73" s="18" t="n">
        <f>pttk_data!N53</f>
        <v>0.0</v>
      </c>
      <c r="K73" s="18" t="n">
        <f>pttk_data!O53</f>
        <v>0.0</v>
      </c>
      <c r="L73" s="18" t="n">
        <f>pttk_data!P53</f>
        <v>0.0</v>
      </c>
      <c r="M73" s="34" t="n">
        <f t="shared" si="1"/>
        <v>0.0</v>
      </c>
    </row>
    <row r="74" spans="1:14" x14ac:dyDescent="0.25">
      <c r="B74" s="102"/>
      <c r="C74" s="18" t="str">
        <f>pttk_data!G54</f>
        <v>Turbonicoil 321(MC8P)</v>
      </c>
      <c r="D74" s="18" t="n">
        <f>pttk_data!H54</f>
        <v>0.0</v>
      </c>
      <c r="E74" s="18" t="n">
        <f>pttk_data!I54</f>
        <v>0.0</v>
      </c>
      <c r="F74" s="18" t="n">
        <f>pttk_data!J54</f>
        <v>0.0</v>
      </c>
      <c r="G74" s="18" t="n">
        <f>pttk_data!K54</f>
        <v>0.0</v>
      </c>
      <c r="H74" s="18" t="n">
        <f>pttk_data!L54</f>
        <v>0.0</v>
      </c>
      <c r="I74" s="18" t="n">
        <f>pttk_data!M54</f>
        <v>0.0</v>
      </c>
      <c r="J74" s="18" t="n">
        <f>pttk_data!N54</f>
        <v>0.0</v>
      </c>
      <c r="K74" s="18" t="n">
        <f>pttk_data!O54</f>
        <v>0.0</v>
      </c>
      <c r="L74" s="18" t="n">
        <f>pttk_data!P54</f>
        <v>0.0</v>
      </c>
      <c r="M74" s="34" t="n">
        <f t="shared" si="1"/>
        <v>0.0</v>
      </c>
    </row>
    <row r="75" spans="1:14" x14ac:dyDescent="0.25">
      <c r="B75" s="102"/>
      <c r="C75" s="18" t="str">
        <f>pttk_data!G55</f>
        <v>OKB122-7-5</v>
      </c>
      <c r="D75" s="18" t="n">
        <f>pttk_data!H55</f>
        <v>0.0</v>
      </c>
      <c r="E75" s="18" t="n">
        <f>pttk_data!I55</f>
        <v>0.0</v>
      </c>
      <c r="F75" s="18" t="n">
        <f>pttk_data!J55</f>
        <v>0.0</v>
      </c>
      <c r="G75" s="18" t="n">
        <f>pttk_data!K55</f>
        <v>0.0</v>
      </c>
      <c r="H75" s="18" t="n">
        <f>pttk_data!L55</f>
        <v>0.0</v>
      </c>
      <c r="I75" s="18" t="n">
        <f>pttk_data!M55</f>
        <v>0.0</v>
      </c>
      <c r="J75" s="18" t="n">
        <f>pttk_data!N55</f>
        <v>0.0</v>
      </c>
      <c r="K75" s="18" t="n">
        <f>pttk_data!O55</f>
        <v>0.0</v>
      </c>
      <c r="L75" s="18" t="n">
        <f>pttk_data!P55</f>
        <v>0.0</v>
      </c>
      <c r="M75" s="34" t="n">
        <f t="shared" si="1"/>
        <v>0.0</v>
      </c>
    </row>
    <row r="76" spans="1:14" ht="15.75" thickBot="1" x14ac:dyDescent="0.3">
      <c r="B76" s="54"/>
      <c r="C76" s="36" t="str">
        <f>pttk_data!G56</f>
        <v>Grease28 (Mỡ 221)</v>
      </c>
      <c r="D76" s="36" t="n">
        <f>pttk_data!H56</f>
        <v>0.0</v>
      </c>
      <c r="E76" s="36" t="n">
        <f>pttk_data!I56</f>
        <v>0.0</v>
      </c>
      <c r="F76" s="36" t="n">
        <f>pttk_data!J56</f>
        <v>0.0</v>
      </c>
      <c r="G76" s="36" t="n">
        <f>pttk_data!K56</f>
        <v>0.0</v>
      </c>
      <c r="H76" s="36" t="n">
        <f>pttk_data!L56</f>
        <v>0.0</v>
      </c>
      <c r="I76" s="36" t="n">
        <f>pttk_data!M56</f>
        <v>0.0</v>
      </c>
      <c r="J76" s="36" t="n">
        <f>pttk_data!N56</f>
        <v>0.0</v>
      </c>
      <c r="K76" s="36" t="n">
        <f>pttk_data!O56</f>
        <v>0.0</v>
      </c>
      <c r="L76" s="36" t="n">
        <f>pttk_data!P56</f>
        <v>0.0</v>
      </c>
      <c r="M76" s="38" t="n">
        <f t="shared" si="1"/>
        <v>0.0</v>
      </c>
    </row>
    <row r="77" spans="1:14" ht="15.75" thickTop="1" x14ac:dyDescent="0.25">
      <c r="K77" s="168" t="s">
        <v>432</v>
      </c>
      <c r="L77" s="168"/>
      <c r="M77" s="168"/>
    </row>
    <row r="78" spans="1:14" ht="61.5" customHeight="1" x14ac:dyDescent="0.25">
      <c r="A78" s="6"/>
      <c r="B78" s="25"/>
      <c r="C78" s="6" t="s">
        <v>430</v>
      </c>
      <c r="D78" s="6"/>
      <c r="E78" s="6"/>
      <c r="F78" s="6" t="s">
        <v>431</v>
      </c>
      <c r="G78" s="6"/>
      <c r="H78" s="6"/>
      <c r="I78" s="6"/>
      <c r="J78" s="6"/>
      <c r="K78" s="114" t="s">
        <v>433</v>
      </c>
      <c r="L78" s="114"/>
      <c r="M78" s="114"/>
      <c r="N78" s="6"/>
    </row>
    <row r="79" spans="1:14" x14ac:dyDescent="0.25">
      <c r="A79" s="6"/>
      <c r="B79" s="2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2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25"/>
      <c r="C81" s="6" t="s">
        <v>434</v>
      </c>
      <c r="D81" s="6"/>
      <c r="E81" s="6"/>
      <c r="F81" s="115" t="s">
        <v>435</v>
      </c>
      <c r="G81" s="115"/>
      <c r="H81" s="115"/>
      <c r="I81" s="6"/>
      <c r="J81" s="6"/>
      <c r="K81" s="115" t="s">
        <v>436</v>
      </c>
      <c r="L81" s="115"/>
      <c r="M81" s="115"/>
      <c r="N81" s="6"/>
    </row>
  </sheetData>
  <mergeCells count="10">
    <mergeCell ref="K78:M78"/>
    <mergeCell ref="K77:M77"/>
    <mergeCell ref="F81:H81"/>
    <mergeCell ref="K81:M81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20" t="s">
        <v>138</v>
      </c>
      <c r="H1" s="120"/>
      <c r="I1" s="120"/>
      <c r="J1" s="120"/>
      <c r="K1" s="120"/>
      <c r="L1" s="120"/>
      <c r="M1" s="39"/>
      <c r="N1" s="39"/>
    </row>
    <row r="2" spans="2:45" x14ac:dyDescent="0.25">
      <c r="G2" s="120"/>
      <c r="H2" s="120"/>
      <c r="I2" s="120"/>
      <c r="J2" s="120"/>
      <c r="K2" s="120"/>
      <c r="L2" s="12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8" t="s">
        <v>103</v>
      </c>
      <c r="G6" s="118"/>
      <c r="H6" s="118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 s="0">
        <v>28</v>
      </c>
      <c r="C9" t="s" s="0">
        <v>28</v>
      </c>
      <c r="D9" t="s" s="0">
        <v>28</v>
      </c>
      <c r="E9" t="s" s="0">
        <v>28</v>
      </c>
      <c r="F9" s="10" t="s">
        <v>391</v>
      </c>
      <c r="G9" s="10" t="s">
        <v>218</v>
      </c>
      <c r="H9" s="10" t="s">
        <v>391</v>
      </c>
      <c r="I9" s="10" t="s">
        <v>392</v>
      </c>
      <c r="J9" s="10" t="s">
        <v>334</v>
      </c>
      <c r="K9" s="10" t="s">
        <v>218</v>
      </c>
      <c r="L9" s="10" t="s">
        <v>218</v>
      </c>
      <c r="M9" s="10" t="s">
        <v>218</v>
      </c>
      <c r="N9" s="10" t="s">
        <v>218</v>
      </c>
      <c r="O9" s="10" t="s">
        <v>218</v>
      </c>
      <c r="P9" s="10" t="s">
        <v>218</v>
      </c>
      <c r="Q9" s="10" t="s">
        <v>218</v>
      </c>
      <c r="R9" s="10" t="s">
        <v>218</v>
      </c>
      <c r="S9" s="10" t="s">
        <v>331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395</v>
      </c>
      <c r="Y9" s="10" t="s">
        <v>218</v>
      </c>
      <c r="Z9" s="10" t="s">
        <v>218</v>
      </c>
      <c r="AA9" s="10" t="s">
        <v>218</v>
      </c>
      <c r="AB9" s="10" t="s">
        <v>218</v>
      </c>
      <c r="AC9" s="10" t="s">
        <v>218</v>
      </c>
      <c r="AD9" s="10" t="s">
        <v>308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 s="0">
        <v>220</v>
      </c>
      <c r="AJ9" t="s" s="0">
        <v>220</v>
      </c>
      <c r="AK9" t="s" s="0">
        <v>223</v>
      </c>
      <c r="AL9" t="s" s="0">
        <v>219</v>
      </c>
      <c r="AM9" t="s" s="0">
        <v>219</v>
      </c>
      <c r="AN9" t="s" s="0">
        <v>219</v>
      </c>
    </row>
    <row r="10" spans="2:45" x14ac:dyDescent="0.25">
      <c r="B10" t="s" s="0">
        <v>29</v>
      </c>
      <c r="C10" t="s" s="0">
        <v>119</v>
      </c>
      <c r="D10" t="s" s="0">
        <v>28</v>
      </c>
      <c r="E10" t="s" s="0">
        <v>28</v>
      </c>
      <c r="F10" s="10" t="s">
        <v>218</v>
      </c>
      <c r="G10" s="10" t="s">
        <v>218</v>
      </c>
      <c r="H10" s="10" t="s">
        <v>218</v>
      </c>
      <c r="I10" s="10" t="s">
        <v>218</v>
      </c>
      <c r="J10" s="10" t="s">
        <v>218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218</v>
      </c>
      <c r="R10" s="10" t="s">
        <v>218</v>
      </c>
      <c r="S10" s="10" t="s">
        <v>331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396</v>
      </c>
      <c r="Y10" s="10" t="s">
        <v>218</v>
      </c>
      <c r="Z10" s="10" t="s">
        <v>218</v>
      </c>
      <c r="AA10" s="10" t="s">
        <v>218</v>
      </c>
      <c r="AB10" s="10" t="s">
        <v>218</v>
      </c>
      <c r="AC10" s="10" t="s">
        <v>218</v>
      </c>
      <c r="AD10" s="10" t="s">
        <v>308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 s="0">
        <v>219</v>
      </c>
      <c r="AJ10" t="s" s="0">
        <v>220</v>
      </c>
      <c r="AK10" t="s" s="0">
        <v>219</v>
      </c>
      <c r="AL10" t="s" s="0">
        <v>218</v>
      </c>
      <c r="AM10" t="s" s="0">
        <v>219</v>
      </c>
      <c r="AN10" t="s" s="0">
        <v>219</v>
      </c>
    </row>
    <row r="11" spans="2:45" x14ac:dyDescent="0.25">
      <c r="B11" t="s" s="0">
        <v>29</v>
      </c>
      <c r="C11" t="s" s="0">
        <v>32</v>
      </c>
      <c r="D11" t="s" s="0">
        <v>28</v>
      </c>
      <c r="E11" t="s" s="0">
        <v>28</v>
      </c>
      <c r="F11" s="10" t="s">
        <v>218</v>
      </c>
      <c r="G11" s="10" t="s">
        <v>218</v>
      </c>
      <c r="H11" s="10" t="s">
        <v>218</v>
      </c>
      <c r="I11" s="10" t="s">
        <v>335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218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397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 s="0">
        <v>219</v>
      </c>
      <c r="AJ11" t="s" s="0">
        <v>220</v>
      </c>
      <c r="AK11" t="s" s="0">
        <v>220</v>
      </c>
      <c r="AL11" t="s" s="0">
        <v>218</v>
      </c>
      <c r="AM11" t="s" s="0">
        <v>219</v>
      </c>
      <c r="AN11" t="s" s="0">
        <v>219</v>
      </c>
    </row>
    <row r="12" spans="2:45" x14ac:dyDescent="0.25">
      <c r="B12" t="s" s="0">
        <v>29</v>
      </c>
      <c r="C12" t="s" s="0">
        <v>34</v>
      </c>
      <c r="D12" t="s" s="0">
        <v>28</v>
      </c>
      <c r="E12" t="s" s="0">
        <v>28</v>
      </c>
      <c r="F12" s="10" t="s">
        <v>218</v>
      </c>
      <c r="G12" s="10" t="s">
        <v>218</v>
      </c>
      <c r="H12" s="10" t="s">
        <v>218</v>
      </c>
      <c r="I12" s="10" t="s">
        <v>218</v>
      </c>
      <c r="J12" s="10" t="s">
        <v>334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218</v>
      </c>
      <c r="R12" s="10" t="s">
        <v>218</v>
      </c>
      <c r="S12" s="10" t="s">
        <v>218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218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218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 s="0">
        <v>219</v>
      </c>
      <c r="AJ12" t="s" s="0">
        <v>220</v>
      </c>
      <c r="AK12" t="s" s="0">
        <v>221</v>
      </c>
      <c r="AL12" t="s" s="0">
        <v>218</v>
      </c>
      <c r="AM12" t="s" s="0">
        <v>219</v>
      </c>
      <c r="AN12" t="s" s="0">
        <v>219</v>
      </c>
    </row>
    <row r="13" spans="2:45" x14ac:dyDescent="0.25">
      <c r="B13" t="s" s="0">
        <v>29</v>
      </c>
      <c r="C13" t="s" s="0">
        <v>38</v>
      </c>
      <c r="D13" t="s" s="0">
        <v>28</v>
      </c>
      <c r="E13" t="s" s="0">
        <v>28</v>
      </c>
      <c r="F13" s="10" t="s">
        <v>391</v>
      </c>
      <c r="G13" s="10" t="s">
        <v>218</v>
      </c>
      <c r="H13" s="10" t="s">
        <v>391</v>
      </c>
      <c r="I13" s="10" t="s">
        <v>304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 s="0">
        <v>219</v>
      </c>
      <c r="AJ13" t="s" s="0">
        <v>220</v>
      </c>
      <c r="AK13" t="s" s="0">
        <v>217</v>
      </c>
      <c r="AL13" t="s" s="0">
        <v>218</v>
      </c>
      <c r="AM13" t="s" s="0">
        <v>219</v>
      </c>
      <c r="AN13" t="s" s="0">
        <v>219</v>
      </c>
    </row>
    <row r="14" spans="2:45" x14ac:dyDescent="0.25">
      <c r="B14" t="s" s="0">
        <v>29</v>
      </c>
      <c r="C14" t="s" s="0">
        <v>28</v>
      </c>
      <c r="D14" t="s" s="0">
        <v>28</v>
      </c>
      <c r="E14" t="s" s="0">
        <v>28</v>
      </c>
      <c r="F14" s="10" t="s">
        <v>391</v>
      </c>
      <c r="G14" s="10" t="s">
        <v>218</v>
      </c>
      <c r="H14" s="10" t="s">
        <v>391</v>
      </c>
      <c r="I14" s="10" t="s">
        <v>333</v>
      </c>
      <c r="J14" s="10" t="s">
        <v>334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218</v>
      </c>
      <c r="R14" s="10" t="s">
        <v>218</v>
      </c>
      <c r="S14" s="10" t="s">
        <v>331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395</v>
      </c>
      <c r="Y14" s="10" t="s">
        <v>218</v>
      </c>
      <c r="Z14" s="10" t="s">
        <v>218</v>
      </c>
      <c r="AA14" s="10" t="s">
        <v>218</v>
      </c>
      <c r="AB14" s="10" t="s">
        <v>218</v>
      </c>
      <c r="AC14" s="10" t="s">
        <v>218</v>
      </c>
      <c r="AD14" s="10" t="s">
        <v>308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 s="0">
        <v>219</v>
      </c>
      <c r="AJ14" t="s" s="0">
        <v>220</v>
      </c>
      <c r="AK14" t="s" s="0">
        <v>217</v>
      </c>
      <c r="AL14" t="s" s="0">
        <v>218</v>
      </c>
      <c r="AM14" t="s" s="0">
        <v>219</v>
      </c>
      <c r="AN14" t="s" s="0">
        <v>219</v>
      </c>
    </row>
    <row r="15" spans="2:45" x14ac:dyDescent="0.25">
      <c r="B15" t="s" s="0">
        <v>29</v>
      </c>
      <c r="C15" t="s" s="0">
        <v>119</v>
      </c>
      <c r="D15" t="s" s="0">
        <v>4</v>
      </c>
      <c r="E15" t="s" s="0">
        <v>4</v>
      </c>
      <c r="F15" s="10" t="s">
        <v>218</v>
      </c>
      <c r="G15" s="10" t="s">
        <v>218</v>
      </c>
      <c r="H15" s="10" t="s">
        <v>218</v>
      </c>
      <c r="I15" s="10" t="s">
        <v>218</v>
      </c>
      <c r="J15" s="10" t="s">
        <v>218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218</v>
      </c>
      <c r="R15" s="10" t="s">
        <v>218</v>
      </c>
      <c r="S15" s="10" t="s">
        <v>331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396</v>
      </c>
      <c r="Y15" s="10" t="s">
        <v>218</v>
      </c>
      <c r="Z15" s="10" t="s">
        <v>218</v>
      </c>
      <c r="AA15" s="10" t="s">
        <v>218</v>
      </c>
      <c r="AB15" s="10" t="s">
        <v>218</v>
      </c>
      <c r="AC15" s="10" t="s">
        <v>218</v>
      </c>
      <c r="AD15" s="10" t="s">
        <v>308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 s="0">
        <v>219</v>
      </c>
      <c r="AJ15" t="s" s="0">
        <v>220</v>
      </c>
      <c r="AK15" t="s" s="0">
        <v>219</v>
      </c>
      <c r="AL15" t="s" s="0">
        <v>218</v>
      </c>
      <c r="AM15" t="s" s="0">
        <v>218</v>
      </c>
      <c r="AN15" t="s" s="0">
        <v>219</v>
      </c>
    </row>
    <row r="16" spans="2:45" x14ac:dyDescent="0.25">
      <c r="B16" t="s" s="0">
        <v>29</v>
      </c>
      <c r="C16" t="s" s="0">
        <v>119</v>
      </c>
      <c r="D16" t="s" s="0">
        <v>4</v>
      </c>
      <c r="E16" t="s" s="0">
        <v>31</v>
      </c>
      <c r="F16" s="10" t="s">
        <v>218</v>
      </c>
      <c r="G16" s="10" t="s">
        <v>218</v>
      </c>
      <c r="H16" s="10" t="s">
        <v>218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218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 s="0">
        <v>219</v>
      </c>
      <c r="AJ16" t="s" s="0">
        <v>220</v>
      </c>
      <c r="AK16" t="s" s="0">
        <v>219</v>
      </c>
      <c r="AL16" t="s" s="0">
        <v>218</v>
      </c>
      <c r="AM16" t="s" s="0">
        <v>218</v>
      </c>
      <c r="AN16" t="s" s="0">
        <v>218</v>
      </c>
    </row>
    <row r="17" spans="2:40" x14ac:dyDescent="0.25">
      <c r="B17" t="s" s="0">
        <v>29</v>
      </c>
      <c r="C17" t="s" s="0">
        <v>119</v>
      </c>
      <c r="D17" t="s" s="0">
        <v>4</v>
      </c>
      <c r="E17" t="s" s="0">
        <v>30</v>
      </c>
      <c r="F17" s="10" t="s">
        <v>218</v>
      </c>
      <c r="G17" s="10" t="s">
        <v>218</v>
      </c>
      <c r="H17" s="10" t="s">
        <v>218</v>
      </c>
      <c r="I17" s="10" t="s">
        <v>218</v>
      </c>
      <c r="J17" s="10" t="s">
        <v>218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218</v>
      </c>
      <c r="R17" s="10" t="s">
        <v>218</v>
      </c>
      <c r="S17" s="10" t="s">
        <v>310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396</v>
      </c>
      <c r="Y17" s="10" t="s">
        <v>218</v>
      </c>
      <c r="Z17" s="10" t="s">
        <v>218</v>
      </c>
      <c r="AA17" s="10" t="s">
        <v>218</v>
      </c>
      <c r="AB17" s="10" t="s">
        <v>218</v>
      </c>
      <c r="AC17" s="10" t="s">
        <v>218</v>
      </c>
      <c r="AD17" s="10" t="s">
        <v>308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 s="0">
        <v>219</v>
      </c>
      <c r="AJ17" t="s" s="0">
        <v>220</v>
      </c>
      <c r="AK17" t="s" s="0">
        <v>219</v>
      </c>
      <c r="AL17" t="s" s="0">
        <v>218</v>
      </c>
      <c r="AM17" t="s" s="0">
        <v>218</v>
      </c>
      <c r="AN17" t="s" s="0">
        <v>218</v>
      </c>
    </row>
    <row r="18" spans="2:40" x14ac:dyDescent="0.25">
      <c r="B18" t="s" s="0">
        <v>29</v>
      </c>
      <c r="C18" t="s" s="0">
        <v>119</v>
      </c>
      <c r="D18" t="s" s="0">
        <v>4</v>
      </c>
      <c r="E18" t="s" s="0">
        <v>307</v>
      </c>
      <c r="F18" s="10" t="s">
        <v>218</v>
      </c>
      <c r="G18" s="10" t="s">
        <v>218</v>
      </c>
      <c r="H18" s="10" t="s">
        <v>218</v>
      </c>
      <c r="I18" s="10" t="s">
        <v>218</v>
      </c>
      <c r="J18" s="10" t="s">
        <v>218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218</v>
      </c>
      <c r="R18" s="10" t="s">
        <v>218</v>
      </c>
      <c r="S18" s="10" t="s">
        <v>332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218</v>
      </c>
      <c r="AA18" s="10" t="s">
        <v>218</v>
      </c>
      <c r="AB18" s="10" t="s">
        <v>218</v>
      </c>
      <c r="AC18" s="10" t="s">
        <v>218</v>
      </c>
      <c r="AD18" s="10" t="s">
        <v>218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 s="0">
        <v>219</v>
      </c>
      <c r="AJ18" t="s" s="0">
        <v>220</v>
      </c>
      <c r="AK18" t="s" s="0">
        <v>219</v>
      </c>
      <c r="AL18" t="s" s="0">
        <v>218</v>
      </c>
      <c r="AM18" t="s" s="0">
        <v>218</v>
      </c>
      <c r="AN18" t="s" s="0">
        <v>218</v>
      </c>
    </row>
    <row r="19" spans="2:40" x14ac:dyDescent="0.25">
      <c r="B19" t="s" s="0">
        <v>29</v>
      </c>
      <c r="C19" t="s" s="0">
        <v>32</v>
      </c>
      <c r="D19" t="s" s="0">
        <v>32</v>
      </c>
      <c r="E19" t="s" s="0">
        <v>32</v>
      </c>
      <c r="F19" s="10" t="s">
        <v>218</v>
      </c>
      <c r="G19" s="10" t="s">
        <v>218</v>
      </c>
      <c r="H19" s="10" t="s">
        <v>218</v>
      </c>
      <c r="I19" s="10" t="s">
        <v>335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218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397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 s="0">
        <v>219</v>
      </c>
      <c r="AJ19" t="s" s="0">
        <v>220</v>
      </c>
      <c r="AK19" t="s" s="0">
        <v>220</v>
      </c>
      <c r="AL19" t="s" s="0">
        <v>218</v>
      </c>
      <c r="AM19" t="s" s="0">
        <v>218</v>
      </c>
      <c r="AN19" t="s" s="0">
        <v>219</v>
      </c>
    </row>
    <row r="20" spans="2:40" x14ac:dyDescent="0.25">
      <c r="B20" t="s" s="0">
        <v>29</v>
      </c>
      <c r="C20" t="s" s="0">
        <v>32</v>
      </c>
      <c r="D20" t="s" s="0">
        <v>32</v>
      </c>
      <c r="E20" t="s" s="0">
        <v>33</v>
      </c>
      <c r="F20" s="10" t="s">
        <v>218</v>
      </c>
      <c r="G20" s="10" t="s">
        <v>218</v>
      </c>
      <c r="H20" s="10" t="s">
        <v>218</v>
      </c>
      <c r="I20" s="10" t="s">
        <v>335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218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397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 s="0">
        <v>219</v>
      </c>
      <c r="AJ20" t="s" s="0">
        <v>220</v>
      </c>
      <c r="AK20" t="s" s="0">
        <v>220</v>
      </c>
      <c r="AL20" t="s" s="0">
        <v>218</v>
      </c>
      <c r="AM20" t="s" s="0">
        <v>218</v>
      </c>
      <c r="AN20" t="s" s="0">
        <v>218</v>
      </c>
    </row>
    <row r="21" spans="2:40" x14ac:dyDescent="0.25">
      <c r="B21" t="s" s="0">
        <v>29</v>
      </c>
      <c r="C21" t="s" s="0">
        <v>34</v>
      </c>
      <c r="D21" t="s" s="0">
        <v>34</v>
      </c>
      <c r="E21" t="s" s="0">
        <v>34</v>
      </c>
      <c r="F21" s="10" t="s">
        <v>218</v>
      </c>
      <c r="G21" s="10" t="s">
        <v>218</v>
      </c>
      <c r="H21" s="10" t="s">
        <v>218</v>
      </c>
      <c r="I21" s="10" t="s">
        <v>218</v>
      </c>
      <c r="J21" s="10" t="s">
        <v>334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218</v>
      </c>
      <c r="R21" s="10" t="s">
        <v>218</v>
      </c>
      <c r="S21" s="10" t="s">
        <v>218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218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218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 s="0">
        <v>219</v>
      </c>
      <c r="AJ21" t="s" s="0">
        <v>220</v>
      </c>
      <c r="AK21" t="s" s="0">
        <v>221</v>
      </c>
      <c r="AL21" t="s" s="0">
        <v>218</v>
      </c>
      <c r="AM21" t="s" s="0">
        <v>218</v>
      </c>
      <c r="AN21" t="s" s="0">
        <v>219</v>
      </c>
    </row>
    <row r="22" spans="2:40" x14ac:dyDescent="0.25">
      <c r="B22" t="s" s="0">
        <v>29</v>
      </c>
      <c r="C22" t="s" s="0">
        <v>34</v>
      </c>
      <c r="D22" t="s" s="0">
        <v>34</v>
      </c>
      <c r="E22" t="s" s="0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336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218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218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 s="0">
        <v>219</v>
      </c>
      <c r="AJ22" t="s" s="0">
        <v>220</v>
      </c>
      <c r="AK22" t="s" s="0">
        <v>221</v>
      </c>
      <c r="AL22" t="s" s="0">
        <v>218</v>
      </c>
      <c r="AM22" t="s" s="0">
        <v>218</v>
      </c>
      <c r="AN22" t="s" s="0">
        <v>218</v>
      </c>
    </row>
    <row r="23" spans="2:40" x14ac:dyDescent="0.25">
      <c r="B23" t="s" s="0">
        <v>29</v>
      </c>
      <c r="C23" t="s" s="0">
        <v>34</v>
      </c>
      <c r="D23" t="s" s="0">
        <v>34</v>
      </c>
      <c r="E23" t="s" s="0">
        <v>37</v>
      </c>
      <c r="F23" s="10" t="s">
        <v>218</v>
      </c>
      <c r="G23" s="10" t="s">
        <v>218</v>
      </c>
      <c r="H23" s="10" t="s">
        <v>218</v>
      </c>
      <c r="I23" s="10" t="s">
        <v>218</v>
      </c>
      <c r="J23" s="10" t="s">
        <v>337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218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218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 s="0">
        <v>219</v>
      </c>
      <c r="AJ23" t="s" s="0">
        <v>220</v>
      </c>
      <c r="AK23" t="s" s="0">
        <v>221</v>
      </c>
      <c r="AL23" t="s" s="0">
        <v>218</v>
      </c>
      <c r="AM23" t="s" s="0">
        <v>218</v>
      </c>
      <c r="AN23" t="s" s="0">
        <v>218</v>
      </c>
    </row>
    <row r="24" spans="2:40" x14ac:dyDescent="0.25">
      <c r="B24" t="s" s="0">
        <v>29</v>
      </c>
      <c r="C24" t="s" s="0">
        <v>34</v>
      </c>
      <c r="D24" t="s" s="0">
        <v>34</v>
      </c>
      <c r="E24" t="s" s="0">
        <v>35</v>
      </c>
      <c r="F24" s="119" t="s">
        <v>218</v>
      </c>
      <c r="G24" s="119" t="s">
        <v>218</v>
      </c>
      <c r="H24" s="119" t="s">
        <v>218</v>
      </c>
      <c r="I24" s="10" t="s">
        <v>218</v>
      </c>
      <c r="J24" s="10" t="s">
        <v>338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218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218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 s="0">
        <v>219</v>
      </c>
      <c r="AJ24" t="s" s="0">
        <v>220</v>
      </c>
      <c r="AK24" t="s" s="0">
        <v>221</v>
      </c>
      <c r="AL24" t="s" s="0">
        <v>218</v>
      </c>
      <c r="AM24" t="s" s="0">
        <v>218</v>
      </c>
      <c r="AN24" t="s" s="0">
        <v>218</v>
      </c>
    </row>
    <row r="25" spans="2:40" x14ac:dyDescent="0.25">
      <c r="B25" t="s" s="0">
        <v>29</v>
      </c>
      <c r="C25" t="s" s="0">
        <v>38</v>
      </c>
      <c r="D25" t="s" s="0">
        <v>38</v>
      </c>
      <c r="E25" t="s" s="0">
        <v>38</v>
      </c>
      <c r="F25" s="10" t="s">
        <v>391</v>
      </c>
      <c r="G25" s="10" t="s">
        <v>218</v>
      </c>
      <c r="H25" s="10" t="s">
        <v>391</v>
      </c>
      <c r="I25" s="10" t="s">
        <v>304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 s="0">
        <v>219</v>
      </c>
      <c r="AJ25" t="s" s="0">
        <v>220</v>
      </c>
      <c r="AK25" t="s" s="0">
        <v>217</v>
      </c>
      <c r="AL25" t="s" s="0">
        <v>218</v>
      </c>
      <c r="AM25" t="s" s="0">
        <v>218</v>
      </c>
      <c r="AN25" t="s" s="0">
        <v>219</v>
      </c>
    </row>
    <row r="26" spans="2:40" x14ac:dyDescent="0.25">
      <c r="B26" t="s" s="0">
        <v>29</v>
      </c>
      <c r="C26" t="s" s="0">
        <v>38</v>
      </c>
      <c r="D26" t="s" s="0">
        <v>38</v>
      </c>
      <c r="E26" t="s" s="0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 s="0">
        <v>219</v>
      </c>
      <c r="AJ26" t="s" s="0">
        <v>220</v>
      </c>
      <c r="AK26" t="s" s="0">
        <v>217</v>
      </c>
      <c r="AL26" t="s" s="0">
        <v>218</v>
      </c>
      <c r="AM26" t="s" s="0">
        <v>218</v>
      </c>
      <c r="AN26" t="s" s="0">
        <v>218</v>
      </c>
    </row>
    <row r="27" spans="2:40" x14ac:dyDescent="0.25">
      <c r="B27" t="s" s="0">
        <v>29</v>
      </c>
      <c r="C27" t="s" s="0">
        <v>38</v>
      </c>
      <c r="D27" t="s" s="0">
        <v>38</v>
      </c>
      <c r="E27" t="s" s="0">
        <v>39</v>
      </c>
      <c r="F27" s="10" t="s">
        <v>391</v>
      </c>
      <c r="G27" s="10" t="s">
        <v>218</v>
      </c>
      <c r="H27" s="10" t="s">
        <v>391</v>
      </c>
      <c r="I27" s="10" t="s">
        <v>304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 s="0">
        <v>219</v>
      </c>
      <c r="AJ27" t="s" s="0">
        <v>220</v>
      </c>
      <c r="AK27" t="s" s="0">
        <v>217</v>
      </c>
      <c r="AL27" t="s" s="0">
        <v>218</v>
      </c>
      <c r="AM27" t="s" s="0">
        <v>218</v>
      </c>
      <c r="AN27" t="s" s="0">
        <v>218</v>
      </c>
    </row>
    <row r="28" spans="2:40" x14ac:dyDescent="0.25">
      <c r="B28" t="s" s="0">
        <v>309</v>
      </c>
      <c r="C28" t="s" s="0">
        <v>41</v>
      </c>
      <c r="D28" t="s" s="0">
        <v>28</v>
      </c>
      <c r="E28" t="s" s="0">
        <v>28</v>
      </c>
      <c r="F28" s="10" t="s">
        <v>218</v>
      </c>
      <c r="G28" s="10" t="s">
        <v>218</v>
      </c>
      <c r="H28" s="10" t="s">
        <v>218</v>
      </c>
      <c r="I28" s="10" t="s">
        <v>393</v>
      </c>
      <c r="J28" s="10" t="s">
        <v>218</v>
      </c>
      <c r="K28" s="10" t="s">
        <v>218</v>
      </c>
      <c r="L28" s="10" t="s">
        <v>218</v>
      </c>
      <c r="M28" s="10" t="s">
        <v>218</v>
      </c>
      <c r="N28" s="10" t="s">
        <v>218</v>
      </c>
      <c r="O28" s="10" t="s">
        <v>218</v>
      </c>
      <c r="P28" s="10" t="s">
        <v>218</v>
      </c>
      <c r="Q28" s="10" t="s">
        <v>218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 s="0">
        <v>220</v>
      </c>
      <c r="AJ28" t="s" s="0">
        <v>219</v>
      </c>
      <c r="AK28" t="s" s="0">
        <v>224</v>
      </c>
      <c r="AL28" t="s" s="0">
        <v>218</v>
      </c>
      <c r="AM28" t="s" s="0">
        <v>219</v>
      </c>
      <c r="AN28" t="s" s="0">
        <v>219</v>
      </c>
    </row>
    <row r="29" spans="2:40" x14ac:dyDescent="0.25">
      <c r="B29" t="s" s="0">
        <v>309</v>
      </c>
      <c r="C29" t="s" s="0">
        <v>69</v>
      </c>
      <c r="D29" t="s" s="0">
        <v>28</v>
      </c>
      <c r="E29" t="s" s="0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 s="0">
        <v>220</v>
      </c>
      <c r="AJ29" t="s" s="0">
        <v>220</v>
      </c>
      <c r="AK29" t="s" s="0">
        <v>223</v>
      </c>
      <c r="AL29" t="s" s="0">
        <v>218</v>
      </c>
      <c r="AM29" t="s" s="0">
        <v>219</v>
      </c>
      <c r="AN29" t="s" s="0">
        <v>219</v>
      </c>
    </row>
    <row r="30" spans="2:40" x14ac:dyDescent="0.25">
      <c r="B30" t="s" s="0">
        <v>309</v>
      </c>
      <c r="C30" t="s" s="0">
        <v>28</v>
      </c>
      <c r="D30" t="s" s="0">
        <v>28</v>
      </c>
      <c r="E30" t="s" s="0">
        <v>28</v>
      </c>
      <c r="F30" s="10" t="s">
        <v>218</v>
      </c>
      <c r="G30" s="10" t="s">
        <v>218</v>
      </c>
      <c r="H30" s="10" t="s">
        <v>218</v>
      </c>
      <c r="I30" s="10" t="s">
        <v>393</v>
      </c>
      <c r="J30" s="10" t="s">
        <v>218</v>
      </c>
      <c r="K30" s="10" t="s">
        <v>218</v>
      </c>
      <c r="L30" s="10" t="s">
        <v>218</v>
      </c>
      <c r="M30" s="10" t="s">
        <v>218</v>
      </c>
      <c r="N30" s="10" t="s">
        <v>218</v>
      </c>
      <c r="O30" s="10" t="s">
        <v>218</v>
      </c>
      <c r="P30" s="10" t="s">
        <v>218</v>
      </c>
      <c r="Q30" s="10" t="s">
        <v>218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 s="0">
        <v>220</v>
      </c>
      <c r="AJ30" t="s" s="0">
        <v>220</v>
      </c>
      <c r="AK30" t="s" s="0">
        <v>223</v>
      </c>
      <c r="AL30" t="s" s="0">
        <v>218</v>
      </c>
      <c r="AM30" t="s" s="0">
        <v>219</v>
      </c>
      <c r="AN30" t="s" s="0">
        <v>219</v>
      </c>
    </row>
    <row r="31" spans="2:40" x14ac:dyDescent="0.25">
      <c r="B31" t="s" s="0">
        <v>309</v>
      </c>
      <c r="C31" t="s" s="0">
        <v>41</v>
      </c>
      <c r="D31" t="s" s="0">
        <v>42</v>
      </c>
      <c r="E31" t="s" s="0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218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 s="0">
        <v>220</v>
      </c>
      <c r="AJ31" t="s" s="0">
        <v>219</v>
      </c>
      <c r="AK31" t="s" s="0">
        <v>222</v>
      </c>
      <c r="AL31" t="s" s="0">
        <v>218</v>
      </c>
      <c r="AM31" t="s" s="0">
        <v>218</v>
      </c>
      <c r="AN31" t="s" s="0">
        <v>219</v>
      </c>
    </row>
    <row r="32" spans="2:40" x14ac:dyDescent="0.25">
      <c r="B32" t="s" s="0">
        <v>309</v>
      </c>
      <c r="C32" t="s" s="0">
        <v>41</v>
      </c>
      <c r="D32" t="s" s="0">
        <v>42</v>
      </c>
      <c r="E32" t="s" s="0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 s="0">
        <v>220</v>
      </c>
      <c r="AJ32" t="s" s="0">
        <v>219</v>
      </c>
      <c r="AK32" t="s" s="0">
        <v>222</v>
      </c>
      <c r="AL32" t="s" s="0">
        <v>218</v>
      </c>
      <c r="AM32" t="s" s="0">
        <v>218</v>
      </c>
      <c r="AN32" t="s" s="0">
        <v>218</v>
      </c>
    </row>
    <row r="33" spans="2:40" x14ac:dyDescent="0.25">
      <c r="B33" t="s" s="0">
        <v>309</v>
      </c>
      <c r="C33" t="s" s="0">
        <v>41</v>
      </c>
      <c r="D33" t="s" s="0">
        <v>42</v>
      </c>
      <c r="E33" t="s" s="0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 s="0">
        <v>220</v>
      </c>
      <c r="AJ33" t="s" s="0">
        <v>219</v>
      </c>
      <c r="AK33" t="s" s="0">
        <v>222</v>
      </c>
      <c r="AL33" t="s" s="0">
        <v>218</v>
      </c>
      <c r="AM33" t="s" s="0">
        <v>218</v>
      </c>
      <c r="AN33" t="s" s="0">
        <v>218</v>
      </c>
    </row>
    <row r="34" spans="2:40" x14ac:dyDescent="0.25">
      <c r="B34" t="s" s="0">
        <v>309</v>
      </c>
      <c r="C34" t="s" s="0">
        <v>41</v>
      </c>
      <c r="D34" t="s" s="0">
        <v>42</v>
      </c>
      <c r="E34" t="s" s="0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 s="0">
        <v>220</v>
      </c>
      <c r="AJ34" t="s" s="0">
        <v>219</v>
      </c>
      <c r="AK34" t="s" s="0">
        <v>222</v>
      </c>
      <c r="AL34" t="s" s="0">
        <v>218</v>
      </c>
      <c r="AM34" t="s" s="0">
        <v>218</v>
      </c>
      <c r="AN34" t="s" s="0">
        <v>218</v>
      </c>
    </row>
    <row r="35" spans="2:40" x14ac:dyDescent="0.25">
      <c r="B35" t="s" s="0">
        <v>309</v>
      </c>
      <c r="C35" t="s" s="0">
        <v>41</v>
      </c>
      <c r="D35" t="s" s="0">
        <v>42</v>
      </c>
      <c r="E35" t="s" s="0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218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 s="0">
        <v>220</v>
      </c>
      <c r="AJ35" t="s" s="0">
        <v>219</v>
      </c>
      <c r="AK35" t="s" s="0">
        <v>222</v>
      </c>
      <c r="AL35" t="s" s="0">
        <v>218</v>
      </c>
      <c r="AM35" t="s" s="0">
        <v>218</v>
      </c>
      <c r="AN35" t="s" s="0">
        <v>218</v>
      </c>
    </row>
    <row r="36" spans="2:40" x14ac:dyDescent="0.25">
      <c r="B36" t="s" s="0">
        <v>309</v>
      </c>
      <c r="C36" t="s" s="0">
        <v>41</v>
      </c>
      <c r="D36" t="s" s="0">
        <v>42</v>
      </c>
      <c r="E36" t="s" s="0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 s="0">
        <v>220</v>
      </c>
      <c r="AJ36" t="s" s="0">
        <v>219</v>
      </c>
      <c r="AK36" t="s" s="0">
        <v>222</v>
      </c>
      <c r="AL36" t="s" s="0">
        <v>218</v>
      </c>
      <c r="AM36" t="s" s="0">
        <v>218</v>
      </c>
      <c r="AN36" t="s" s="0">
        <v>218</v>
      </c>
    </row>
    <row r="37" spans="2:40" x14ac:dyDescent="0.25">
      <c r="B37" t="s" s="0">
        <v>309</v>
      </c>
      <c r="C37" t="s" s="0">
        <v>41</v>
      </c>
      <c r="D37" t="s" s="0">
        <v>42</v>
      </c>
      <c r="E37" t="s" s="0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 s="0">
        <v>220</v>
      </c>
      <c r="AJ37" t="s" s="0">
        <v>219</v>
      </c>
      <c r="AK37" t="s" s="0">
        <v>222</v>
      </c>
      <c r="AL37" t="s" s="0">
        <v>218</v>
      </c>
      <c r="AM37" t="s" s="0">
        <v>218</v>
      </c>
      <c r="AN37" t="s" s="0">
        <v>218</v>
      </c>
    </row>
    <row r="38" spans="2:40" x14ac:dyDescent="0.25">
      <c r="B38" t="s" s="0">
        <v>309</v>
      </c>
      <c r="C38" t="s" s="0">
        <v>41</v>
      </c>
      <c r="D38" t="s" s="0">
        <v>42</v>
      </c>
      <c r="E38" t="s" s="0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218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 s="0">
        <v>220</v>
      </c>
      <c r="AJ38" t="s" s="0">
        <v>219</v>
      </c>
      <c r="AK38" t="s" s="0">
        <v>222</v>
      </c>
      <c r="AL38" t="s" s="0">
        <v>218</v>
      </c>
      <c r="AM38" t="s" s="0">
        <v>218</v>
      </c>
      <c r="AN38" t="s" s="0">
        <v>218</v>
      </c>
    </row>
    <row r="39" spans="2:40" x14ac:dyDescent="0.25">
      <c r="B39" t="s" s="0">
        <v>309</v>
      </c>
      <c r="C39" t="s" s="0">
        <v>41</v>
      </c>
      <c r="D39" t="s" s="0">
        <v>42</v>
      </c>
      <c r="E39" t="s" s="0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 s="0">
        <v>220</v>
      </c>
      <c r="AJ39" t="s" s="0">
        <v>219</v>
      </c>
      <c r="AK39" t="s" s="0">
        <v>222</v>
      </c>
      <c r="AL39" t="s" s="0">
        <v>218</v>
      </c>
      <c r="AM39" t="s" s="0">
        <v>218</v>
      </c>
      <c r="AN39" t="s" s="0">
        <v>218</v>
      </c>
    </row>
    <row r="40" spans="2:40" x14ac:dyDescent="0.25">
      <c r="B40" t="s" s="0">
        <v>309</v>
      </c>
      <c r="C40" t="s" s="0">
        <v>41</v>
      </c>
      <c r="D40" t="s" s="0">
        <v>42</v>
      </c>
      <c r="E40" t="s" s="0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 s="0">
        <v>220</v>
      </c>
      <c r="AJ40" t="s" s="0">
        <v>219</v>
      </c>
      <c r="AK40" t="s" s="0">
        <v>222</v>
      </c>
      <c r="AL40" t="s" s="0">
        <v>218</v>
      </c>
      <c r="AM40" t="s" s="0">
        <v>218</v>
      </c>
      <c r="AN40" t="s" s="0">
        <v>218</v>
      </c>
    </row>
    <row r="41" spans="2:40" x14ac:dyDescent="0.25">
      <c r="B41" t="s" s="0">
        <v>309</v>
      </c>
      <c r="C41" t="s" s="0">
        <v>41</v>
      </c>
      <c r="D41" t="s" s="0">
        <v>42</v>
      </c>
      <c r="E41" t="s" s="0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 s="0">
        <v>220</v>
      </c>
      <c r="AJ41" t="s" s="0">
        <v>219</v>
      </c>
      <c r="AK41" t="s" s="0">
        <v>222</v>
      </c>
      <c r="AL41" t="s" s="0">
        <v>218</v>
      </c>
      <c r="AM41" t="s" s="0">
        <v>218</v>
      </c>
      <c r="AN41" t="s" s="0">
        <v>218</v>
      </c>
    </row>
    <row r="42" spans="2:40" x14ac:dyDescent="0.25">
      <c r="B42" t="s" s="0">
        <v>309</v>
      </c>
      <c r="C42" t="s" s="0">
        <v>41</v>
      </c>
      <c r="D42" t="s" s="0">
        <v>53</v>
      </c>
      <c r="E42" t="s" s="0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218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 s="0">
        <v>220</v>
      </c>
      <c r="AJ42" t="s" s="0">
        <v>219</v>
      </c>
      <c r="AK42" t="s" s="0">
        <v>225</v>
      </c>
      <c r="AL42" t="s" s="0">
        <v>218</v>
      </c>
      <c r="AM42" t="s" s="0">
        <v>218</v>
      </c>
      <c r="AN42" t="s" s="0">
        <v>219</v>
      </c>
    </row>
    <row r="43" spans="2:40" x14ac:dyDescent="0.25">
      <c r="B43" t="s" s="0">
        <v>309</v>
      </c>
      <c r="C43" t="s" s="0">
        <v>41</v>
      </c>
      <c r="D43" t="s" s="0">
        <v>53</v>
      </c>
      <c r="E43" t="s" s="0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 s="0">
        <v>220</v>
      </c>
      <c r="AJ43" t="s" s="0">
        <v>219</v>
      </c>
      <c r="AK43" t="s" s="0">
        <v>225</v>
      </c>
      <c r="AL43" t="s" s="0">
        <v>218</v>
      </c>
      <c r="AM43" t="s" s="0">
        <v>218</v>
      </c>
      <c r="AN43" t="s" s="0">
        <v>218</v>
      </c>
    </row>
    <row r="44" spans="2:40" x14ac:dyDescent="0.25">
      <c r="B44" t="s" s="0">
        <v>309</v>
      </c>
      <c r="C44" t="s" s="0">
        <v>41</v>
      </c>
      <c r="D44" t="s" s="0">
        <v>53</v>
      </c>
      <c r="E44" t="s" s="0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218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 s="0">
        <v>220</v>
      </c>
      <c r="AJ44" t="s" s="0">
        <v>219</v>
      </c>
      <c r="AK44" t="s" s="0">
        <v>225</v>
      </c>
      <c r="AL44" t="s" s="0">
        <v>218</v>
      </c>
      <c r="AM44" t="s" s="0">
        <v>218</v>
      </c>
      <c r="AN44" t="s" s="0">
        <v>218</v>
      </c>
    </row>
    <row r="45" spans="2:40" x14ac:dyDescent="0.25">
      <c r="B45" t="s" s="0">
        <v>309</v>
      </c>
      <c r="C45" t="s" s="0">
        <v>41</v>
      </c>
      <c r="D45" t="s" s="0">
        <v>53</v>
      </c>
      <c r="E45" t="s" s="0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 s="0">
        <v>220</v>
      </c>
      <c r="AJ45" t="s" s="0">
        <v>219</v>
      </c>
      <c r="AK45" t="s" s="0">
        <v>225</v>
      </c>
      <c r="AL45" t="s" s="0">
        <v>218</v>
      </c>
      <c r="AM45" t="s" s="0">
        <v>218</v>
      </c>
      <c r="AN45" t="s" s="0">
        <v>218</v>
      </c>
    </row>
    <row r="46" spans="2:40" x14ac:dyDescent="0.25">
      <c r="B46" t="s" s="0">
        <v>309</v>
      </c>
      <c r="C46" t="s" s="0">
        <v>41</v>
      </c>
      <c r="D46" t="s" s="0">
        <v>53</v>
      </c>
      <c r="E46" t="s" s="0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 s="0">
        <v>220</v>
      </c>
      <c r="AJ46" t="s" s="0">
        <v>219</v>
      </c>
      <c r="AK46" t="s" s="0">
        <v>225</v>
      </c>
      <c r="AL46" t="s" s="0">
        <v>218</v>
      </c>
      <c r="AM46" t="s" s="0">
        <v>218</v>
      </c>
      <c r="AN46" t="s" s="0">
        <v>218</v>
      </c>
    </row>
    <row r="47" spans="2:40" x14ac:dyDescent="0.25">
      <c r="B47" t="s" s="0">
        <v>309</v>
      </c>
      <c r="C47" t="s" s="0">
        <v>41</v>
      </c>
      <c r="D47" t="s" s="0">
        <v>53</v>
      </c>
      <c r="E47" t="s" s="0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 s="0">
        <v>220</v>
      </c>
      <c r="AJ47" t="s" s="0">
        <v>219</v>
      </c>
      <c r="AK47" t="s" s="0">
        <v>225</v>
      </c>
      <c r="AL47" t="s" s="0">
        <v>218</v>
      </c>
      <c r="AM47" t="s" s="0">
        <v>218</v>
      </c>
      <c r="AN47" t="s" s="0">
        <v>218</v>
      </c>
    </row>
    <row r="48" spans="2:40" x14ac:dyDescent="0.25">
      <c r="B48" t="s" s="0">
        <v>309</v>
      </c>
      <c r="C48" t="s" s="0">
        <v>41</v>
      </c>
      <c r="D48" t="s" s="0">
        <v>59</v>
      </c>
      <c r="E48" t="s" s="0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 s="0">
        <v>220</v>
      </c>
      <c r="AJ48" t="s" s="0">
        <v>219</v>
      </c>
      <c r="AK48" t="s" s="0">
        <v>226</v>
      </c>
      <c r="AL48" t="s" s="0">
        <v>218</v>
      </c>
      <c r="AM48" t="s" s="0">
        <v>218</v>
      </c>
      <c r="AN48" t="s" s="0">
        <v>219</v>
      </c>
    </row>
    <row r="49" spans="2:40" x14ac:dyDescent="0.25">
      <c r="B49" t="s" s="0">
        <v>309</v>
      </c>
      <c r="C49" t="s" s="0">
        <v>41</v>
      </c>
      <c r="D49" t="s" s="0">
        <v>59</v>
      </c>
      <c r="E49" t="s" s="0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 s="0">
        <v>220</v>
      </c>
      <c r="AJ49" t="s" s="0">
        <v>219</v>
      </c>
      <c r="AK49" t="s" s="0">
        <v>226</v>
      </c>
      <c r="AL49" t="s" s="0">
        <v>218</v>
      </c>
      <c r="AM49" t="s" s="0">
        <v>218</v>
      </c>
      <c r="AN49" t="s" s="0">
        <v>218</v>
      </c>
    </row>
    <row r="50" spans="2:40" x14ac:dyDescent="0.25">
      <c r="B50" t="s" s="0">
        <v>309</v>
      </c>
      <c r="C50" t="s" s="0">
        <v>41</v>
      </c>
      <c r="D50" t="s" s="0">
        <v>59</v>
      </c>
      <c r="E50" t="s" s="0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 s="0">
        <v>220</v>
      </c>
      <c r="AJ50" t="s" s="0">
        <v>219</v>
      </c>
      <c r="AK50" t="s" s="0">
        <v>226</v>
      </c>
      <c r="AL50" t="s" s="0">
        <v>218</v>
      </c>
      <c r="AM50" t="s" s="0">
        <v>218</v>
      </c>
      <c r="AN50" t="s" s="0">
        <v>218</v>
      </c>
    </row>
    <row r="51" spans="2:40" x14ac:dyDescent="0.25">
      <c r="B51" t="s" s="0">
        <v>309</v>
      </c>
      <c r="C51" t="s" s="0">
        <v>41</v>
      </c>
      <c r="D51" t="s" s="0">
        <v>62</v>
      </c>
      <c r="E51" t="s" s="0">
        <v>62</v>
      </c>
      <c r="F51" s="10" t="s">
        <v>218</v>
      </c>
      <c r="G51" s="10" t="s">
        <v>218</v>
      </c>
      <c r="H51" s="10" t="s">
        <v>218</v>
      </c>
      <c r="I51" s="10" t="s">
        <v>393</v>
      </c>
      <c r="J51" s="10" t="s">
        <v>218</v>
      </c>
      <c r="K51" s="10" t="s">
        <v>218</v>
      </c>
      <c r="L51" s="10" t="s">
        <v>218</v>
      </c>
      <c r="M51" s="10" t="s">
        <v>218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 s="0">
        <v>220</v>
      </c>
      <c r="AJ51" t="s" s="0">
        <v>219</v>
      </c>
      <c r="AK51" t="s" s="0">
        <v>224</v>
      </c>
      <c r="AL51" t="s" s="0">
        <v>218</v>
      </c>
      <c r="AM51" t="s" s="0">
        <v>218</v>
      </c>
      <c r="AN51" t="s" s="0">
        <v>219</v>
      </c>
    </row>
    <row r="52" spans="2:40" x14ac:dyDescent="0.25">
      <c r="B52" t="s" s="0">
        <v>309</v>
      </c>
      <c r="C52" t="s" s="0">
        <v>41</v>
      </c>
      <c r="D52" t="s" s="0">
        <v>62</v>
      </c>
      <c r="E52" t="s" s="0">
        <v>68</v>
      </c>
      <c r="F52" s="10" t="s">
        <v>218</v>
      </c>
      <c r="G52" s="10" t="s">
        <v>218</v>
      </c>
      <c r="H52" s="10" t="s">
        <v>218</v>
      </c>
      <c r="I52" s="10" t="s">
        <v>393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 s="0">
        <v>220</v>
      </c>
      <c r="AJ52" t="s" s="0">
        <v>219</v>
      </c>
      <c r="AK52" t="s" s="0">
        <v>224</v>
      </c>
      <c r="AL52" t="s" s="0">
        <v>218</v>
      </c>
      <c r="AM52" t="s" s="0">
        <v>218</v>
      </c>
      <c r="AN52" t="s" s="0">
        <v>218</v>
      </c>
    </row>
    <row r="53" spans="2:40" x14ac:dyDescent="0.25">
      <c r="B53" t="s" s="0">
        <v>309</v>
      </c>
      <c r="C53" t="s" s="0">
        <v>41</v>
      </c>
      <c r="D53" t="s" s="0">
        <v>62</v>
      </c>
      <c r="E53" t="s" s="0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 s="0">
        <v>220</v>
      </c>
      <c r="AJ53" t="s" s="0">
        <v>219</v>
      </c>
      <c r="AK53" t="s" s="0">
        <v>224</v>
      </c>
      <c r="AL53" t="s" s="0">
        <v>218</v>
      </c>
      <c r="AM53" t="s" s="0">
        <v>218</v>
      </c>
      <c r="AN53" t="s" s="0">
        <v>218</v>
      </c>
    </row>
    <row r="54" spans="2:40" x14ac:dyDescent="0.25">
      <c r="B54" t="s" s="0">
        <v>309</v>
      </c>
      <c r="C54" t="s" s="0">
        <v>41</v>
      </c>
      <c r="D54" t="s" s="0">
        <v>62</v>
      </c>
      <c r="E54" t="s" s="0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218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 s="0">
        <v>220</v>
      </c>
      <c r="AJ54" t="s" s="0">
        <v>219</v>
      </c>
      <c r="AK54" t="s" s="0">
        <v>224</v>
      </c>
      <c r="AL54" t="s" s="0">
        <v>218</v>
      </c>
      <c r="AM54" t="s" s="0">
        <v>218</v>
      </c>
      <c r="AN54" t="s" s="0">
        <v>218</v>
      </c>
    </row>
    <row r="55" spans="2:40" x14ac:dyDescent="0.25">
      <c r="B55" t="s" s="0">
        <v>309</v>
      </c>
      <c r="C55" t="s" s="0">
        <v>41</v>
      </c>
      <c r="D55" t="s" s="0">
        <v>62</v>
      </c>
      <c r="E55" t="s" s="0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 s="0">
        <v>220</v>
      </c>
      <c r="AJ55" t="s" s="0">
        <v>219</v>
      </c>
      <c r="AK55" t="s" s="0">
        <v>224</v>
      </c>
      <c r="AL55" t="s" s="0">
        <v>218</v>
      </c>
      <c r="AM55" t="s" s="0">
        <v>218</v>
      </c>
      <c r="AN55" t="s" s="0">
        <v>218</v>
      </c>
    </row>
    <row r="56" spans="2:40" x14ac:dyDescent="0.25">
      <c r="B56" t="s" s="0">
        <v>309</v>
      </c>
      <c r="C56" t="s" s="0">
        <v>41</v>
      </c>
      <c r="D56" t="s" s="0">
        <v>62</v>
      </c>
      <c r="E56" t="s" s="0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 s="0">
        <v>220</v>
      </c>
      <c r="AJ56" t="s" s="0">
        <v>219</v>
      </c>
      <c r="AK56" t="s" s="0">
        <v>224</v>
      </c>
      <c r="AL56" t="s" s="0">
        <v>218</v>
      </c>
      <c r="AM56" t="s" s="0">
        <v>218</v>
      </c>
      <c r="AN56" t="s" s="0">
        <v>218</v>
      </c>
    </row>
    <row r="57" spans="2:40" x14ac:dyDescent="0.25">
      <c r="B57" t="s" s="0">
        <v>309</v>
      </c>
      <c r="C57" t="s" s="0">
        <v>41</v>
      </c>
      <c r="D57" t="s" s="0">
        <v>62</v>
      </c>
      <c r="E57" t="s" s="0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 s="0">
        <v>220</v>
      </c>
      <c r="AJ57" t="s" s="0">
        <v>219</v>
      </c>
      <c r="AK57" t="s" s="0">
        <v>224</v>
      </c>
      <c r="AL57" t="s" s="0">
        <v>218</v>
      </c>
      <c r="AM57" t="s" s="0">
        <v>218</v>
      </c>
      <c r="AN57" t="s" s="0">
        <v>218</v>
      </c>
    </row>
    <row r="58" spans="2:40" x14ac:dyDescent="0.25">
      <c r="B58" t="s" s="0">
        <v>309</v>
      </c>
      <c r="C58" t="s" s="0">
        <v>69</v>
      </c>
      <c r="D58" t="s" s="0">
        <v>70</v>
      </c>
      <c r="E58" t="s" s="0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 s="0">
        <v>220</v>
      </c>
      <c r="AJ58" t="s" s="0">
        <v>220</v>
      </c>
      <c r="AK58" t="s" s="0">
        <v>227</v>
      </c>
      <c r="AL58" t="s" s="0">
        <v>218</v>
      </c>
      <c r="AM58" t="s" s="0">
        <v>218</v>
      </c>
      <c r="AN58" t="s" s="0">
        <v>219</v>
      </c>
    </row>
    <row r="59" spans="2:40" x14ac:dyDescent="0.25">
      <c r="B59" t="s" s="0">
        <v>309</v>
      </c>
      <c r="C59" t="s" s="0">
        <v>69</v>
      </c>
      <c r="D59" t="s" s="0">
        <v>70</v>
      </c>
      <c r="E59" t="s" s="0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 s="0">
        <v>220</v>
      </c>
      <c r="AJ59" t="s" s="0">
        <v>220</v>
      </c>
      <c r="AK59" t="s" s="0">
        <v>227</v>
      </c>
      <c r="AL59" t="s" s="0">
        <v>218</v>
      </c>
      <c r="AM59" t="s" s="0">
        <v>218</v>
      </c>
      <c r="AN59" t="s" s="0">
        <v>218</v>
      </c>
    </row>
    <row r="60" spans="2:40" x14ac:dyDescent="0.25">
      <c r="B60" t="s" s="0">
        <v>309</v>
      </c>
      <c r="C60" t="s" s="0">
        <v>69</v>
      </c>
      <c r="D60" t="s" s="0">
        <v>72</v>
      </c>
      <c r="E60" t="s" s="0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 s="0">
        <v>220</v>
      </c>
      <c r="AJ60" t="s" s="0">
        <v>220</v>
      </c>
      <c r="AK60" t="s" s="0">
        <v>228</v>
      </c>
      <c r="AL60" t="s" s="0">
        <v>218</v>
      </c>
      <c r="AM60" t="s" s="0">
        <v>218</v>
      </c>
      <c r="AN60" t="s" s="0">
        <v>219</v>
      </c>
    </row>
    <row r="61" spans="2:40" x14ac:dyDescent="0.25">
      <c r="B61" t="s" s="0">
        <v>309</v>
      </c>
      <c r="C61" t="s" s="0">
        <v>69</v>
      </c>
      <c r="D61" t="s" s="0">
        <v>72</v>
      </c>
      <c r="E61" t="s" s="0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 s="0">
        <v>220</v>
      </c>
      <c r="AJ61" t="s" s="0">
        <v>220</v>
      </c>
      <c r="AK61" t="s" s="0">
        <v>228</v>
      </c>
      <c r="AL61" t="s" s="0">
        <v>218</v>
      </c>
      <c r="AM61" t="s" s="0">
        <v>218</v>
      </c>
      <c r="AN61" t="s" s="0">
        <v>218</v>
      </c>
    </row>
    <row r="62" spans="2:40" x14ac:dyDescent="0.25">
      <c r="B62" t="s" s="0">
        <v>309</v>
      </c>
      <c r="C62" t="s" s="0">
        <v>69</v>
      </c>
      <c r="D62" t="s" s="0">
        <v>72</v>
      </c>
      <c r="E62" t="s" s="0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 s="0">
        <v>220</v>
      </c>
      <c r="AJ62" t="s" s="0">
        <v>220</v>
      </c>
      <c r="AK62" t="s" s="0">
        <v>228</v>
      </c>
      <c r="AL62" t="s" s="0">
        <v>218</v>
      </c>
      <c r="AM62" t="s" s="0">
        <v>218</v>
      </c>
      <c r="AN62" t="s" s="0">
        <v>218</v>
      </c>
    </row>
    <row r="63" spans="2:40" x14ac:dyDescent="0.25">
      <c r="B63" t="s" s="0">
        <v>309</v>
      </c>
      <c r="C63" t="s" s="0">
        <v>69</v>
      </c>
      <c r="D63" t="s" s="0">
        <v>72</v>
      </c>
      <c r="E63" t="s" s="0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 s="0">
        <v>220</v>
      </c>
      <c r="AJ63" t="s" s="0">
        <v>220</v>
      </c>
      <c r="AK63" t="s" s="0">
        <v>228</v>
      </c>
      <c r="AL63" t="s" s="0">
        <v>218</v>
      </c>
      <c r="AM63" t="s" s="0">
        <v>218</v>
      </c>
      <c r="AN63" t="s" s="0">
        <v>218</v>
      </c>
    </row>
    <row r="64" spans="2:40" x14ac:dyDescent="0.25">
      <c r="B64" t="s" s="0">
        <v>309</v>
      </c>
      <c r="C64" t="s" s="0">
        <v>69</v>
      </c>
      <c r="D64" t="s" s="0">
        <v>72</v>
      </c>
      <c r="E64" t="s" s="0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 s="0">
        <v>220</v>
      </c>
      <c r="AJ64" t="s" s="0">
        <v>220</v>
      </c>
      <c r="AK64" t="s" s="0">
        <v>228</v>
      </c>
      <c r="AL64" t="s" s="0">
        <v>218</v>
      </c>
      <c r="AM64" t="s" s="0">
        <v>218</v>
      </c>
      <c r="AN64" t="s" s="0">
        <v>218</v>
      </c>
    </row>
    <row r="65" spans="2:40" x14ac:dyDescent="0.25">
      <c r="B65" t="s" s="0">
        <v>309</v>
      </c>
      <c r="C65" t="s" s="0">
        <v>69</v>
      </c>
      <c r="D65" t="s" s="0">
        <v>72</v>
      </c>
      <c r="E65" t="s" s="0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 s="0">
        <v>220</v>
      </c>
      <c r="AJ65" t="s" s="0">
        <v>220</v>
      </c>
      <c r="AK65" t="s" s="0">
        <v>228</v>
      </c>
      <c r="AL65" t="s" s="0">
        <v>218</v>
      </c>
      <c r="AM65" t="s" s="0">
        <v>218</v>
      </c>
      <c r="AN65" t="s" s="0">
        <v>218</v>
      </c>
    </row>
    <row r="66" spans="2:40" x14ac:dyDescent="0.25">
      <c r="B66" t="s" s="0">
        <v>309</v>
      </c>
      <c r="C66" t="s" s="0">
        <v>69</v>
      </c>
      <c r="D66" t="s" s="0">
        <v>78</v>
      </c>
      <c r="E66" t="s" s="0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 s="0">
        <v>220</v>
      </c>
      <c r="AJ66" t="s" s="0">
        <v>220</v>
      </c>
      <c r="AK66" t="s" s="0">
        <v>229</v>
      </c>
      <c r="AL66" t="s" s="0">
        <v>218</v>
      </c>
      <c r="AM66" t="s" s="0">
        <v>218</v>
      </c>
      <c r="AN66" t="s" s="0">
        <v>219</v>
      </c>
    </row>
    <row r="67" spans="2:40" x14ac:dyDescent="0.25">
      <c r="B67" t="s" s="0">
        <v>309</v>
      </c>
      <c r="C67" t="s" s="0">
        <v>69</v>
      </c>
      <c r="D67" t="s" s="0">
        <v>78</v>
      </c>
      <c r="E67" t="s" s="0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 s="0">
        <v>220</v>
      </c>
      <c r="AJ67" t="s" s="0">
        <v>220</v>
      </c>
      <c r="AK67" t="s" s="0">
        <v>229</v>
      </c>
      <c r="AL67" t="s" s="0">
        <v>218</v>
      </c>
      <c r="AM67" t="s" s="0">
        <v>218</v>
      </c>
      <c r="AN67" t="s" s="0">
        <v>218</v>
      </c>
    </row>
    <row r="68" spans="2:40" x14ac:dyDescent="0.25">
      <c r="B68" t="s" s="0">
        <v>309</v>
      </c>
      <c r="C68" t="s" s="0">
        <v>69</v>
      </c>
      <c r="D68" t="s" s="0">
        <v>59</v>
      </c>
      <c r="E68" t="s" s="0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 s="0">
        <v>220</v>
      </c>
      <c r="AJ68" t="s" s="0">
        <v>220</v>
      </c>
      <c r="AK68" t="s" s="0">
        <v>230</v>
      </c>
      <c r="AL68" t="s" s="0">
        <v>218</v>
      </c>
      <c r="AM68" t="s" s="0">
        <v>218</v>
      </c>
      <c r="AN68" t="s" s="0">
        <v>219</v>
      </c>
    </row>
    <row r="69" spans="2:40" x14ac:dyDescent="0.25">
      <c r="B69" t="s" s="0">
        <v>309</v>
      </c>
      <c r="C69" t="s" s="0">
        <v>69</v>
      </c>
      <c r="D69" t="s" s="0">
        <v>59</v>
      </c>
      <c r="E69" t="s" s="0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 s="0">
        <v>220</v>
      </c>
      <c r="AJ69" t="s" s="0">
        <v>220</v>
      </c>
      <c r="AK69" t="s" s="0">
        <v>230</v>
      </c>
      <c r="AL69" t="s" s="0">
        <v>218</v>
      </c>
      <c r="AM69" t="s" s="0">
        <v>218</v>
      </c>
      <c r="AN69" t="s" s="0">
        <v>218</v>
      </c>
    </row>
    <row r="70" spans="2:40" x14ac:dyDescent="0.25">
      <c r="B70" t="s" s="0">
        <v>309</v>
      </c>
      <c r="C70" t="s" s="0">
        <v>69</v>
      </c>
      <c r="D70" t="s" s="0">
        <v>59</v>
      </c>
      <c r="E70" t="s" s="0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 s="0">
        <v>220</v>
      </c>
      <c r="AJ70" t="s" s="0">
        <v>220</v>
      </c>
      <c r="AK70" t="s" s="0">
        <v>230</v>
      </c>
      <c r="AL70" t="s" s="0">
        <v>218</v>
      </c>
      <c r="AM70" t="s" s="0">
        <v>218</v>
      </c>
      <c r="AN70" t="s" s="0">
        <v>218</v>
      </c>
    </row>
    <row r="71" spans="2:40" x14ac:dyDescent="0.25">
      <c r="B71" t="s" s="0">
        <v>309</v>
      </c>
      <c r="C71" t="s" s="0">
        <v>69</v>
      </c>
      <c r="D71" t="s" s="0">
        <v>59</v>
      </c>
      <c r="E71" t="s" s="0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 s="0">
        <v>220</v>
      </c>
      <c r="AJ71" t="s" s="0">
        <v>220</v>
      </c>
      <c r="AK71" t="s" s="0">
        <v>230</v>
      </c>
      <c r="AL71" t="s" s="0">
        <v>218</v>
      </c>
      <c r="AM71" t="s" s="0">
        <v>218</v>
      </c>
      <c r="AN71" t="s" s="0">
        <v>218</v>
      </c>
    </row>
    <row r="72" spans="2:40" x14ac:dyDescent="0.25">
      <c r="B72" t="s" s="0">
        <v>309</v>
      </c>
      <c r="C72" t="s" s="0">
        <v>69</v>
      </c>
      <c r="D72" t="s" s="0">
        <v>59</v>
      </c>
      <c r="E72" t="s" s="0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 s="0">
        <v>220</v>
      </c>
      <c r="AJ72" t="s" s="0">
        <v>220</v>
      </c>
      <c r="AK72" t="s" s="0">
        <v>230</v>
      </c>
      <c r="AL72" t="s" s="0">
        <v>218</v>
      </c>
      <c r="AM72" t="s" s="0">
        <v>218</v>
      </c>
      <c r="AN72" t="s" s="0">
        <v>218</v>
      </c>
    </row>
    <row r="73" spans="2:40" x14ac:dyDescent="0.25">
      <c r="B73" t="s" s="0">
        <v>309</v>
      </c>
      <c r="C73" t="s" s="0">
        <v>69</v>
      </c>
      <c r="D73" t="s" s="0">
        <v>59</v>
      </c>
      <c r="E73" t="s" s="0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 s="0">
        <v>220</v>
      </c>
      <c r="AJ73" t="s" s="0">
        <v>220</v>
      </c>
      <c r="AK73" t="s" s="0">
        <v>230</v>
      </c>
      <c r="AL73" t="s" s="0">
        <v>218</v>
      </c>
      <c r="AM73" t="s" s="0">
        <v>218</v>
      </c>
      <c r="AN73" t="s" s="0">
        <v>218</v>
      </c>
    </row>
    <row r="74" spans="2:40" x14ac:dyDescent="0.25">
      <c r="B74" t="s" s="0">
        <v>309</v>
      </c>
      <c r="C74" t="s" s="0">
        <v>69</v>
      </c>
      <c r="D74" t="s" s="0">
        <v>59</v>
      </c>
      <c r="E74" t="s" s="0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 s="0">
        <v>220</v>
      </c>
      <c r="AJ74" t="s" s="0">
        <v>220</v>
      </c>
      <c r="AK74" t="s" s="0">
        <v>230</v>
      </c>
      <c r="AL74" t="s" s="0">
        <v>218</v>
      </c>
      <c r="AM74" t="s" s="0">
        <v>218</v>
      </c>
      <c r="AN74" t="s" s="0">
        <v>218</v>
      </c>
    </row>
    <row r="75" spans="2:40" x14ac:dyDescent="0.25">
      <c r="B75" t="s" s="0">
        <v>309</v>
      </c>
      <c r="C75" t="s" s="0">
        <v>69</v>
      </c>
      <c r="D75" t="s" s="0">
        <v>59</v>
      </c>
      <c r="E75" t="s" s="0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 s="0">
        <v>220</v>
      </c>
      <c r="AJ75" t="s" s="0">
        <v>220</v>
      </c>
      <c r="AK75" t="s" s="0">
        <v>230</v>
      </c>
      <c r="AL75" t="s" s="0">
        <v>218</v>
      </c>
      <c r="AM75" t="s" s="0">
        <v>218</v>
      </c>
      <c r="AN75" t="s" s="0">
        <v>218</v>
      </c>
    </row>
    <row r="76" spans="2:40" x14ac:dyDescent="0.25">
      <c r="B76" t="s" s="0">
        <v>309</v>
      </c>
      <c r="C76" t="s" s="0">
        <v>69</v>
      </c>
      <c r="D76" t="s" s="0">
        <v>59</v>
      </c>
      <c r="E76" t="s" s="0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 s="0">
        <v>220</v>
      </c>
      <c r="AJ76" t="s" s="0">
        <v>220</v>
      </c>
      <c r="AK76" t="s" s="0">
        <v>230</v>
      </c>
      <c r="AL76" t="s" s="0">
        <v>218</v>
      </c>
      <c r="AM76" t="s" s="0">
        <v>218</v>
      </c>
      <c r="AN76" t="s" s="0">
        <v>218</v>
      </c>
    </row>
    <row r="77" spans="2:40" x14ac:dyDescent="0.25">
      <c r="B77" t="s" s="0">
        <v>309</v>
      </c>
      <c r="C77" t="s" s="0">
        <v>69</v>
      </c>
      <c r="D77" t="s" s="0">
        <v>59</v>
      </c>
      <c r="E77" t="s" s="0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 s="0">
        <v>220</v>
      </c>
      <c r="AJ77" t="s" s="0">
        <v>220</v>
      </c>
      <c r="AK77" t="s" s="0">
        <v>230</v>
      </c>
      <c r="AL77" t="s" s="0">
        <v>218</v>
      </c>
      <c r="AM77" t="s" s="0">
        <v>218</v>
      </c>
      <c r="AN77" t="s" s="0">
        <v>218</v>
      </c>
    </row>
    <row r="78" spans="2:40" x14ac:dyDescent="0.25">
      <c r="B78" t="s" s="0">
        <v>309</v>
      </c>
      <c r="C78" t="s" s="0">
        <v>69</v>
      </c>
      <c r="D78" t="s" s="0">
        <v>89</v>
      </c>
      <c r="E78" t="s" s="0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 s="0">
        <v>220</v>
      </c>
      <c r="AJ78" t="s" s="0">
        <v>220</v>
      </c>
      <c r="AK78" t="s" s="0">
        <v>223</v>
      </c>
      <c r="AL78" t="s" s="0">
        <v>218</v>
      </c>
      <c r="AM78" t="s" s="0">
        <v>218</v>
      </c>
      <c r="AN78" t="s" s="0">
        <v>219</v>
      </c>
    </row>
    <row r="79" spans="2:40" x14ac:dyDescent="0.25">
      <c r="B79" t="s" s="0">
        <v>309</v>
      </c>
      <c r="C79" t="s" s="0">
        <v>69</v>
      </c>
      <c r="D79" t="s" s="0">
        <v>89</v>
      </c>
      <c r="E79" t="s" s="0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 s="0">
        <v>220</v>
      </c>
      <c r="AJ79" t="s" s="0">
        <v>220</v>
      </c>
      <c r="AK79" t="s" s="0">
        <v>223</v>
      </c>
      <c r="AL79" t="s" s="0">
        <v>218</v>
      </c>
      <c r="AM79" t="s" s="0">
        <v>218</v>
      </c>
      <c r="AN79" t="s" s="0">
        <v>218</v>
      </c>
    </row>
    <row r="80" spans="2:40" x14ac:dyDescent="0.25">
      <c r="B80" t="s" s="0">
        <v>309</v>
      </c>
      <c r="C80" t="s" s="0">
        <v>69</v>
      </c>
      <c r="D80" t="s" s="0">
        <v>89</v>
      </c>
      <c r="E80" t="s" s="0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 s="0">
        <v>220</v>
      </c>
      <c r="AJ80" t="s" s="0">
        <v>220</v>
      </c>
      <c r="AK80" t="s" s="0">
        <v>223</v>
      </c>
      <c r="AL80" t="s" s="0">
        <v>218</v>
      </c>
      <c r="AM80" t="s" s="0">
        <v>218</v>
      </c>
      <c r="AN80" t="s" s="0">
        <v>218</v>
      </c>
    </row>
    <row r="81" spans="2:40" x14ac:dyDescent="0.25">
      <c r="B81" t="s" s="0">
        <v>309</v>
      </c>
      <c r="C81" t="s" s="0">
        <v>69</v>
      </c>
      <c r="D81" t="s" s="0">
        <v>89</v>
      </c>
      <c r="E81" t="s" s="0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 s="0">
        <v>220</v>
      </c>
      <c r="AJ81" t="s" s="0">
        <v>220</v>
      </c>
      <c r="AK81" t="s" s="0">
        <v>223</v>
      </c>
      <c r="AL81" t="s" s="0">
        <v>218</v>
      </c>
      <c r="AM81" t="s" s="0">
        <v>218</v>
      </c>
      <c r="AN81" t="s" s="0">
        <v>218</v>
      </c>
    </row>
    <row r="82" spans="2:40" x14ac:dyDescent="0.25">
      <c r="B82" t="s" s="0">
        <v>309</v>
      </c>
      <c r="C82" t="s" s="0">
        <v>69</v>
      </c>
      <c r="D82" t="s" s="0">
        <v>89</v>
      </c>
      <c r="E82" t="s" s="0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 s="0">
        <v>220</v>
      </c>
      <c r="AJ82" t="s" s="0">
        <v>220</v>
      </c>
      <c r="AK82" t="s" s="0">
        <v>223</v>
      </c>
      <c r="AL82" t="s" s="0">
        <v>218</v>
      </c>
      <c r="AM82" t="s" s="0">
        <v>218</v>
      </c>
      <c r="AN82" t="s" s="0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114" t="s">
        <v>5</v>
      </c>
      <c r="E2" s="114"/>
      <c r="F2" s="114"/>
      <c r="G2" s="114"/>
      <c r="H2" s="114"/>
      <c r="I2" s="114" t="s">
        <v>132</v>
      </c>
      <c r="J2" s="114"/>
      <c r="K2" s="114"/>
      <c r="L2" s="114"/>
      <c r="M2" s="114"/>
      <c r="N2" s="114"/>
      <c r="O2" s="114"/>
      <c r="R2" s="121" t="s">
        <v>25</v>
      </c>
      <c r="S2" s="122"/>
      <c r="T2" s="122"/>
      <c r="U2" s="12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 t="s">
        <v>243</v>
      </c>
      <c r="R9" s="62">
        <v>0</v>
      </c>
      <c r="S9" s="61">
        <v>0</v>
      </c>
      <c r="T9" s="62">
        <v>0</v>
      </c>
      <c r="U9" s="62">
        <v>0</v>
      </c>
      <c r="V9" s="56">
        <v>0</v>
      </c>
      <c r="W9" s="56">
        <v>5000</v>
      </c>
      <c r="X9" s="22">
        <v>5000</v>
      </c>
      <c r="Y9" s="22">
        <v>0</v>
      </c>
      <c r="Z9" s="22">
        <v>5000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 t="s">
        <v>243</v>
      </c>
      <c r="R10" s="64">
        <v>0</v>
      </c>
      <c r="S10" s="64">
        <v>0</v>
      </c>
      <c r="T10" s="64">
        <v>0</v>
      </c>
      <c r="U10" s="64">
        <v>0</v>
      </c>
      <c r="V10" s="17">
        <v>0</v>
      </c>
      <c r="W10" s="17">
        <v>5000</v>
      </c>
      <c r="X10" s="22">
        <v>5000</v>
      </c>
      <c r="Y10" s="22">
        <v>0</v>
      </c>
      <c r="Z10" s="22">
        <v>5000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 t="s">
        <v>243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5000</v>
      </c>
      <c r="X42" s="22">
        <v>5000</v>
      </c>
      <c r="Y42" s="22">
        <v>0</v>
      </c>
      <c r="Z42" s="22">
        <v>5000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 t="s">
        <v>243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5000</v>
      </c>
      <c r="X43" s="22">
        <v>5000</v>
      </c>
      <c r="Y43" s="22">
        <v>0</v>
      </c>
      <c r="Z43" s="22">
        <v>5000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workbookViewId="0">
      <selection activeCell="B2" sqref="B2:F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27" t="s">
        <v>5</v>
      </c>
      <c r="C2" s="128"/>
      <c r="D2" s="128"/>
      <c r="E2" s="128"/>
      <c r="F2" s="128"/>
      <c r="G2" s="68"/>
      <c r="H2" s="69"/>
      <c r="I2" s="127" t="s">
        <v>255</v>
      </c>
      <c r="J2" s="127"/>
      <c r="K2" s="127"/>
      <c r="L2" s="127"/>
      <c r="M2" s="127"/>
      <c r="N2" s="127"/>
      <c r="O2" s="127"/>
      <c r="P2" s="127"/>
      <c r="Q2" s="127"/>
      <c r="R2" s="70"/>
      <c r="S2" s="70"/>
      <c r="T2" s="129" t="s">
        <v>256</v>
      </c>
      <c r="U2" s="130"/>
    </row>
    <row r="4" spans="1:27" ht="15.75" thickBot="1" x14ac:dyDescent="0.3"/>
    <row r="5" spans="1:27" ht="15.75" thickTop="1" x14ac:dyDescent="0.25">
      <c r="B5" s="132" t="s">
        <v>2</v>
      </c>
      <c r="C5" s="124" t="s">
        <v>117</v>
      </c>
      <c r="D5" s="124" t="s">
        <v>118</v>
      </c>
      <c r="E5" s="124"/>
      <c r="F5" s="124"/>
      <c r="G5" s="124"/>
      <c r="H5" s="124" t="s">
        <v>121</v>
      </c>
      <c r="I5" s="124"/>
      <c r="J5" s="124"/>
      <c r="K5" s="124"/>
      <c r="L5" s="124"/>
      <c r="M5" s="124" t="s">
        <v>127</v>
      </c>
      <c r="N5" s="124"/>
      <c r="O5" s="124"/>
      <c r="P5" s="124"/>
      <c r="Q5" s="124"/>
      <c r="R5" s="124"/>
      <c r="S5" s="124"/>
      <c r="T5" s="124" t="s">
        <v>133</v>
      </c>
      <c r="U5" s="124" t="s">
        <v>134</v>
      </c>
      <c r="V5" s="131"/>
    </row>
    <row r="6" spans="1:27" x14ac:dyDescent="0.25">
      <c r="B6" s="133"/>
      <c r="C6" s="125"/>
      <c r="D6" s="125" t="s">
        <v>119</v>
      </c>
      <c r="E6" s="125" t="s">
        <v>120</v>
      </c>
      <c r="F6" s="125" t="s">
        <v>34</v>
      </c>
      <c r="G6" s="125" t="s">
        <v>10</v>
      </c>
      <c r="H6" s="125" t="s">
        <v>124</v>
      </c>
      <c r="I6" s="125"/>
      <c r="J6" s="125" t="s">
        <v>125</v>
      </c>
      <c r="K6" s="125"/>
      <c r="L6" s="71" t="s">
        <v>126</v>
      </c>
      <c r="M6" s="125" t="s">
        <v>128</v>
      </c>
      <c r="N6" s="125"/>
      <c r="O6" s="125"/>
      <c r="P6" s="125" t="s">
        <v>131</v>
      </c>
      <c r="Q6" s="125"/>
      <c r="R6" s="125"/>
      <c r="S6" s="125" t="s">
        <v>126</v>
      </c>
      <c r="T6" s="125"/>
      <c r="U6" s="125" t="s">
        <v>135</v>
      </c>
      <c r="V6" s="126" t="s">
        <v>136</v>
      </c>
    </row>
    <row r="7" spans="1:27" x14ac:dyDescent="0.25">
      <c r="B7" s="133"/>
      <c r="C7" s="125"/>
      <c r="D7" s="125"/>
      <c r="E7" s="125"/>
      <c r="F7" s="125"/>
      <c r="G7" s="125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25"/>
      <c r="T7" s="125"/>
      <c r="U7" s="125"/>
      <c r="V7" s="126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 t="n">
        <f>t_thu_xd_theo_n_vu_data!J10</f>
        <v>1044681.0</v>
      </c>
      <c r="E9" s="81" t="n">
        <f>t_thu_xd_theo_n_vu_data!K10</f>
        <v>1662450.0</v>
      </c>
      <c r="F9" s="81" t="n">
        <f>t_thu_xd_theo_n_vu_data!L10</f>
        <v>7210641.0</v>
      </c>
      <c r="G9" s="81" t="n">
        <f>t_thu_xd_theo_n_vu_data!M10</f>
        <v>9917772.0</v>
      </c>
      <c r="H9" s="81" t="n">
        <f>t_thu_xd_theo_n_vu_data!N10</f>
        <v>0.0</v>
      </c>
      <c r="I9" s="81" t="str">
        <f>TEXT(t_thu_xd_theo_n_vu_data!O10/(24*60*60),"[h]:mm")</f>
        <v>0:00</v>
      </c>
      <c r="J9" s="81" t="n">
        <f>t_thu_xd_theo_n_vu_data!P10</f>
        <v>0.0</v>
      </c>
      <c r="K9" s="81" t="str">
        <f>TEXT(t_thu_xd_theo_n_vu_data!Q10/(24*60*60),"[h]:mm")</f>
        <v>0:22</v>
      </c>
      <c r="L9" s="81" t="str">
        <f>TEXT(t_thu_xd_theo_n_vu_data!R10/(24*60*60),"[h]:mm")</f>
        <v>0:00</v>
      </c>
      <c r="M9" s="81" t="n">
        <f>t_thu_xd_theo_n_vu_data!S10</f>
        <v>0.0</v>
      </c>
      <c r="N9" s="81" t="n">
        <f>t_thu_xd_theo_n_vu_data!T10</f>
        <v>0.0</v>
      </c>
      <c r="O9" s="81" t="n">
        <f>t_thu_xd_theo_n_vu_data!U10</f>
        <v>0.0</v>
      </c>
      <c r="P9" s="81" t="n">
        <f>t_thu_xd_theo_n_vu_data!V10</f>
        <v>0.0</v>
      </c>
      <c r="Q9" s="81" t="n">
        <f>t_thu_xd_theo_n_vu_data!W10</f>
        <v>5000.0</v>
      </c>
      <c r="R9" s="81" t="n">
        <f>t_thu_xd_theo_n_vu_data!X10</f>
        <v>5000.0</v>
      </c>
      <c r="S9" s="81" t="n">
        <f>t_thu_xd_theo_n_vu_data!Y10</f>
        <v>0.0</v>
      </c>
      <c r="T9" s="81" t="n">
        <f>t_thu_xd_theo_n_vu_data!Z10</f>
        <v>5000.0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 t="n">
        <f>t_thu_xd_theo_n_vu_data!J11</f>
        <v>544035.0</v>
      </c>
      <c r="E10" s="73" t="n">
        <f>t_thu_xd_theo_n_vu_data!K11</f>
        <v>734610.0</v>
      </c>
      <c r="F10" s="73" t="n">
        <f>t_thu_xd_theo_n_vu_data!L11</f>
        <v>3907518.0</v>
      </c>
      <c r="G10" s="73" t="n">
        <f>t_thu_xd_theo_n_vu_data!M11</f>
        <v>5186163.0</v>
      </c>
      <c r="H10" s="73" t="n">
        <f>t_thu_xd_theo_n_vu_data!N11</f>
        <v>0.0</v>
      </c>
      <c r="I10" s="73" t="str">
        <f>TEXT(t_thu_xd_theo_n_vu_data!O11/(24*60*60),"[h]:mm")</f>
        <v>0:00</v>
      </c>
      <c r="J10" s="73" t="n">
        <f>t_thu_xd_theo_n_vu_data!P11</f>
        <v>0.0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 t="n">
        <f>t_thu_xd_theo_n_vu_data!S11</f>
        <v>0.0</v>
      </c>
      <c r="N10" s="73" t="n">
        <f>t_thu_xd_theo_n_vu_data!T11</f>
        <v>0.0</v>
      </c>
      <c r="O10" s="73" t="n">
        <f>t_thu_xd_theo_n_vu_data!U11</f>
        <v>0.0</v>
      </c>
      <c r="P10" s="73" t="n">
        <f>t_thu_xd_theo_n_vu_data!V11</f>
        <v>0.0</v>
      </c>
      <c r="Q10" s="73" t="n">
        <f>t_thu_xd_theo_n_vu_data!W11</f>
        <v>0.0</v>
      </c>
      <c r="R10" s="73" t="n">
        <f>t_thu_xd_theo_n_vu_data!X11</f>
        <v>0.0</v>
      </c>
      <c r="S10" s="73" t="n">
        <f>t_thu_xd_theo_n_vu_data!Y11</f>
        <v>0.0</v>
      </c>
      <c r="T10" s="73" t="n">
        <f>t_thu_xd_theo_n_vu_data!Z11</f>
        <v>0.0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 t="n">
        <f>t_thu_xd_theo_n_vu_data!J12</f>
        <v>181345.0</v>
      </c>
      <c r="E11" s="73" t="n">
        <f>t_thu_xd_theo_n_vu_data!K12</f>
        <v>244870.0</v>
      </c>
      <c r="F11" s="73" t="n">
        <f>t_thu_xd_theo_n_vu_data!L12</f>
        <v>1302506.0</v>
      </c>
      <c r="G11" s="73" t="n">
        <f>t_thu_xd_theo_n_vu_data!M12</f>
        <v>1728721.0</v>
      </c>
      <c r="H11" s="73" t="n">
        <f>t_thu_xd_theo_n_vu_data!N12</f>
        <v>0.0</v>
      </c>
      <c r="I11" s="73" t="str">
        <f>TEXT(t_thu_xd_theo_n_vu_data!O12/(24*60*60),"[h]:mm")</f>
        <v>0:00</v>
      </c>
      <c r="J11" s="73" t="n">
        <f>t_thu_xd_theo_n_vu_data!P12</f>
        <v>0.0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 t="n">
        <f>t_thu_xd_theo_n_vu_data!S12</f>
        <v>0.0</v>
      </c>
      <c r="N11" s="73" t="n">
        <f>t_thu_xd_theo_n_vu_data!T12</f>
        <v>0.0</v>
      </c>
      <c r="O11" s="73" t="n">
        <f>t_thu_xd_theo_n_vu_data!U12</f>
        <v>0.0</v>
      </c>
      <c r="P11" s="73" t="n">
        <f>t_thu_xd_theo_n_vu_data!V12</f>
        <v>0.0</v>
      </c>
      <c r="Q11" s="73" t="n">
        <f>t_thu_xd_theo_n_vu_data!W12</f>
        <v>0.0</v>
      </c>
      <c r="R11" s="73" t="n">
        <f>t_thu_xd_theo_n_vu_data!X12</f>
        <v>0.0</v>
      </c>
      <c r="S11" s="73" t="n">
        <f>t_thu_xd_theo_n_vu_data!Y12</f>
        <v>0.0</v>
      </c>
      <c r="T11" s="73" t="n">
        <f>t_thu_xd_theo_n_vu_data!Z12</f>
        <v>0.0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 t="n">
        <f>t_thu_xd_theo_n_vu_data!J13</f>
        <v>181345.0</v>
      </c>
      <c r="E12" s="73" t="n">
        <f>t_thu_xd_theo_n_vu_data!K13</f>
        <v>244870.0</v>
      </c>
      <c r="F12" s="73" t="n">
        <f>t_thu_xd_theo_n_vu_data!L13</f>
        <v>1302506.0</v>
      </c>
      <c r="G12" s="73" t="n">
        <f>t_thu_xd_theo_n_vu_data!M13</f>
        <v>1728721.0</v>
      </c>
      <c r="H12" s="73" t="n">
        <f>t_thu_xd_theo_n_vu_data!N13</f>
        <v>0.0</v>
      </c>
      <c r="I12" s="73" t="str">
        <f>TEXT(t_thu_xd_theo_n_vu_data!O13/(24*60*60),"[h]:mm")</f>
        <v>0:00</v>
      </c>
      <c r="J12" s="73" t="n">
        <f>t_thu_xd_theo_n_vu_data!P13</f>
        <v>0.0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 t="n">
        <f>t_thu_xd_theo_n_vu_data!S13</f>
        <v>0.0</v>
      </c>
      <c r="N12" s="73" t="n">
        <f>t_thu_xd_theo_n_vu_data!T13</f>
        <v>0.0</v>
      </c>
      <c r="O12" s="73" t="n">
        <f>t_thu_xd_theo_n_vu_data!U13</f>
        <v>0.0</v>
      </c>
      <c r="P12" s="73" t="n">
        <f>t_thu_xd_theo_n_vu_data!V13</f>
        <v>0.0</v>
      </c>
      <c r="Q12" s="73" t="n">
        <f>t_thu_xd_theo_n_vu_data!W13</f>
        <v>0.0</v>
      </c>
      <c r="R12" s="73" t="n">
        <f>t_thu_xd_theo_n_vu_data!X13</f>
        <v>0.0</v>
      </c>
      <c r="S12" s="73" t="n">
        <f>t_thu_xd_theo_n_vu_data!Y13</f>
        <v>0.0</v>
      </c>
      <c r="T12" s="73" t="n">
        <f>t_thu_xd_theo_n_vu_data!Z13</f>
        <v>0.0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 t="n">
        <f>t_thu_xd_theo_n_vu_data!J14</f>
        <v>181345.0</v>
      </c>
      <c r="E13" s="73" t="n">
        <f>t_thu_xd_theo_n_vu_data!K14</f>
        <v>244870.0</v>
      </c>
      <c r="F13" s="73" t="n">
        <f>t_thu_xd_theo_n_vu_data!L14</f>
        <v>1302506.0</v>
      </c>
      <c r="G13" s="73" t="n">
        <f>t_thu_xd_theo_n_vu_data!M14</f>
        <v>1728721.0</v>
      </c>
      <c r="H13" s="73" t="n">
        <f>t_thu_xd_theo_n_vu_data!N14</f>
        <v>0.0</v>
      </c>
      <c r="I13" s="73" t="str">
        <f>TEXT(t_thu_xd_theo_n_vu_data!O14/(24*60*60),"[h]:mm")</f>
        <v>0:00</v>
      </c>
      <c r="J13" s="73" t="n">
        <f>t_thu_xd_theo_n_vu_data!P14</f>
        <v>0.0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 t="n">
        <f>t_thu_xd_theo_n_vu_data!S14</f>
        <v>0.0</v>
      </c>
      <c r="N13" s="73" t="n">
        <f>t_thu_xd_theo_n_vu_data!T14</f>
        <v>0.0</v>
      </c>
      <c r="O13" s="73" t="n">
        <f>t_thu_xd_theo_n_vu_data!U14</f>
        <v>0.0</v>
      </c>
      <c r="P13" s="73" t="n">
        <f>t_thu_xd_theo_n_vu_data!V14</f>
        <v>0.0</v>
      </c>
      <c r="Q13" s="73" t="n">
        <f>t_thu_xd_theo_n_vu_data!W14</f>
        <v>0.0</v>
      </c>
      <c r="R13" s="73" t="n">
        <f>t_thu_xd_theo_n_vu_data!X14</f>
        <v>0.0</v>
      </c>
      <c r="S13" s="73" t="n">
        <f>t_thu_xd_theo_n_vu_data!Y14</f>
        <v>0.0</v>
      </c>
      <c r="T13" s="73" t="n">
        <f>t_thu_xd_theo_n_vu_data!Z14</f>
        <v>0.0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 t="n">
        <f>t_thu_xd_theo_n_vu_data!J15</f>
        <v>450.0</v>
      </c>
      <c r="E14" s="73" t="n">
        <f>t_thu_xd_theo_n_vu_data!K15</f>
        <v>300.0</v>
      </c>
      <c r="F14" s="73" t="n">
        <f>t_thu_xd_theo_n_vu_data!L15</f>
        <v>0.0</v>
      </c>
      <c r="G14" s="73" t="n">
        <f>t_thu_xd_theo_n_vu_data!M15</f>
        <v>750.0</v>
      </c>
      <c r="H14" s="73" t="n">
        <f>t_thu_xd_theo_n_vu_data!N15</f>
        <v>0.0</v>
      </c>
      <c r="I14" s="73" t="str">
        <f>TEXT(t_thu_xd_theo_n_vu_data!O15/(24*60*60),"[h]:mm")</f>
        <v>0:00</v>
      </c>
      <c r="J14" s="73" t="n">
        <f>t_thu_xd_theo_n_vu_data!P15</f>
        <v>0.0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 t="n">
        <f>t_thu_xd_theo_n_vu_data!S15</f>
        <v>0.0</v>
      </c>
      <c r="N14" s="73" t="n">
        <f>t_thu_xd_theo_n_vu_data!T15</f>
        <v>0.0</v>
      </c>
      <c r="O14" s="73" t="n">
        <f>t_thu_xd_theo_n_vu_data!U15</f>
        <v>0.0</v>
      </c>
      <c r="P14" s="73" t="n">
        <f>t_thu_xd_theo_n_vu_data!V15</f>
        <v>0.0</v>
      </c>
      <c r="Q14" s="73" t="n">
        <f>t_thu_xd_theo_n_vu_data!W15</f>
        <v>0.0</v>
      </c>
      <c r="R14" s="73" t="n">
        <f>t_thu_xd_theo_n_vu_data!X15</f>
        <v>0.0</v>
      </c>
      <c r="S14" s="73" t="n">
        <f>t_thu_xd_theo_n_vu_data!Y15</f>
        <v>0.0</v>
      </c>
      <c r="T14" s="73" t="n">
        <f>t_thu_xd_theo_n_vu_data!Z15</f>
        <v>0.0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 t="n">
        <f>t_thu_xd_theo_n_vu_data!J16</f>
        <v>450.0</v>
      </c>
      <c r="E15" s="73" t="n">
        <f>t_thu_xd_theo_n_vu_data!K16</f>
        <v>300.0</v>
      </c>
      <c r="F15" s="73" t="n">
        <f>t_thu_xd_theo_n_vu_data!L16</f>
        <v>0.0</v>
      </c>
      <c r="G15" s="73" t="n">
        <f>t_thu_xd_theo_n_vu_data!M16</f>
        <v>750.0</v>
      </c>
      <c r="H15" s="73" t="n">
        <f>t_thu_xd_theo_n_vu_data!N16</f>
        <v>0.0</v>
      </c>
      <c r="I15" s="73" t="str">
        <f>TEXT(t_thu_xd_theo_n_vu_data!O16/(24*60*60),"[h]:mm")</f>
        <v>0:00</v>
      </c>
      <c r="J15" s="73" t="n">
        <f>t_thu_xd_theo_n_vu_data!P16</f>
        <v>0.0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 t="n">
        <f>t_thu_xd_theo_n_vu_data!S16</f>
        <v>0.0</v>
      </c>
      <c r="N15" s="73" t="n">
        <f>t_thu_xd_theo_n_vu_data!T16</f>
        <v>0.0</v>
      </c>
      <c r="O15" s="73" t="n">
        <f>t_thu_xd_theo_n_vu_data!U16</f>
        <v>0.0</v>
      </c>
      <c r="P15" s="73" t="n">
        <f>t_thu_xd_theo_n_vu_data!V16</f>
        <v>0.0</v>
      </c>
      <c r="Q15" s="73" t="n">
        <f>t_thu_xd_theo_n_vu_data!W16</f>
        <v>0.0</v>
      </c>
      <c r="R15" s="73" t="n">
        <f>t_thu_xd_theo_n_vu_data!X16</f>
        <v>0.0</v>
      </c>
      <c r="S15" s="73" t="n">
        <f>t_thu_xd_theo_n_vu_data!Y16</f>
        <v>0.0</v>
      </c>
      <c r="T15" s="73" t="n">
        <f>t_thu_xd_theo_n_vu_data!Z16</f>
        <v>0.0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 t="n">
        <f>t_thu_xd_theo_n_vu_data!J17</f>
        <v>267232.0</v>
      </c>
      <c r="E16" s="73" t="n">
        <f>t_thu_xd_theo_n_vu_data!K17</f>
        <v>613196.0</v>
      </c>
      <c r="F16" s="73" t="n">
        <f>t_thu_xd_theo_n_vu_data!L17</f>
        <v>2728468.0</v>
      </c>
      <c r="G16" s="73" t="n">
        <f>t_thu_xd_theo_n_vu_data!M17</f>
        <v>3608896.0</v>
      </c>
      <c r="H16" s="73" t="n">
        <f>t_thu_xd_theo_n_vu_data!N17</f>
        <v>0.0</v>
      </c>
      <c r="I16" s="73" t="str">
        <f>TEXT(t_thu_xd_theo_n_vu_data!O17/(24*60*60),"[h]:mm")</f>
        <v>0:00</v>
      </c>
      <c r="J16" s="73" t="n">
        <f>t_thu_xd_theo_n_vu_data!P17</f>
        <v>0.0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 t="n">
        <f>t_thu_xd_theo_n_vu_data!S17</f>
        <v>0.0</v>
      </c>
      <c r="N16" s="73" t="n">
        <f>t_thu_xd_theo_n_vu_data!T17</f>
        <v>0.0</v>
      </c>
      <c r="O16" s="73" t="n">
        <f>t_thu_xd_theo_n_vu_data!U17</f>
        <v>0.0</v>
      </c>
      <c r="P16" s="73" t="n">
        <f>t_thu_xd_theo_n_vu_data!V17</f>
        <v>0.0</v>
      </c>
      <c r="Q16" s="73" t="n">
        <f>t_thu_xd_theo_n_vu_data!W17</f>
        <v>0.0</v>
      </c>
      <c r="R16" s="73" t="n">
        <f>t_thu_xd_theo_n_vu_data!X17</f>
        <v>0.0</v>
      </c>
      <c r="S16" s="73" t="n">
        <f>t_thu_xd_theo_n_vu_data!Y17</f>
        <v>0.0</v>
      </c>
      <c r="T16" s="73" t="n">
        <f>t_thu_xd_theo_n_vu_data!Z17</f>
        <v>0.0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 t="n">
        <f>t_thu_xd_theo_n_vu_data!J18</f>
        <v>12345.0</v>
      </c>
      <c r="E17" s="73" t="n">
        <f>t_thu_xd_theo_n_vu_data!K18</f>
        <v>123456.0</v>
      </c>
      <c r="F17" s="73" t="n">
        <f>t_thu_xd_theo_n_vu_data!L18</f>
        <v>123456.0</v>
      </c>
      <c r="G17" s="73" t="n">
        <f>t_thu_xd_theo_n_vu_data!M18</f>
        <v>259257.0</v>
      </c>
      <c r="H17" s="73" t="n">
        <f>t_thu_xd_theo_n_vu_data!N18</f>
        <v>0.0</v>
      </c>
      <c r="I17" s="73" t="str">
        <f>TEXT(t_thu_xd_theo_n_vu_data!O18/(24*60*60),"[h]:mm")</f>
        <v>0:00</v>
      </c>
      <c r="J17" s="73" t="n">
        <f>t_thu_xd_theo_n_vu_data!P18</f>
        <v>0.0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 t="n">
        <f>t_thu_xd_theo_n_vu_data!S18</f>
        <v>0.0</v>
      </c>
      <c r="N17" s="73" t="n">
        <f>t_thu_xd_theo_n_vu_data!T18</f>
        <v>0.0</v>
      </c>
      <c r="O17" s="73" t="n">
        <f>t_thu_xd_theo_n_vu_data!U18</f>
        <v>0.0</v>
      </c>
      <c r="P17" s="73" t="n">
        <f>t_thu_xd_theo_n_vu_data!V18</f>
        <v>0.0</v>
      </c>
      <c r="Q17" s="73" t="n">
        <f>t_thu_xd_theo_n_vu_data!W18</f>
        <v>0.0</v>
      </c>
      <c r="R17" s="73" t="n">
        <f>t_thu_xd_theo_n_vu_data!X18</f>
        <v>0.0</v>
      </c>
      <c r="S17" s="73" t="n">
        <f>t_thu_xd_theo_n_vu_data!Y18</f>
        <v>0.0</v>
      </c>
      <c r="T17" s="73" t="n">
        <f>t_thu_xd_theo_n_vu_data!Z18</f>
        <v>0.0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 t="n">
        <f>t_thu_xd_theo_n_vu_data!J19</f>
        <v>99999.0</v>
      </c>
      <c r="E18" s="73" t="n">
        <f>t_thu_xd_theo_n_vu_data!K19</f>
        <v>244870.0</v>
      </c>
      <c r="F18" s="73" t="n">
        <f>t_thu_xd_theo_n_vu_data!L19</f>
        <v>1302506.0</v>
      </c>
      <c r="G18" s="73" t="n">
        <f>t_thu_xd_theo_n_vu_data!M19</f>
        <v>1647375.0</v>
      </c>
      <c r="H18" s="73" t="n">
        <f>t_thu_xd_theo_n_vu_data!N19</f>
        <v>0.0</v>
      </c>
      <c r="I18" s="73" t="str">
        <f>TEXT(t_thu_xd_theo_n_vu_data!O19/(24*60*60),"[h]:mm")</f>
        <v>0:00</v>
      </c>
      <c r="J18" s="73" t="n">
        <f>t_thu_xd_theo_n_vu_data!P19</f>
        <v>0.0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 t="n">
        <f>t_thu_xd_theo_n_vu_data!S19</f>
        <v>0.0</v>
      </c>
      <c r="N18" s="73" t="n">
        <f>t_thu_xd_theo_n_vu_data!T19</f>
        <v>0.0</v>
      </c>
      <c r="O18" s="73" t="n">
        <f>t_thu_xd_theo_n_vu_data!U19</f>
        <v>0.0</v>
      </c>
      <c r="P18" s="73" t="n">
        <f>t_thu_xd_theo_n_vu_data!V19</f>
        <v>0.0</v>
      </c>
      <c r="Q18" s="73" t="n">
        <f>t_thu_xd_theo_n_vu_data!W19</f>
        <v>0.0</v>
      </c>
      <c r="R18" s="73" t="n">
        <f>t_thu_xd_theo_n_vu_data!X19</f>
        <v>0.0</v>
      </c>
      <c r="S18" s="73" t="n">
        <f>t_thu_xd_theo_n_vu_data!Y19</f>
        <v>0.0</v>
      </c>
      <c r="T18" s="73" t="n">
        <f>t_thu_xd_theo_n_vu_data!Z19</f>
        <v>0.0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 t="n">
        <f>t_thu_xd_theo_n_vu_data!J20</f>
        <v>154888.0</v>
      </c>
      <c r="E19" s="73" t="n">
        <f>t_thu_xd_theo_n_vu_data!K20</f>
        <v>244870.0</v>
      </c>
      <c r="F19" s="73" t="n">
        <f>t_thu_xd_theo_n_vu_data!L20</f>
        <v>1302506.0</v>
      </c>
      <c r="G19" s="73" t="n">
        <f>t_thu_xd_theo_n_vu_data!M20</f>
        <v>1702264.0</v>
      </c>
      <c r="H19" s="73" t="n">
        <f>t_thu_xd_theo_n_vu_data!N20</f>
        <v>0.0</v>
      </c>
      <c r="I19" s="73" t="str">
        <f>TEXT(t_thu_xd_theo_n_vu_data!O20/(24*60*60),"[h]:mm")</f>
        <v>0:00</v>
      </c>
      <c r="J19" s="73" t="n">
        <f>t_thu_xd_theo_n_vu_data!P20</f>
        <v>0.0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 t="n">
        <f>t_thu_xd_theo_n_vu_data!S20</f>
        <v>0.0</v>
      </c>
      <c r="N19" s="73" t="n">
        <f>t_thu_xd_theo_n_vu_data!T20</f>
        <v>0.0</v>
      </c>
      <c r="O19" s="73" t="n">
        <f>t_thu_xd_theo_n_vu_data!U20</f>
        <v>0.0</v>
      </c>
      <c r="P19" s="73" t="n">
        <f>t_thu_xd_theo_n_vu_data!V20</f>
        <v>0.0</v>
      </c>
      <c r="Q19" s="73" t="n">
        <f>t_thu_xd_theo_n_vu_data!W20</f>
        <v>0.0</v>
      </c>
      <c r="R19" s="73" t="n">
        <f>t_thu_xd_theo_n_vu_data!X20</f>
        <v>0.0</v>
      </c>
      <c r="S19" s="73" t="n">
        <f>t_thu_xd_theo_n_vu_data!Y20</f>
        <v>0.0</v>
      </c>
      <c r="T19" s="73" t="n">
        <f>t_thu_xd_theo_n_vu_data!Z20</f>
        <v>0.0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 t="n">
        <f>t_thu_xd_theo_n_vu_data!J21</f>
        <v>5340.0</v>
      </c>
      <c r="E20" s="73" t="n">
        <f>t_thu_xd_theo_n_vu_data!K21</f>
        <v>2440.0</v>
      </c>
      <c r="F20" s="73" t="n">
        <f>t_thu_xd_theo_n_vu_data!L21</f>
        <v>574655.0</v>
      </c>
      <c r="G20" s="73" t="n">
        <f>t_thu_xd_theo_n_vu_data!M21</f>
        <v>582435.0</v>
      </c>
      <c r="H20" s="73" t="n">
        <f>t_thu_xd_theo_n_vu_data!N21</f>
        <v>0.0</v>
      </c>
      <c r="I20" s="73" t="str">
        <f>TEXT(t_thu_xd_theo_n_vu_data!O21/(24*60*60),"[h]:mm")</f>
        <v>0:00</v>
      </c>
      <c r="J20" s="73" t="n">
        <f>t_thu_xd_theo_n_vu_data!P21</f>
        <v>0.0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 t="n">
        <f>t_thu_xd_theo_n_vu_data!S21</f>
        <v>0.0</v>
      </c>
      <c r="N20" s="73" t="n">
        <f>t_thu_xd_theo_n_vu_data!T21</f>
        <v>0.0</v>
      </c>
      <c r="O20" s="73" t="n">
        <f>t_thu_xd_theo_n_vu_data!U21</f>
        <v>0.0</v>
      </c>
      <c r="P20" s="73" t="n">
        <f>t_thu_xd_theo_n_vu_data!V21</f>
        <v>0.0</v>
      </c>
      <c r="Q20" s="73" t="n">
        <f>t_thu_xd_theo_n_vu_data!W21</f>
        <v>0.0</v>
      </c>
      <c r="R20" s="73" t="n">
        <f>t_thu_xd_theo_n_vu_data!X21</f>
        <v>0.0</v>
      </c>
      <c r="S20" s="73" t="n">
        <f>t_thu_xd_theo_n_vu_data!Y21</f>
        <v>0.0</v>
      </c>
      <c r="T20" s="73" t="n">
        <f>t_thu_xd_theo_n_vu_data!Z21</f>
        <v>0.0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 t="n">
        <f>t_thu_xd_theo_n_vu_data!J22</f>
        <v>5340.0</v>
      </c>
      <c r="E21" s="73" t="n">
        <f>t_thu_xd_theo_n_vu_data!K22</f>
        <v>2440.0</v>
      </c>
      <c r="F21" s="73" t="n">
        <f>t_thu_xd_theo_n_vu_data!L22</f>
        <v>29310.0</v>
      </c>
      <c r="G21" s="73" t="n">
        <f>t_thu_xd_theo_n_vu_data!M22</f>
        <v>37090.0</v>
      </c>
      <c r="H21" s="73" t="n">
        <f>t_thu_xd_theo_n_vu_data!N22</f>
        <v>0.0</v>
      </c>
      <c r="I21" s="73" t="str">
        <f>TEXT(t_thu_xd_theo_n_vu_data!O22/(24*60*60),"[h]:mm")</f>
        <v>0:00</v>
      </c>
      <c r="J21" s="73" t="n">
        <f>t_thu_xd_theo_n_vu_data!P22</f>
        <v>0.0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 t="n">
        <f>t_thu_xd_theo_n_vu_data!S22</f>
        <v>0.0</v>
      </c>
      <c r="N21" s="73" t="n">
        <f>t_thu_xd_theo_n_vu_data!T22</f>
        <v>0.0</v>
      </c>
      <c r="O21" s="73" t="n">
        <f>t_thu_xd_theo_n_vu_data!U22</f>
        <v>0.0</v>
      </c>
      <c r="P21" s="73" t="n">
        <f>t_thu_xd_theo_n_vu_data!V22</f>
        <v>0.0</v>
      </c>
      <c r="Q21" s="73" t="n">
        <f>t_thu_xd_theo_n_vu_data!W22</f>
        <v>0.0</v>
      </c>
      <c r="R21" s="73" t="n">
        <f>t_thu_xd_theo_n_vu_data!X22</f>
        <v>0.0</v>
      </c>
      <c r="S21" s="73" t="n">
        <f>t_thu_xd_theo_n_vu_data!Y22</f>
        <v>0.0</v>
      </c>
      <c r="T21" s="73" t="n">
        <f>t_thu_xd_theo_n_vu_data!Z22</f>
        <v>0.0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 t="n">
        <f>t_thu_xd_theo_n_vu_data!J23</f>
        <v>0.0</v>
      </c>
      <c r="E22" s="73" t="n">
        <f>t_thu_xd_theo_n_vu_data!K23</f>
        <v>0.0</v>
      </c>
      <c r="F22" s="73" t="n">
        <f>t_thu_xd_theo_n_vu_data!L23</f>
        <v>545345.0</v>
      </c>
      <c r="G22" s="73" t="n">
        <f>t_thu_xd_theo_n_vu_data!M23</f>
        <v>545345.0</v>
      </c>
      <c r="H22" s="73" t="n">
        <f>t_thu_xd_theo_n_vu_data!N23</f>
        <v>0.0</v>
      </c>
      <c r="I22" s="73" t="str">
        <f>TEXT(t_thu_xd_theo_n_vu_data!O23/(24*60*60),"[h]:mm")</f>
        <v>0:00</v>
      </c>
      <c r="J22" s="73" t="n">
        <f>t_thu_xd_theo_n_vu_data!P23</f>
        <v>0.0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 t="n">
        <f>t_thu_xd_theo_n_vu_data!S23</f>
        <v>0.0</v>
      </c>
      <c r="N22" s="73" t="n">
        <f>t_thu_xd_theo_n_vu_data!T23</f>
        <v>0.0</v>
      </c>
      <c r="O22" s="73" t="n">
        <f>t_thu_xd_theo_n_vu_data!U23</f>
        <v>0.0</v>
      </c>
      <c r="P22" s="73" t="n">
        <f>t_thu_xd_theo_n_vu_data!V23</f>
        <v>0.0</v>
      </c>
      <c r="Q22" s="73" t="n">
        <f>t_thu_xd_theo_n_vu_data!W23</f>
        <v>0.0</v>
      </c>
      <c r="R22" s="73" t="n">
        <f>t_thu_xd_theo_n_vu_data!X23</f>
        <v>0.0</v>
      </c>
      <c r="S22" s="73" t="n">
        <f>t_thu_xd_theo_n_vu_data!Y23</f>
        <v>0.0</v>
      </c>
      <c r="T22" s="73" t="n">
        <f>t_thu_xd_theo_n_vu_data!Z23</f>
        <v>0.0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 t="n">
        <f>t_thu_xd_theo_n_vu_data!J24</f>
        <v>12323.0</v>
      </c>
      <c r="E23" s="73" t="n">
        <f>t_thu_xd_theo_n_vu_data!K24</f>
        <v>12323.0</v>
      </c>
      <c r="F23" s="73" t="n">
        <f>t_thu_xd_theo_n_vu_data!L24</f>
        <v>0.0</v>
      </c>
      <c r="G23" s="73" t="n">
        <f>t_thu_xd_theo_n_vu_data!M24</f>
        <v>24646.0</v>
      </c>
      <c r="H23" s="73" t="n">
        <f>t_thu_xd_theo_n_vu_data!N24</f>
        <v>0.0</v>
      </c>
      <c r="I23" s="73" t="str">
        <f>TEXT(t_thu_xd_theo_n_vu_data!O24/(24*60*60),"[h]:mm")</f>
        <v>0:00</v>
      </c>
      <c r="J23" s="73" t="n">
        <f>t_thu_xd_theo_n_vu_data!P24</f>
        <v>0.0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 t="n">
        <f>t_thu_xd_theo_n_vu_data!S24</f>
        <v>0.0</v>
      </c>
      <c r="N23" s="73" t="n">
        <f>t_thu_xd_theo_n_vu_data!T24</f>
        <v>0.0</v>
      </c>
      <c r="O23" s="73" t="n">
        <f>t_thu_xd_theo_n_vu_data!U24</f>
        <v>0.0</v>
      </c>
      <c r="P23" s="73" t="n">
        <f>t_thu_xd_theo_n_vu_data!V24</f>
        <v>0.0</v>
      </c>
      <c r="Q23" s="73" t="n">
        <f>t_thu_xd_theo_n_vu_data!W24</f>
        <v>0.0</v>
      </c>
      <c r="R23" s="73" t="n">
        <f>t_thu_xd_theo_n_vu_data!X24</f>
        <v>0.0</v>
      </c>
      <c r="S23" s="73" t="n">
        <f>t_thu_xd_theo_n_vu_data!Y24</f>
        <v>0.0</v>
      </c>
      <c r="T23" s="73" t="n">
        <f>t_thu_xd_theo_n_vu_data!Z24</f>
        <v>0.0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 t="n">
        <f>t_thu_xd_theo_n_vu_data!J25</f>
        <v>12323.0</v>
      </c>
      <c r="E24" s="73" t="n">
        <f>t_thu_xd_theo_n_vu_data!K25</f>
        <v>12323.0</v>
      </c>
      <c r="F24" s="73" t="n">
        <f>t_thu_xd_theo_n_vu_data!L25</f>
        <v>0.0</v>
      </c>
      <c r="G24" s="73" t="n">
        <f>t_thu_xd_theo_n_vu_data!M25</f>
        <v>24646.0</v>
      </c>
      <c r="H24" s="73" t="n">
        <f>t_thu_xd_theo_n_vu_data!N25</f>
        <v>0.0</v>
      </c>
      <c r="I24" s="73" t="str">
        <f>TEXT(t_thu_xd_theo_n_vu_data!O25/(24*60*60),"[h]:mm")</f>
        <v>0:00</v>
      </c>
      <c r="J24" s="73" t="n">
        <f>t_thu_xd_theo_n_vu_data!P25</f>
        <v>0.0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 t="n">
        <f>t_thu_xd_theo_n_vu_data!S25</f>
        <v>0.0</v>
      </c>
      <c r="N24" s="73" t="n">
        <f>t_thu_xd_theo_n_vu_data!T25</f>
        <v>0.0</v>
      </c>
      <c r="O24" s="73" t="n">
        <f>t_thu_xd_theo_n_vu_data!U25</f>
        <v>0.0</v>
      </c>
      <c r="P24" s="73" t="n">
        <f>t_thu_xd_theo_n_vu_data!V25</f>
        <v>0.0</v>
      </c>
      <c r="Q24" s="73" t="n">
        <f>t_thu_xd_theo_n_vu_data!W25</f>
        <v>0.0</v>
      </c>
      <c r="R24" s="73" t="n">
        <f>t_thu_xd_theo_n_vu_data!X25</f>
        <v>0.0</v>
      </c>
      <c r="S24" s="73" t="n">
        <f>t_thu_xd_theo_n_vu_data!Y25</f>
        <v>0.0</v>
      </c>
      <c r="T24" s="73" t="n">
        <f>t_thu_xd_theo_n_vu_data!Z25</f>
        <v>0.0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 t="n">
        <f>t_thu_xd_theo_n_vu_data!J26</f>
        <v>555.0</v>
      </c>
      <c r="E25" s="73" t="n">
        <f>t_thu_xd_theo_n_vu_data!K26</f>
        <v>555.0</v>
      </c>
      <c r="F25" s="73" t="n">
        <f>t_thu_xd_theo_n_vu_data!L26</f>
        <v>0.0</v>
      </c>
      <c r="G25" s="73" t="n">
        <f>t_thu_xd_theo_n_vu_data!M26</f>
        <v>1110.0</v>
      </c>
      <c r="H25" s="73" t="n">
        <f>t_thu_xd_theo_n_vu_data!N26</f>
        <v>0.0</v>
      </c>
      <c r="I25" s="73" t="str">
        <f>TEXT(t_thu_xd_theo_n_vu_data!O26/(24*60*60),"[h]:mm")</f>
        <v>0:00</v>
      </c>
      <c r="J25" s="73" t="n">
        <f>t_thu_xd_theo_n_vu_data!P26</f>
        <v>0.0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 t="n">
        <f>t_thu_xd_theo_n_vu_data!S26</f>
        <v>0.0</v>
      </c>
      <c r="N25" s="73" t="n">
        <f>t_thu_xd_theo_n_vu_data!T26</f>
        <v>0.0</v>
      </c>
      <c r="O25" s="73" t="n">
        <f>t_thu_xd_theo_n_vu_data!U26</f>
        <v>0.0</v>
      </c>
      <c r="P25" s="73" t="n">
        <f>t_thu_xd_theo_n_vu_data!V26</f>
        <v>0.0</v>
      </c>
      <c r="Q25" s="73" t="n">
        <f>t_thu_xd_theo_n_vu_data!W26</f>
        <v>0.0</v>
      </c>
      <c r="R25" s="73" t="n">
        <f>t_thu_xd_theo_n_vu_data!X26</f>
        <v>0.0</v>
      </c>
      <c r="S25" s="73" t="n">
        <f>t_thu_xd_theo_n_vu_data!Y26</f>
        <v>0.0</v>
      </c>
      <c r="T25" s="73" t="n">
        <f>t_thu_xd_theo_n_vu_data!Z26</f>
        <v>0.0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 t="n">
        <f>t_thu_xd_theo_n_vu_data!J27</f>
        <v>555.0</v>
      </c>
      <c r="E26" s="73" t="n">
        <f>t_thu_xd_theo_n_vu_data!K27</f>
        <v>555.0</v>
      </c>
      <c r="F26" s="73" t="n">
        <f>t_thu_xd_theo_n_vu_data!L27</f>
        <v>0.0</v>
      </c>
      <c r="G26" s="73" t="n">
        <f>t_thu_xd_theo_n_vu_data!M27</f>
        <v>1110.0</v>
      </c>
      <c r="H26" s="73" t="n">
        <f>t_thu_xd_theo_n_vu_data!N27</f>
        <v>0.0</v>
      </c>
      <c r="I26" s="73" t="str">
        <f>TEXT(t_thu_xd_theo_n_vu_data!O27/(24*60*60),"[h]:mm")</f>
        <v>0:00</v>
      </c>
      <c r="J26" s="73" t="n">
        <f>t_thu_xd_theo_n_vu_data!P27</f>
        <v>0.0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 t="n">
        <f>t_thu_xd_theo_n_vu_data!S27</f>
        <v>0.0</v>
      </c>
      <c r="N26" s="73" t="n">
        <f>t_thu_xd_theo_n_vu_data!T27</f>
        <v>0.0</v>
      </c>
      <c r="O26" s="73" t="n">
        <f>t_thu_xd_theo_n_vu_data!U27</f>
        <v>0.0</v>
      </c>
      <c r="P26" s="73" t="n">
        <f>t_thu_xd_theo_n_vu_data!V27</f>
        <v>0.0</v>
      </c>
      <c r="Q26" s="73" t="n">
        <f>t_thu_xd_theo_n_vu_data!W27</f>
        <v>0.0</v>
      </c>
      <c r="R26" s="73" t="n">
        <f>t_thu_xd_theo_n_vu_data!X27</f>
        <v>0.0</v>
      </c>
      <c r="S26" s="73" t="n">
        <f>t_thu_xd_theo_n_vu_data!Y27</f>
        <v>0.0</v>
      </c>
      <c r="T26" s="73" t="n">
        <f>t_thu_xd_theo_n_vu_data!Z27</f>
        <v>0.0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 t="n">
        <f>t_thu_xd_theo_n_vu_data!J28</f>
        <v>753.0</v>
      </c>
      <c r="E27" s="73" t="n">
        <f>t_thu_xd_theo_n_vu_data!K28</f>
        <v>752.0</v>
      </c>
      <c r="F27" s="73" t="n">
        <f>t_thu_xd_theo_n_vu_data!L28</f>
        <v>0.0</v>
      </c>
      <c r="G27" s="73" t="n">
        <f>t_thu_xd_theo_n_vu_data!M28</f>
        <v>1505.0</v>
      </c>
      <c r="H27" s="73" t="n">
        <f>t_thu_xd_theo_n_vu_data!N28</f>
        <v>0.0</v>
      </c>
      <c r="I27" s="73" t="str">
        <f>TEXT(t_thu_xd_theo_n_vu_data!O28/(24*60*60),"[h]:mm")</f>
        <v>0:00</v>
      </c>
      <c r="J27" s="73" t="n">
        <f>t_thu_xd_theo_n_vu_data!P28</f>
        <v>0.0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 t="n">
        <f>t_thu_xd_theo_n_vu_data!S28</f>
        <v>0.0</v>
      </c>
      <c r="N27" s="73" t="n">
        <f>t_thu_xd_theo_n_vu_data!T28</f>
        <v>0.0</v>
      </c>
      <c r="O27" s="73" t="n">
        <f>t_thu_xd_theo_n_vu_data!U28</f>
        <v>0.0</v>
      </c>
      <c r="P27" s="73" t="n">
        <f>t_thu_xd_theo_n_vu_data!V28</f>
        <v>0.0</v>
      </c>
      <c r="Q27" s="73" t="n">
        <f>t_thu_xd_theo_n_vu_data!W28</f>
        <v>0.0</v>
      </c>
      <c r="R27" s="73" t="n">
        <f>t_thu_xd_theo_n_vu_data!X28</f>
        <v>0.0</v>
      </c>
      <c r="S27" s="73" t="n">
        <f>t_thu_xd_theo_n_vu_data!Y28</f>
        <v>0.0</v>
      </c>
      <c r="T27" s="73" t="n">
        <f>t_thu_xd_theo_n_vu_data!Z28</f>
        <v>0.0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 t="n">
        <f>t_thu_xd_theo_n_vu_data!J29</f>
        <v>753.0</v>
      </c>
      <c r="E28" s="73" t="n">
        <f>t_thu_xd_theo_n_vu_data!K29</f>
        <v>752.0</v>
      </c>
      <c r="F28" s="73" t="n">
        <f>t_thu_xd_theo_n_vu_data!L29</f>
        <v>0.0</v>
      </c>
      <c r="G28" s="73" t="n">
        <f>t_thu_xd_theo_n_vu_data!M29</f>
        <v>1505.0</v>
      </c>
      <c r="H28" s="73" t="n">
        <f>t_thu_xd_theo_n_vu_data!N29</f>
        <v>0.0</v>
      </c>
      <c r="I28" s="73" t="str">
        <f>TEXT(t_thu_xd_theo_n_vu_data!O29/(24*60*60),"[h]:mm")</f>
        <v>0:00</v>
      </c>
      <c r="J28" s="73" t="n">
        <f>t_thu_xd_theo_n_vu_data!P29</f>
        <v>0.0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 t="n">
        <f>t_thu_xd_theo_n_vu_data!S29</f>
        <v>0.0</v>
      </c>
      <c r="N28" s="73" t="n">
        <f>t_thu_xd_theo_n_vu_data!T29</f>
        <v>0.0</v>
      </c>
      <c r="O28" s="73" t="n">
        <f>t_thu_xd_theo_n_vu_data!U29</f>
        <v>0.0</v>
      </c>
      <c r="P28" s="73" t="n">
        <f>t_thu_xd_theo_n_vu_data!V29</f>
        <v>0.0</v>
      </c>
      <c r="Q28" s="73" t="n">
        <f>t_thu_xd_theo_n_vu_data!W29</f>
        <v>0.0</v>
      </c>
      <c r="R28" s="73" t="n">
        <f>t_thu_xd_theo_n_vu_data!X29</f>
        <v>0.0</v>
      </c>
      <c r="S28" s="73" t="n">
        <f>t_thu_xd_theo_n_vu_data!Y29</f>
        <v>0.0</v>
      </c>
      <c r="T28" s="73" t="n">
        <f>t_thu_xd_theo_n_vu_data!Z29</f>
        <v>0.0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 t="n">
        <f>t_thu_xd_theo_n_vu_data!J30</f>
        <v>154888.0</v>
      </c>
      <c r="E29" s="73" t="n">
        <f>t_thu_xd_theo_n_vu_data!K30</f>
        <v>244870.0</v>
      </c>
      <c r="F29" s="73" t="n">
        <f>t_thu_xd_theo_n_vu_data!L30</f>
        <v>0.0</v>
      </c>
      <c r="G29" s="73" t="n">
        <f>t_thu_xd_theo_n_vu_data!M30</f>
        <v>399758.0</v>
      </c>
      <c r="H29" s="73" t="n">
        <f>t_thu_xd_theo_n_vu_data!N30</f>
        <v>0.0</v>
      </c>
      <c r="I29" s="73" t="str">
        <f>TEXT(t_thu_xd_theo_n_vu_data!O30/(24*60*60),"[h]:mm")</f>
        <v>0:00</v>
      </c>
      <c r="J29" s="73" t="n">
        <f>t_thu_xd_theo_n_vu_data!P30</f>
        <v>0.0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 t="n">
        <f>t_thu_xd_theo_n_vu_data!S30</f>
        <v>0.0</v>
      </c>
      <c r="N29" s="73" t="n">
        <f>t_thu_xd_theo_n_vu_data!T30</f>
        <v>0.0</v>
      </c>
      <c r="O29" s="73" t="n">
        <f>t_thu_xd_theo_n_vu_data!U30</f>
        <v>0.0</v>
      </c>
      <c r="P29" s="73" t="n">
        <f>t_thu_xd_theo_n_vu_data!V30</f>
        <v>0.0</v>
      </c>
      <c r="Q29" s="73" t="n">
        <f>t_thu_xd_theo_n_vu_data!W30</f>
        <v>0.0</v>
      </c>
      <c r="R29" s="73" t="n">
        <f>t_thu_xd_theo_n_vu_data!X30</f>
        <v>0.0</v>
      </c>
      <c r="S29" s="73" t="n">
        <f>t_thu_xd_theo_n_vu_data!Y30</f>
        <v>0.0</v>
      </c>
      <c r="T29" s="73" t="n">
        <f>t_thu_xd_theo_n_vu_data!Z30</f>
        <v>0.0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 t="n">
        <f>t_thu_xd_theo_n_vu_data!J31</f>
        <v>154888.0</v>
      </c>
      <c r="E30" s="73" t="n">
        <f>t_thu_xd_theo_n_vu_data!K31</f>
        <v>244870.0</v>
      </c>
      <c r="F30" s="73" t="n">
        <f>t_thu_xd_theo_n_vu_data!L31</f>
        <v>0.0</v>
      </c>
      <c r="G30" s="73" t="n">
        <f>t_thu_xd_theo_n_vu_data!M31</f>
        <v>399758.0</v>
      </c>
      <c r="H30" s="73" t="n">
        <f>t_thu_xd_theo_n_vu_data!N31</f>
        <v>0.0</v>
      </c>
      <c r="I30" s="73" t="str">
        <f>TEXT(t_thu_xd_theo_n_vu_data!O31/(24*60*60),"[h]:mm")</f>
        <v>0:00</v>
      </c>
      <c r="J30" s="73" t="n">
        <f>t_thu_xd_theo_n_vu_data!P31</f>
        <v>0.0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 t="n">
        <f>t_thu_xd_theo_n_vu_data!S31</f>
        <v>0.0</v>
      </c>
      <c r="N30" s="73" t="n">
        <f>t_thu_xd_theo_n_vu_data!T31</f>
        <v>0.0</v>
      </c>
      <c r="O30" s="73" t="n">
        <f>t_thu_xd_theo_n_vu_data!U31</f>
        <v>0.0</v>
      </c>
      <c r="P30" s="73" t="n">
        <f>t_thu_xd_theo_n_vu_data!V31</f>
        <v>0.0</v>
      </c>
      <c r="Q30" s="73" t="n">
        <f>t_thu_xd_theo_n_vu_data!W31</f>
        <v>0.0</v>
      </c>
      <c r="R30" s="73" t="n">
        <f>t_thu_xd_theo_n_vu_data!X31</f>
        <v>0.0</v>
      </c>
      <c r="S30" s="73" t="n">
        <f>t_thu_xd_theo_n_vu_data!Y31</f>
        <v>0.0</v>
      </c>
      <c r="T30" s="73" t="n">
        <f>t_thu_xd_theo_n_vu_data!Z31</f>
        <v>0.0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 t="n">
        <f>t_thu_xd_theo_n_vu_data!J32</f>
        <v>2618.0</v>
      </c>
      <c r="E31" s="73" t="n">
        <f>t_thu_xd_theo_n_vu_data!K32</f>
        <v>2081.0</v>
      </c>
      <c r="F31" s="73" t="n">
        <f>t_thu_xd_theo_n_vu_data!L32</f>
        <v>0.0</v>
      </c>
      <c r="G31" s="73" t="n">
        <f>t_thu_xd_theo_n_vu_data!M32</f>
        <v>4699.0</v>
      </c>
      <c r="H31" s="73" t="n">
        <f>t_thu_xd_theo_n_vu_data!N32</f>
        <v>0.0</v>
      </c>
      <c r="I31" s="73" t="str">
        <f>TEXT(t_thu_xd_theo_n_vu_data!O32/(24*60*60),"[h]:mm")</f>
        <v>0:00</v>
      </c>
      <c r="J31" s="73" t="n">
        <f>t_thu_xd_theo_n_vu_data!P32</f>
        <v>0.0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 t="n">
        <f>t_thu_xd_theo_n_vu_data!S32</f>
        <v>0.0</v>
      </c>
      <c r="N31" s="73" t="n">
        <f>t_thu_xd_theo_n_vu_data!T32</f>
        <v>0.0</v>
      </c>
      <c r="O31" s="73" t="n">
        <f>t_thu_xd_theo_n_vu_data!U32</f>
        <v>0.0</v>
      </c>
      <c r="P31" s="73" t="n">
        <f>t_thu_xd_theo_n_vu_data!V32</f>
        <v>0.0</v>
      </c>
      <c r="Q31" s="73" t="n">
        <f>t_thu_xd_theo_n_vu_data!W32</f>
        <v>0.0</v>
      </c>
      <c r="R31" s="73" t="n">
        <f>t_thu_xd_theo_n_vu_data!X32</f>
        <v>0.0</v>
      </c>
      <c r="S31" s="73" t="n">
        <f>t_thu_xd_theo_n_vu_data!Y32</f>
        <v>0.0</v>
      </c>
      <c r="T31" s="73" t="n">
        <f>t_thu_xd_theo_n_vu_data!Z32</f>
        <v>0.0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 t="n">
        <f>t_thu_xd_theo_n_vu_data!J33</f>
        <v>2618.0</v>
      </c>
      <c r="E32" s="73" t="n">
        <f>t_thu_xd_theo_n_vu_data!K33</f>
        <v>2081.0</v>
      </c>
      <c r="F32" s="73" t="n">
        <f>t_thu_xd_theo_n_vu_data!L33</f>
        <v>0.0</v>
      </c>
      <c r="G32" s="73" t="n">
        <f>t_thu_xd_theo_n_vu_data!M33</f>
        <v>4699.0</v>
      </c>
      <c r="H32" s="73" t="n">
        <f>t_thu_xd_theo_n_vu_data!N33</f>
        <v>0.0</v>
      </c>
      <c r="I32" s="73" t="str">
        <f>TEXT(t_thu_xd_theo_n_vu_data!O33/(24*60*60),"[h]:mm")</f>
        <v>0:00</v>
      </c>
      <c r="J32" s="73" t="n">
        <f>t_thu_xd_theo_n_vu_data!P33</f>
        <v>0.0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 t="n">
        <f>t_thu_xd_theo_n_vu_data!S33</f>
        <v>0.0</v>
      </c>
      <c r="N32" s="73" t="n">
        <f>t_thu_xd_theo_n_vu_data!T33</f>
        <v>0.0</v>
      </c>
      <c r="O32" s="73" t="n">
        <f>t_thu_xd_theo_n_vu_data!U33</f>
        <v>0.0</v>
      </c>
      <c r="P32" s="73" t="n">
        <f>t_thu_xd_theo_n_vu_data!V33</f>
        <v>0.0</v>
      </c>
      <c r="Q32" s="73" t="n">
        <f>t_thu_xd_theo_n_vu_data!W33</f>
        <v>0.0</v>
      </c>
      <c r="R32" s="73" t="n">
        <f>t_thu_xd_theo_n_vu_data!X33</f>
        <v>0.0</v>
      </c>
      <c r="S32" s="73" t="n">
        <f>t_thu_xd_theo_n_vu_data!Y33</f>
        <v>0.0</v>
      </c>
      <c r="T32" s="73" t="n">
        <f>t_thu_xd_theo_n_vu_data!Z33</f>
        <v>0.0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 t="n">
        <f>t_thu_xd_theo_n_vu_data!J34</f>
        <v>500.0</v>
      </c>
      <c r="E33" s="73" t="n">
        <f>t_thu_xd_theo_n_vu_data!K34</f>
        <v>123.0</v>
      </c>
      <c r="F33" s="73" t="n">
        <f>t_thu_xd_theo_n_vu_data!L34</f>
        <v>0.0</v>
      </c>
      <c r="G33" s="73" t="n">
        <f>t_thu_xd_theo_n_vu_data!M34</f>
        <v>623.0</v>
      </c>
      <c r="H33" s="73" t="n">
        <f>t_thu_xd_theo_n_vu_data!N34</f>
        <v>0.0</v>
      </c>
      <c r="I33" s="73" t="str">
        <f>TEXT(t_thu_xd_theo_n_vu_data!O34/(24*60*60),"[h]:mm")</f>
        <v>0:00</v>
      </c>
      <c r="J33" s="73" t="n">
        <f>t_thu_xd_theo_n_vu_data!P34</f>
        <v>0.0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 t="n">
        <f>t_thu_xd_theo_n_vu_data!S34</f>
        <v>0.0</v>
      </c>
      <c r="N33" s="73" t="n">
        <f>t_thu_xd_theo_n_vu_data!T34</f>
        <v>0.0</v>
      </c>
      <c r="O33" s="73" t="n">
        <f>t_thu_xd_theo_n_vu_data!U34</f>
        <v>0.0</v>
      </c>
      <c r="P33" s="73" t="n">
        <f>t_thu_xd_theo_n_vu_data!V34</f>
        <v>0.0</v>
      </c>
      <c r="Q33" s="73" t="n">
        <f>t_thu_xd_theo_n_vu_data!W34</f>
        <v>0.0</v>
      </c>
      <c r="R33" s="73" t="n">
        <f>t_thu_xd_theo_n_vu_data!X34</f>
        <v>0.0</v>
      </c>
      <c r="S33" s="73" t="n">
        <f>t_thu_xd_theo_n_vu_data!Y34</f>
        <v>0.0</v>
      </c>
      <c r="T33" s="73" t="n">
        <f>t_thu_xd_theo_n_vu_data!Z34</f>
        <v>0.0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 t="n">
        <f>t_thu_xd_theo_n_vu_data!J35</f>
        <v>500.0</v>
      </c>
      <c r="E34" s="73" t="n">
        <f>t_thu_xd_theo_n_vu_data!K35</f>
        <v>123.0</v>
      </c>
      <c r="F34" s="73" t="n">
        <f>t_thu_xd_theo_n_vu_data!L35</f>
        <v>0.0</v>
      </c>
      <c r="G34" s="73" t="n">
        <f>t_thu_xd_theo_n_vu_data!M35</f>
        <v>623.0</v>
      </c>
      <c r="H34" s="73" t="n">
        <f>t_thu_xd_theo_n_vu_data!N35</f>
        <v>0.0</v>
      </c>
      <c r="I34" s="73" t="str">
        <f>TEXT(t_thu_xd_theo_n_vu_data!O35/(24*60*60),"[h]:mm")</f>
        <v>0:00</v>
      </c>
      <c r="J34" s="73" t="n">
        <f>t_thu_xd_theo_n_vu_data!P35</f>
        <v>0.0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 t="n">
        <f>t_thu_xd_theo_n_vu_data!S35</f>
        <v>0.0</v>
      </c>
      <c r="N34" s="73" t="n">
        <f>t_thu_xd_theo_n_vu_data!T35</f>
        <v>0.0</v>
      </c>
      <c r="O34" s="73" t="n">
        <f>t_thu_xd_theo_n_vu_data!U35</f>
        <v>0.0</v>
      </c>
      <c r="P34" s="73" t="n">
        <f>t_thu_xd_theo_n_vu_data!V35</f>
        <v>0.0</v>
      </c>
      <c r="Q34" s="73" t="n">
        <f>t_thu_xd_theo_n_vu_data!W35</f>
        <v>0.0</v>
      </c>
      <c r="R34" s="73" t="n">
        <f>t_thu_xd_theo_n_vu_data!X35</f>
        <v>0.0</v>
      </c>
      <c r="S34" s="73" t="n">
        <f>t_thu_xd_theo_n_vu_data!Y35</f>
        <v>0.0</v>
      </c>
      <c r="T34" s="73" t="n">
        <f>t_thu_xd_theo_n_vu_data!Z35</f>
        <v>0.0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 t="n">
        <f>t_thu_xd_theo_n_vu_data!J36</f>
        <v>10000.0</v>
      </c>
      <c r="E35" s="73" t="n">
        <f>t_thu_xd_theo_n_vu_data!K36</f>
        <v>10500.0</v>
      </c>
      <c r="F35" s="73" t="n">
        <f>t_thu_xd_theo_n_vu_data!L36</f>
        <v>0.0</v>
      </c>
      <c r="G35" s="73" t="n">
        <f>t_thu_xd_theo_n_vu_data!M36</f>
        <v>20500.0</v>
      </c>
      <c r="H35" s="73" t="n">
        <f>t_thu_xd_theo_n_vu_data!N36</f>
        <v>0.0</v>
      </c>
      <c r="I35" s="73" t="str">
        <f>TEXT(t_thu_xd_theo_n_vu_data!O36/(24*60*60),"[h]:mm")</f>
        <v>0:00</v>
      </c>
      <c r="J35" s="73" t="n">
        <f>t_thu_xd_theo_n_vu_data!P36</f>
        <v>0.0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 t="n">
        <f>t_thu_xd_theo_n_vu_data!S36</f>
        <v>0.0</v>
      </c>
      <c r="N35" s="73" t="n">
        <f>t_thu_xd_theo_n_vu_data!T36</f>
        <v>0.0</v>
      </c>
      <c r="O35" s="73" t="n">
        <f>t_thu_xd_theo_n_vu_data!U36</f>
        <v>0.0</v>
      </c>
      <c r="P35" s="73" t="n">
        <f>t_thu_xd_theo_n_vu_data!V36</f>
        <v>0.0</v>
      </c>
      <c r="Q35" s="73" t="n">
        <f>t_thu_xd_theo_n_vu_data!W36</f>
        <v>0.0</v>
      </c>
      <c r="R35" s="73" t="n">
        <f>t_thu_xd_theo_n_vu_data!X36</f>
        <v>0.0</v>
      </c>
      <c r="S35" s="73" t="n">
        <f>t_thu_xd_theo_n_vu_data!Y36</f>
        <v>0.0</v>
      </c>
      <c r="T35" s="73" t="n">
        <f>t_thu_xd_theo_n_vu_data!Z36</f>
        <v>0.0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 t="n">
        <f>t_thu_xd_theo_n_vu_data!J37</f>
        <v>10000.0</v>
      </c>
      <c r="E36" s="73" t="n">
        <f>t_thu_xd_theo_n_vu_data!K37</f>
        <v>10500.0</v>
      </c>
      <c r="F36" s="73" t="n">
        <f>t_thu_xd_theo_n_vu_data!L37</f>
        <v>0.0</v>
      </c>
      <c r="G36" s="73" t="n">
        <f>t_thu_xd_theo_n_vu_data!M37</f>
        <v>20500.0</v>
      </c>
      <c r="H36" s="73" t="n">
        <f>t_thu_xd_theo_n_vu_data!N37</f>
        <v>0.0</v>
      </c>
      <c r="I36" s="73" t="str">
        <f>TEXT(t_thu_xd_theo_n_vu_data!O37/(24*60*60),"[h]:mm")</f>
        <v>0:00</v>
      </c>
      <c r="J36" s="73" t="n">
        <f>t_thu_xd_theo_n_vu_data!P37</f>
        <v>0.0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 t="n">
        <f>t_thu_xd_theo_n_vu_data!S37</f>
        <v>0.0</v>
      </c>
      <c r="N36" s="73" t="n">
        <f>t_thu_xd_theo_n_vu_data!T37</f>
        <v>0.0</v>
      </c>
      <c r="O36" s="73" t="n">
        <f>t_thu_xd_theo_n_vu_data!U37</f>
        <v>0.0</v>
      </c>
      <c r="P36" s="73" t="n">
        <f>t_thu_xd_theo_n_vu_data!V37</f>
        <v>0.0</v>
      </c>
      <c r="Q36" s="73" t="n">
        <f>t_thu_xd_theo_n_vu_data!W37</f>
        <v>0.0</v>
      </c>
      <c r="R36" s="73" t="n">
        <f>t_thu_xd_theo_n_vu_data!X37</f>
        <v>0.0</v>
      </c>
      <c r="S36" s="73" t="n">
        <f>t_thu_xd_theo_n_vu_data!Y37</f>
        <v>0.0</v>
      </c>
      <c r="T36" s="73" t="n">
        <f>t_thu_xd_theo_n_vu_data!Z37</f>
        <v>0.0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 t="n">
        <f>t_thu_xd_theo_n_vu_data!J38</f>
        <v>14000.0</v>
      </c>
      <c r="E37" s="73" t="n">
        <f>t_thu_xd_theo_n_vu_data!K38</f>
        <v>19830.0</v>
      </c>
      <c r="F37" s="73" t="n">
        <f>t_thu_xd_theo_n_vu_data!L38</f>
        <v>0.0</v>
      </c>
      <c r="G37" s="73" t="n">
        <f>t_thu_xd_theo_n_vu_data!M38</f>
        <v>33830.0</v>
      </c>
      <c r="H37" s="73" t="n">
        <f>t_thu_xd_theo_n_vu_data!N38</f>
        <v>0.0</v>
      </c>
      <c r="I37" s="73" t="str">
        <f>TEXT(t_thu_xd_theo_n_vu_data!O38/(24*60*60),"[h]:mm")</f>
        <v>0:00</v>
      </c>
      <c r="J37" s="73" t="n">
        <f>t_thu_xd_theo_n_vu_data!P38</f>
        <v>0.0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 t="n">
        <f>t_thu_xd_theo_n_vu_data!S38</f>
        <v>0.0</v>
      </c>
      <c r="N37" s="73" t="n">
        <f>t_thu_xd_theo_n_vu_data!T38</f>
        <v>0.0</v>
      </c>
      <c r="O37" s="73" t="n">
        <f>t_thu_xd_theo_n_vu_data!U38</f>
        <v>0.0</v>
      </c>
      <c r="P37" s="73" t="n">
        <f>t_thu_xd_theo_n_vu_data!V38</f>
        <v>0.0</v>
      </c>
      <c r="Q37" s="73" t="n">
        <f>t_thu_xd_theo_n_vu_data!W38</f>
        <v>0.0</v>
      </c>
      <c r="R37" s="73" t="n">
        <f>t_thu_xd_theo_n_vu_data!X38</f>
        <v>0.0</v>
      </c>
      <c r="S37" s="73" t="n">
        <f>t_thu_xd_theo_n_vu_data!Y38</f>
        <v>0.0</v>
      </c>
      <c r="T37" s="73" t="n">
        <f>t_thu_xd_theo_n_vu_data!Z38</f>
        <v>0.0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 t="n">
        <f>t_thu_xd_theo_n_vu_data!J39</f>
        <v>14000.0</v>
      </c>
      <c r="E38" s="73" t="n">
        <f>t_thu_xd_theo_n_vu_data!K39</f>
        <v>19830.0</v>
      </c>
      <c r="F38" s="73" t="n">
        <f>t_thu_xd_theo_n_vu_data!L39</f>
        <v>0.0</v>
      </c>
      <c r="G38" s="73" t="n">
        <f>t_thu_xd_theo_n_vu_data!M39</f>
        <v>33830.0</v>
      </c>
      <c r="H38" s="73" t="n">
        <f>t_thu_xd_theo_n_vu_data!N39</f>
        <v>0.0</v>
      </c>
      <c r="I38" s="73" t="str">
        <f>TEXT(t_thu_xd_theo_n_vu_data!O39/(24*60*60),"[h]:mm")</f>
        <v>0:00</v>
      </c>
      <c r="J38" s="73" t="n">
        <f>t_thu_xd_theo_n_vu_data!P39</f>
        <v>0.0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 t="n">
        <f>t_thu_xd_theo_n_vu_data!S39</f>
        <v>0.0</v>
      </c>
      <c r="N38" s="73" t="n">
        <f>t_thu_xd_theo_n_vu_data!T39</f>
        <v>0.0</v>
      </c>
      <c r="O38" s="73" t="n">
        <f>t_thu_xd_theo_n_vu_data!U39</f>
        <v>0.0</v>
      </c>
      <c r="P38" s="73" t="n">
        <f>t_thu_xd_theo_n_vu_data!V39</f>
        <v>0.0</v>
      </c>
      <c r="Q38" s="73" t="n">
        <f>t_thu_xd_theo_n_vu_data!W39</f>
        <v>0.0</v>
      </c>
      <c r="R38" s="73" t="n">
        <f>t_thu_xd_theo_n_vu_data!X39</f>
        <v>0.0</v>
      </c>
      <c r="S38" s="73" t="n">
        <f>t_thu_xd_theo_n_vu_data!Y39</f>
        <v>0.0</v>
      </c>
      <c r="T38" s="73" t="n">
        <f>t_thu_xd_theo_n_vu_data!Z39</f>
        <v>0.0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 t="n">
        <f>t_thu_xd_theo_n_vu_data!J40</f>
        <v>2315.0</v>
      </c>
      <c r="E39" s="73" t="n">
        <f>t_thu_xd_theo_n_vu_data!K40</f>
        <v>12348.0</v>
      </c>
      <c r="F39" s="73" t="n">
        <f>t_thu_xd_theo_n_vu_data!L40</f>
        <v>0.0</v>
      </c>
      <c r="G39" s="73" t="n">
        <f>t_thu_xd_theo_n_vu_data!M40</f>
        <v>14663.0</v>
      </c>
      <c r="H39" s="73" t="n">
        <f>t_thu_xd_theo_n_vu_data!N40</f>
        <v>0.0</v>
      </c>
      <c r="I39" s="73" t="str">
        <f>TEXT(t_thu_xd_theo_n_vu_data!O40/(24*60*60),"[h]:mm")</f>
        <v>0:00</v>
      </c>
      <c r="J39" s="73" t="n">
        <f>t_thu_xd_theo_n_vu_data!P40</f>
        <v>0.0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 t="n">
        <f>t_thu_xd_theo_n_vu_data!S40</f>
        <v>0.0</v>
      </c>
      <c r="N39" s="73" t="n">
        <f>t_thu_xd_theo_n_vu_data!T40</f>
        <v>0.0</v>
      </c>
      <c r="O39" s="73" t="n">
        <f>t_thu_xd_theo_n_vu_data!U40</f>
        <v>0.0</v>
      </c>
      <c r="P39" s="73" t="n">
        <f>t_thu_xd_theo_n_vu_data!V40</f>
        <v>0.0</v>
      </c>
      <c r="Q39" s="73" t="n">
        <f>t_thu_xd_theo_n_vu_data!W40</f>
        <v>0.0</v>
      </c>
      <c r="R39" s="73" t="n">
        <f>t_thu_xd_theo_n_vu_data!X40</f>
        <v>0.0</v>
      </c>
      <c r="S39" s="73" t="n">
        <f>t_thu_xd_theo_n_vu_data!Y40</f>
        <v>0.0</v>
      </c>
      <c r="T39" s="73" t="n">
        <f>t_thu_xd_theo_n_vu_data!Z40</f>
        <v>0.0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 t="n">
        <f>t_thu_xd_theo_n_vu_data!J41</f>
        <v>2315.0</v>
      </c>
      <c r="E40" s="73" t="n">
        <f>t_thu_xd_theo_n_vu_data!K41</f>
        <v>12348.0</v>
      </c>
      <c r="F40" s="73" t="n">
        <f>t_thu_xd_theo_n_vu_data!L41</f>
        <v>0.0</v>
      </c>
      <c r="G40" s="73" t="n">
        <f>t_thu_xd_theo_n_vu_data!M41</f>
        <v>14663.0</v>
      </c>
      <c r="H40" s="73" t="n">
        <f>t_thu_xd_theo_n_vu_data!N41</f>
        <v>0.0</v>
      </c>
      <c r="I40" s="73" t="str">
        <f>TEXT(t_thu_xd_theo_n_vu_data!O41/(24*60*60),"[h]:mm")</f>
        <v>0:00</v>
      </c>
      <c r="J40" s="73" t="n">
        <f>t_thu_xd_theo_n_vu_data!P41</f>
        <v>0.0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 t="n">
        <f>t_thu_xd_theo_n_vu_data!S41</f>
        <v>0.0</v>
      </c>
      <c r="N40" s="73" t="n">
        <f>t_thu_xd_theo_n_vu_data!T41</f>
        <v>0.0</v>
      </c>
      <c r="O40" s="73" t="n">
        <f>t_thu_xd_theo_n_vu_data!U41</f>
        <v>0.0</v>
      </c>
      <c r="P40" s="73" t="n">
        <f>t_thu_xd_theo_n_vu_data!V41</f>
        <v>0.0</v>
      </c>
      <c r="Q40" s="73" t="n">
        <f>t_thu_xd_theo_n_vu_data!W41</f>
        <v>0.0</v>
      </c>
      <c r="R40" s="73" t="n">
        <f>t_thu_xd_theo_n_vu_data!X41</f>
        <v>0.0</v>
      </c>
      <c r="S40" s="73" t="n">
        <f>t_thu_xd_theo_n_vu_data!Y41</f>
        <v>0.0</v>
      </c>
      <c r="T40" s="73" t="n">
        <f>t_thu_xd_theo_n_vu_data!Z41</f>
        <v>0.0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 t="n">
        <f>t_thu_xd_theo_n_vu_data!J42</f>
        <v>22222.0</v>
      </c>
      <c r="E41" s="73" t="n">
        <f>t_thu_xd_theo_n_vu_data!K42</f>
        <v>2222.0</v>
      </c>
      <c r="F41" s="73" t="n">
        <f>t_thu_xd_theo_n_vu_data!L42</f>
        <v>0.0</v>
      </c>
      <c r="G41" s="73" t="n">
        <f>t_thu_xd_theo_n_vu_data!M42</f>
        <v>24444.0</v>
      </c>
      <c r="H41" s="73" t="n">
        <f>t_thu_xd_theo_n_vu_data!N42</f>
        <v>0.0</v>
      </c>
      <c r="I41" s="73" t="str">
        <f>TEXT(t_thu_xd_theo_n_vu_data!O42/(24*60*60),"[h]:mm")</f>
        <v>0:00</v>
      </c>
      <c r="J41" s="73" t="n">
        <f>t_thu_xd_theo_n_vu_data!P42</f>
        <v>0.0</v>
      </c>
      <c r="K41" s="73" t="str">
        <f>TEXT(t_thu_xd_theo_n_vu_data!Q42/(24*60*60),"[h]:mm")</f>
        <v>0:22</v>
      </c>
      <c r="L41" s="73" t="str">
        <f>TEXT(t_thu_xd_theo_n_vu_data!R42/(24*60*60),"[h]:mm")</f>
        <v>0:00</v>
      </c>
      <c r="M41" s="73" t="n">
        <f>t_thu_xd_theo_n_vu_data!S42</f>
        <v>0.0</v>
      </c>
      <c r="N41" s="73" t="n">
        <f>t_thu_xd_theo_n_vu_data!T42</f>
        <v>0.0</v>
      </c>
      <c r="O41" s="73" t="n">
        <f>t_thu_xd_theo_n_vu_data!U42</f>
        <v>0.0</v>
      </c>
      <c r="P41" s="73" t="n">
        <f>t_thu_xd_theo_n_vu_data!V42</f>
        <v>0.0</v>
      </c>
      <c r="Q41" s="73" t="n">
        <f>t_thu_xd_theo_n_vu_data!W42</f>
        <v>5000.0</v>
      </c>
      <c r="R41" s="73" t="n">
        <f>t_thu_xd_theo_n_vu_data!X42</f>
        <v>5000.0</v>
      </c>
      <c r="S41" s="73" t="n">
        <f>t_thu_xd_theo_n_vu_data!Y42</f>
        <v>0.0</v>
      </c>
      <c r="T41" s="73" t="n">
        <f>t_thu_xd_theo_n_vu_data!Z42</f>
        <v>5000.0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 t="n">
        <f>t_thu_xd_theo_n_vu_data!J43</f>
        <v>22222.0</v>
      </c>
      <c r="E42" s="73" t="n">
        <f>t_thu_xd_theo_n_vu_data!K43</f>
        <v>2222.0</v>
      </c>
      <c r="F42" s="73" t="n">
        <f>t_thu_xd_theo_n_vu_data!L43</f>
        <v>0.0</v>
      </c>
      <c r="G42" s="73" t="n">
        <f>t_thu_xd_theo_n_vu_data!M43</f>
        <v>24444.0</v>
      </c>
      <c r="H42" s="73" t="n">
        <f>t_thu_xd_theo_n_vu_data!N43</f>
        <v>0.0</v>
      </c>
      <c r="I42" s="73" t="str">
        <f>TEXT(t_thu_xd_theo_n_vu_data!O43/(24*60*60),"[h]:mm")</f>
        <v>0:00</v>
      </c>
      <c r="J42" s="73" t="n">
        <f>t_thu_xd_theo_n_vu_data!P43</f>
        <v>0.0</v>
      </c>
      <c r="K42" s="73" t="str">
        <f>TEXT(t_thu_xd_theo_n_vu_data!Q43/(24*60*60),"[h]:mm")</f>
        <v>0:22</v>
      </c>
      <c r="L42" s="73" t="str">
        <f>TEXT(t_thu_xd_theo_n_vu_data!R43/(24*60*60),"[h]:mm")</f>
        <v>0:00</v>
      </c>
      <c r="M42" s="73" t="n">
        <f>t_thu_xd_theo_n_vu_data!S43</f>
        <v>0.0</v>
      </c>
      <c r="N42" s="73" t="n">
        <f>t_thu_xd_theo_n_vu_data!T43</f>
        <v>0.0</v>
      </c>
      <c r="O42" s="73" t="n">
        <f>t_thu_xd_theo_n_vu_data!U43</f>
        <v>0.0</v>
      </c>
      <c r="P42" s="73" t="n">
        <f>t_thu_xd_theo_n_vu_data!V43</f>
        <v>0.0</v>
      </c>
      <c r="Q42" s="73" t="n">
        <f>t_thu_xd_theo_n_vu_data!W43</f>
        <v>5000.0</v>
      </c>
      <c r="R42" s="73" t="n">
        <f>t_thu_xd_theo_n_vu_data!X43</f>
        <v>5000.0</v>
      </c>
      <c r="S42" s="73" t="n">
        <f>t_thu_xd_theo_n_vu_data!Y43</f>
        <v>0.0</v>
      </c>
      <c r="T42" s="73" t="n">
        <f>t_thu_xd_theo_n_vu_data!Z43</f>
        <v>5000.0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 t="n">
        <f>t_thu_xd_theo_n_vu_data!J44</f>
        <v>7450.0</v>
      </c>
      <c r="E43" s="73" t="n">
        <f>t_thu_xd_theo_n_vu_data!K44</f>
        <v>6300.0</v>
      </c>
      <c r="F43" s="73" t="n">
        <f>t_thu_xd_theo_n_vu_data!L44</f>
        <v>0.0</v>
      </c>
      <c r="G43" s="73" t="n">
        <f>t_thu_xd_theo_n_vu_data!M44</f>
        <v>13750.0</v>
      </c>
      <c r="H43" s="73" t="n">
        <f>t_thu_xd_theo_n_vu_data!N44</f>
        <v>0.0</v>
      </c>
      <c r="I43" s="73" t="str">
        <f>TEXT(t_thu_xd_theo_n_vu_data!O44/(24*60*60),"[h]:mm")</f>
        <v>0:00</v>
      </c>
      <c r="J43" s="73" t="n">
        <f>t_thu_xd_theo_n_vu_data!P44</f>
        <v>0.0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 t="n">
        <f>t_thu_xd_theo_n_vu_data!S44</f>
        <v>0.0</v>
      </c>
      <c r="N43" s="73" t="n">
        <f>t_thu_xd_theo_n_vu_data!T44</f>
        <v>0.0</v>
      </c>
      <c r="O43" s="73" t="n">
        <f>t_thu_xd_theo_n_vu_data!U44</f>
        <v>0.0</v>
      </c>
      <c r="P43" s="73" t="n">
        <f>t_thu_xd_theo_n_vu_data!V44</f>
        <v>0.0</v>
      </c>
      <c r="Q43" s="73" t="n">
        <f>t_thu_xd_theo_n_vu_data!W44</f>
        <v>0.0</v>
      </c>
      <c r="R43" s="73" t="n">
        <f>t_thu_xd_theo_n_vu_data!X44</f>
        <v>0.0</v>
      </c>
      <c r="S43" s="73" t="n">
        <f>t_thu_xd_theo_n_vu_data!Y44</f>
        <v>0.0</v>
      </c>
      <c r="T43" s="73" t="n">
        <f>t_thu_xd_theo_n_vu_data!Z44</f>
        <v>0.0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 t="n">
        <f>t_thu_xd_theo_n_vu_data!J45</f>
        <v>7450.0</v>
      </c>
      <c r="E44" s="73" t="n">
        <f>t_thu_xd_theo_n_vu_data!K45</f>
        <v>6300.0</v>
      </c>
      <c r="F44" s="73" t="n">
        <f>t_thu_xd_theo_n_vu_data!L45</f>
        <v>0.0</v>
      </c>
      <c r="G44" s="73" t="n">
        <f>t_thu_xd_theo_n_vu_data!M45</f>
        <v>13750.0</v>
      </c>
      <c r="H44" s="73" t="n">
        <f>t_thu_xd_theo_n_vu_data!N45</f>
        <v>0.0</v>
      </c>
      <c r="I44" s="73" t="str">
        <f>TEXT(t_thu_xd_theo_n_vu_data!O45/(24*60*60),"[h]:mm")</f>
        <v>0:00</v>
      </c>
      <c r="J44" s="73" t="n">
        <f>t_thu_xd_theo_n_vu_data!P45</f>
        <v>0.0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 t="n">
        <f>t_thu_xd_theo_n_vu_data!S45</f>
        <v>0.0</v>
      </c>
      <c r="N44" s="73" t="n">
        <f>t_thu_xd_theo_n_vu_data!T45</f>
        <v>0.0</v>
      </c>
      <c r="O44" s="73" t="n">
        <f>t_thu_xd_theo_n_vu_data!U45</f>
        <v>0.0</v>
      </c>
      <c r="P44" s="73" t="n">
        <f>t_thu_xd_theo_n_vu_data!V45</f>
        <v>0.0</v>
      </c>
      <c r="Q44" s="73" t="n">
        <f>t_thu_xd_theo_n_vu_data!W45</f>
        <v>0.0</v>
      </c>
      <c r="R44" s="73" t="n">
        <f>t_thu_xd_theo_n_vu_data!X45</f>
        <v>0.0</v>
      </c>
      <c r="S44" s="73" t="n">
        <f>t_thu_xd_theo_n_vu_data!Y45</f>
        <v>0.0</v>
      </c>
      <c r="T44" s="73" t="n">
        <f>t_thu_xd_theo_n_vu_data!Z45</f>
        <v>0.0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 t="n">
        <f>t_thu_xd_theo_n_vu_data!J46</f>
        <v>117467.0</v>
      </c>
      <c r="E45" s="81" t="n">
        <f>t_thu_xd_theo_n_vu_data!K46</f>
        <v>116942.0</v>
      </c>
      <c r="F45" s="81" t="n">
        <f>t_thu_xd_theo_n_vu_data!L46</f>
        <v>0.0</v>
      </c>
      <c r="G45" s="81" t="n">
        <f>t_thu_xd_theo_n_vu_data!M46</f>
        <v>234409.0</v>
      </c>
      <c r="H45" s="81" t="n">
        <f>t_thu_xd_theo_n_vu_data!N46</f>
        <v>0.0</v>
      </c>
      <c r="I45" s="81" t="str">
        <f>TEXT(t_thu_xd_theo_n_vu_data!O46/(24*60*60),"[h]:mm")</f>
        <v>0:00</v>
      </c>
      <c r="J45" s="81" t="n">
        <f>t_thu_xd_theo_n_vu_data!P46</f>
        <v>0.0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 t="n">
        <f>t_thu_xd_theo_n_vu_data!S46</f>
        <v>0.0</v>
      </c>
      <c r="N45" s="81" t="n">
        <f>t_thu_xd_theo_n_vu_data!T46</f>
        <v>0.0</v>
      </c>
      <c r="O45" s="81" t="n">
        <f>t_thu_xd_theo_n_vu_data!U46</f>
        <v>0.0</v>
      </c>
      <c r="P45" s="81" t="n">
        <f>t_thu_xd_theo_n_vu_data!V46</f>
        <v>0.0</v>
      </c>
      <c r="Q45" s="81" t="n">
        <f>t_thu_xd_theo_n_vu_data!W46</f>
        <v>0.0</v>
      </c>
      <c r="R45" s="81" t="n">
        <f>t_thu_xd_theo_n_vu_data!X46</f>
        <v>0.0</v>
      </c>
      <c r="S45" s="81" t="n">
        <f>t_thu_xd_theo_n_vu_data!Y46</f>
        <v>0.0</v>
      </c>
      <c r="T45" s="81" t="n">
        <f>t_thu_xd_theo_n_vu_data!Z46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 t="n">
        <f>t_thu_xd_theo_n_vu_data!J47</f>
        <v>8678.0</v>
      </c>
      <c r="E46" s="73" t="n">
        <f>t_thu_xd_theo_n_vu_data!K47</f>
        <v>10555.0</v>
      </c>
      <c r="F46" s="73" t="n">
        <f>t_thu_xd_theo_n_vu_data!L47</f>
        <v>0.0</v>
      </c>
      <c r="G46" s="73" t="n">
        <f>t_thu_xd_theo_n_vu_data!M47</f>
        <v>19233.0</v>
      </c>
      <c r="H46" s="73" t="n">
        <f>t_thu_xd_theo_n_vu_data!N47</f>
        <v>0.0</v>
      </c>
      <c r="I46" s="73" t="str">
        <f>TEXT(t_thu_xd_theo_n_vu_data!O47/(24*60*60),"[h]:mm")</f>
        <v>0:00</v>
      </c>
      <c r="J46" s="73" t="n">
        <f>t_thu_xd_theo_n_vu_data!P47</f>
        <v>0.0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 t="n">
        <f>t_thu_xd_theo_n_vu_data!S47</f>
        <v>0.0</v>
      </c>
      <c r="N46" s="73" t="n">
        <f>t_thu_xd_theo_n_vu_data!T47</f>
        <v>0.0</v>
      </c>
      <c r="O46" s="73" t="n">
        <f>t_thu_xd_theo_n_vu_data!U47</f>
        <v>0.0</v>
      </c>
      <c r="P46" s="73" t="n">
        <f>t_thu_xd_theo_n_vu_data!V47</f>
        <v>0.0</v>
      </c>
      <c r="Q46" s="73" t="n">
        <f>t_thu_xd_theo_n_vu_data!W47</f>
        <v>0.0</v>
      </c>
      <c r="R46" s="73" t="n">
        <f>t_thu_xd_theo_n_vu_data!X47</f>
        <v>0.0</v>
      </c>
      <c r="S46" s="73" t="n">
        <f>t_thu_xd_theo_n_vu_data!Y47</f>
        <v>0.0</v>
      </c>
      <c r="T46" s="73" t="n">
        <f>t_thu_xd_theo_n_vu_data!Z47</f>
        <v>0.0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 t="n">
        <f>t_thu_xd_theo_n_vu_data!J48</f>
        <v>3333.0</v>
      </c>
      <c r="E47" s="73" t="n">
        <f>t_thu_xd_theo_n_vu_data!K48</f>
        <v>6000.0</v>
      </c>
      <c r="F47" s="73" t="n">
        <f>t_thu_xd_theo_n_vu_data!L48</f>
        <v>0.0</v>
      </c>
      <c r="G47" s="73" t="n">
        <f>t_thu_xd_theo_n_vu_data!M48</f>
        <v>9333.0</v>
      </c>
      <c r="H47" s="73" t="n">
        <f>t_thu_xd_theo_n_vu_data!N48</f>
        <v>0.0</v>
      </c>
      <c r="I47" s="73" t="str">
        <f>TEXT(t_thu_xd_theo_n_vu_data!O48/(24*60*60),"[h]:mm")</f>
        <v>0:00</v>
      </c>
      <c r="J47" s="73" t="n">
        <f>t_thu_xd_theo_n_vu_data!P48</f>
        <v>0.0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 t="n">
        <f>t_thu_xd_theo_n_vu_data!S48</f>
        <v>0.0</v>
      </c>
      <c r="N47" s="73" t="n">
        <f>t_thu_xd_theo_n_vu_data!T48</f>
        <v>0.0</v>
      </c>
      <c r="O47" s="73" t="n">
        <f>t_thu_xd_theo_n_vu_data!U48</f>
        <v>0.0</v>
      </c>
      <c r="P47" s="73" t="n">
        <f>t_thu_xd_theo_n_vu_data!V48</f>
        <v>0.0</v>
      </c>
      <c r="Q47" s="73" t="n">
        <f>t_thu_xd_theo_n_vu_data!W48</f>
        <v>0.0</v>
      </c>
      <c r="R47" s="73" t="n">
        <f>t_thu_xd_theo_n_vu_data!X48</f>
        <v>0.0</v>
      </c>
      <c r="S47" s="73" t="n">
        <f>t_thu_xd_theo_n_vu_data!Y48</f>
        <v>0.0</v>
      </c>
      <c r="T47" s="73" t="n">
        <f>t_thu_xd_theo_n_vu_data!Z48</f>
        <v>0.0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 t="n">
        <f>t_thu_xd_theo_n_vu_data!J49</f>
        <v>5345.0</v>
      </c>
      <c r="E48" s="73" t="n">
        <f>t_thu_xd_theo_n_vu_data!K49</f>
        <v>4555.0</v>
      </c>
      <c r="F48" s="73" t="n">
        <f>t_thu_xd_theo_n_vu_data!L49</f>
        <v>0.0</v>
      </c>
      <c r="G48" s="73" t="n">
        <f>t_thu_xd_theo_n_vu_data!M49</f>
        <v>9900.0</v>
      </c>
      <c r="H48" s="73" t="n">
        <f>t_thu_xd_theo_n_vu_data!N49</f>
        <v>0.0</v>
      </c>
      <c r="I48" s="73" t="str">
        <f>TEXT(t_thu_xd_theo_n_vu_data!O49/(24*60*60),"[h]:mm")</f>
        <v>0:00</v>
      </c>
      <c r="J48" s="73" t="n">
        <f>t_thu_xd_theo_n_vu_data!P49</f>
        <v>0.0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 t="n">
        <f>t_thu_xd_theo_n_vu_data!S49</f>
        <v>0.0</v>
      </c>
      <c r="N48" s="73" t="n">
        <f>t_thu_xd_theo_n_vu_data!T49</f>
        <v>0.0</v>
      </c>
      <c r="O48" s="73" t="n">
        <f>t_thu_xd_theo_n_vu_data!U49</f>
        <v>0.0</v>
      </c>
      <c r="P48" s="73" t="n">
        <f>t_thu_xd_theo_n_vu_data!V49</f>
        <v>0.0</v>
      </c>
      <c r="Q48" s="73" t="n">
        <f>t_thu_xd_theo_n_vu_data!W49</f>
        <v>0.0</v>
      </c>
      <c r="R48" s="73" t="n">
        <f>t_thu_xd_theo_n_vu_data!X49</f>
        <v>0.0</v>
      </c>
      <c r="S48" s="73" t="n">
        <f>t_thu_xd_theo_n_vu_data!Y49</f>
        <v>0.0</v>
      </c>
      <c r="T48" s="73" t="n">
        <f>t_thu_xd_theo_n_vu_data!Z49</f>
        <v>0.0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 t="n">
        <f>t_thu_xd_theo_n_vu_data!J50</f>
        <v>5455.0</v>
      </c>
      <c r="E49" s="73" t="n">
        <f>t_thu_xd_theo_n_vu_data!K50</f>
        <v>5555.0</v>
      </c>
      <c r="F49" s="73" t="n">
        <f>t_thu_xd_theo_n_vu_data!L50</f>
        <v>0.0</v>
      </c>
      <c r="G49" s="73" t="n">
        <f>t_thu_xd_theo_n_vu_data!M50</f>
        <v>11010.0</v>
      </c>
      <c r="H49" s="73" t="n">
        <f>t_thu_xd_theo_n_vu_data!N50</f>
        <v>0.0</v>
      </c>
      <c r="I49" s="73" t="str">
        <f>TEXT(t_thu_xd_theo_n_vu_data!O50/(24*60*60),"[h]:mm")</f>
        <v>0:00</v>
      </c>
      <c r="J49" s="73" t="n">
        <f>t_thu_xd_theo_n_vu_data!P50</f>
        <v>0.0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 t="n">
        <f>t_thu_xd_theo_n_vu_data!S50</f>
        <v>0.0</v>
      </c>
      <c r="N49" s="73" t="n">
        <f>t_thu_xd_theo_n_vu_data!T50</f>
        <v>0.0</v>
      </c>
      <c r="O49" s="73" t="n">
        <f>t_thu_xd_theo_n_vu_data!U50</f>
        <v>0.0</v>
      </c>
      <c r="P49" s="73" t="n">
        <f>t_thu_xd_theo_n_vu_data!V50</f>
        <v>0.0</v>
      </c>
      <c r="Q49" s="73" t="n">
        <f>t_thu_xd_theo_n_vu_data!W50</f>
        <v>0.0</v>
      </c>
      <c r="R49" s="73" t="n">
        <f>t_thu_xd_theo_n_vu_data!X50</f>
        <v>0.0</v>
      </c>
      <c r="S49" s="73" t="n">
        <f>t_thu_xd_theo_n_vu_data!Y50</f>
        <v>0.0</v>
      </c>
      <c r="T49" s="73" t="n">
        <f>t_thu_xd_theo_n_vu_data!Z50</f>
        <v>0.0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 t="n">
        <f>t_thu_xd_theo_n_vu_data!J51</f>
        <v>5455.0</v>
      </c>
      <c r="E50" s="73" t="n">
        <f>t_thu_xd_theo_n_vu_data!K51</f>
        <v>5555.0</v>
      </c>
      <c r="F50" s="73" t="n">
        <f>t_thu_xd_theo_n_vu_data!L51</f>
        <v>0.0</v>
      </c>
      <c r="G50" s="73" t="n">
        <f>t_thu_xd_theo_n_vu_data!M51</f>
        <v>11010.0</v>
      </c>
      <c r="H50" s="73" t="n">
        <f>t_thu_xd_theo_n_vu_data!N51</f>
        <v>0.0</v>
      </c>
      <c r="I50" s="73" t="str">
        <f>TEXT(t_thu_xd_theo_n_vu_data!O51/(24*60*60),"[h]:mm")</f>
        <v>0:00</v>
      </c>
      <c r="J50" s="73" t="n">
        <f>t_thu_xd_theo_n_vu_data!P51</f>
        <v>0.0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 t="n">
        <f>t_thu_xd_theo_n_vu_data!S51</f>
        <v>0.0</v>
      </c>
      <c r="N50" s="73" t="n">
        <f>t_thu_xd_theo_n_vu_data!T51</f>
        <v>0.0</v>
      </c>
      <c r="O50" s="73" t="n">
        <f>t_thu_xd_theo_n_vu_data!U51</f>
        <v>0.0</v>
      </c>
      <c r="P50" s="73" t="n">
        <f>t_thu_xd_theo_n_vu_data!V51</f>
        <v>0.0</v>
      </c>
      <c r="Q50" s="73" t="n">
        <f>t_thu_xd_theo_n_vu_data!W51</f>
        <v>0.0</v>
      </c>
      <c r="R50" s="73" t="n">
        <f>t_thu_xd_theo_n_vu_data!X51</f>
        <v>0.0</v>
      </c>
      <c r="S50" s="73" t="n">
        <f>t_thu_xd_theo_n_vu_data!Y51</f>
        <v>0.0</v>
      </c>
      <c r="T50" s="73" t="n">
        <f>t_thu_xd_theo_n_vu_data!Z51</f>
        <v>0.0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 t="n">
        <f>t_thu_xd_theo_n_vu_data!J52</f>
        <v>54544.0</v>
      </c>
      <c r="E51" s="73" t="n">
        <f>t_thu_xd_theo_n_vu_data!K52</f>
        <v>4444.0</v>
      </c>
      <c r="F51" s="73" t="n">
        <f>t_thu_xd_theo_n_vu_data!L52</f>
        <v>0.0</v>
      </c>
      <c r="G51" s="73" t="n">
        <f>t_thu_xd_theo_n_vu_data!M52</f>
        <v>58988.0</v>
      </c>
      <c r="H51" s="73" t="n">
        <f>t_thu_xd_theo_n_vu_data!N52</f>
        <v>0.0</v>
      </c>
      <c r="I51" s="73" t="str">
        <f>TEXT(t_thu_xd_theo_n_vu_data!O52/(24*60*60),"[h]:mm")</f>
        <v>0:00</v>
      </c>
      <c r="J51" s="73" t="n">
        <f>t_thu_xd_theo_n_vu_data!P52</f>
        <v>0.0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 t="n">
        <f>t_thu_xd_theo_n_vu_data!S52</f>
        <v>0.0</v>
      </c>
      <c r="N51" s="73" t="n">
        <f>t_thu_xd_theo_n_vu_data!T52</f>
        <v>0.0</v>
      </c>
      <c r="O51" s="73" t="n">
        <f>t_thu_xd_theo_n_vu_data!U52</f>
        <v>0.0</v>
      </c>
      <c r="P51" s="73" t="n">
        <f>t_thu_xd_theo_n_vu_data!V52</f>
        <v>0.0</v>
      </c>
      <c r="Q51" s="73" t="n">
        <f>t_thu_xd_theo_n_vu_data!W52</f>
        <v>0.0</v>
      </c>
      <c r="R51" s="73" t="n">
        <f>t_thu_xd_theo_n_vu_data!X52</f>
        <v>0.0</v>
      </c>
      <c r="S51" s="73" t="n">
        <f>t_thu_xd_theo_n_vu_data!Y52</f>
        <v>0.0</v>
      </c>
      <c r="T51" s="73" t="n">
        <f>t_thu_xd_theo_n_vu_data!Z52</f>
        <v>0.0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 t="n">
        <f>t_thu_xd_theo_n_vu_data!J53</f>
        <v>54544.0</v>
      </c>
      <c r="E52" s="73" t="n">
        <f>t_thu_xd_theo_n_vu_data!K53</f>
        <v>4444.0</v>
      </c>
      <c r="F52" s="73" t="n">
        <f>t_thu_xd_theo_n_vu_data!L53</f>
        <v>0.0</v>
      </c>
      <c r="G52" s="73" t="n">
        <f>t_thu_xd_theo_n_vu_data!M53</f>
        <v>58988.0</v>
      </c>
      <c r="H52" s="73" t="n">
        <f>t_thu_xd_theo_n_vu_data!N53</f>
        <v>0.0</v>
      </c>
      <c r="I52" s="73" t="str">
        <f>TEXT(t_thu_xd_theo_n_vu_data!O53/(24*60*60),"[h]:mm")</f>
        <v>0:00</v>
      </c>
      <c r="J52" s="73" t="n">
        <f>t_thu_xd_theo_n_vu_data!P53</f>
        <v>0.0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 t="n">
        <f>t_thu_xd_theo_n_vu_data!S53</f>
        <v>0.0</v>
      </c>
      <c r="N52" s="73" t="n">
        <f>t_thu_xd_theo_n_vu_data!T53</f>
        <v>0.0</v>
      </c>
      <c r="O52" s="73" t="n">
        <f>t_thu_xd_theo_n_vu_data!U53</f>
        <v>0.0</v>
      </c>
      <c r="P52" s="73" t="n">
        <f>t_thu_xd_theo_n_vu_data!V53</f>
        <v>0.0</v>
      </c>
      <c r="Q52" s="73" t="n">
        <f>t_thu_xd_theo_n_vu_data!W53</f>
        <v>0.0</v>
      </c>
      <c r="R52" s="73" t="n">
        <f>t_thu_xd_theo_n_vu_data!X53</f>
        <v>0.0</v>
      </c>
      <c r="S52" s="73" t="n">
        <f>t_thu_xd_theo_n_vu_data!Y53</f>
        <v>0.0</v>
      </c>
      <c r="T52" s="73" t="n">
        <f>t_thu_xd_theo_n_vu_data!Z53</f>
        <v>0.0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 t="n">
        <f>t_thu_xd_theo_n_vu_data!J54</f>
        <v>36920.0</v>
      </c>
      <c r="E53" s="73" t="n">
        <f>t_thu_xd_theo_n_vu_data!K54</f>
        <v>88888.0</v>
      </c>
      <c r="F53" s="73" t="n">
        <f>t_thu_xd_theo_n_vu_data!L54</f>
        <v>0.0</v>
      </c>
      <c r="G53" s="73" t="n">
        <f>t_thu_xd_theo_n_vu_data!M54</f>
        <v>125808.0</v>
      </c>
      <c r="H53" s="73" t="n">
        <f>t_thu_xd_theo_n_vu_data!N54</f>
        <v>0.0</v>
      </c>
      <c r="I53" s="73" t="str">
        <f>TEXT(t_thu_xd_theo_n_vu_data!O54/(24*60*60),"[h]:mm")</f>
        <v>0:00</v>
      </c>
      <c r="J53" s="73" t="n">
        <f>t_thu_xd_theo_n_vu_data!P54</f>
        <v>0.0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 t="n">
        <f>t_thu_xd_theo_n_vu_data!S54</f>
        <v>0.0</v>
      </c>
      <c r="N53" s="73" t="n">
        <f>t_thu_xd_theo_n_vu_data!T54</f>
        <v>0.0</v>
      </c>
      <c r="O53" s="73" t="n">
        <f>t_thu_xd_theo_n_vu_data!U54</f>
        <v>0.0</v>
      </c>
      <c r="P53" s="73" t="n">
        <f>t_thu_xd_theo_n_vu_data!V54</f>
        <v>0.0</v>
      </c>
      <c r="Q53" s="73" t="n">
        <f>t_thu_xd_theo_n_vu_data!W54</f>
        <v>0.0</v>
      </c>
      <c r="R53" s="73" t="n">
        <f>t_thu_xd_theo_n_vu_data!X54</f>
        <v>0.0</v>
      </c>
      <c r="S53" s="73" t="n">
        <f>t_thu_xd_theo_n_vu_data!Y54</f>
        <v>0.0</v>
      </c>
      <c r="T53" s="73" t="n">
        <f>t_thu_xd_theo_n_vu_data!Z54</f>
        <v>0.0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 t="n">
        <f>t_thu_xd_theo_n_vu_data!J55</f>
        <v>36920.0</v>
      </c>
      <c r="E54" s="73" t="n">
        <f>t_thu_xd_theo_n_vu_data!K55</f>
        <v>88888.0</v>
      </c>
      <c r="F54" s="73" t="n">
        <f>t_thu_xd_theo_n_vu_data!L55</f>
        <v>0.0</v>
      </c>
      <c r="G54" s="73" t="n">
        <f>t_thu_xd_theo_n_vu_data!M55</f>
        <v>125808.0</v>
      </c>
      <c r="H54" s="73" t="n">
        <f>t_thu_xd_theo_n_vu_data!N55</f>
        <v>0.0</v>
      </c>
      <c r="I54" s="73" t="str">
        <f>TEXT(t_thu_xd_theo_n_vu_data!O55/(24*60*60),"[h]:mm")</f>
        <v>0:00</v>
      </c>
      <c r="J54" s="73" t="n">
        <f>t_thu_xd_theo_n_vu_data!P55</f>
        <v>0.0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 t="n">
        <f>t_thu_xd_theo_n_vu_data!S55</f>
        <v>0.0</v>
      </c>
      <c r="N54" s="73" t="n">
        <f>t_thu_xd_theo_n_vu_data!T55</f>
        <v>0.0</v>
      </c>
      <c r="O54" s="73" t="n">
        <f>t_thu_xd_theo_n_vu_data!U55</f>
        <v>0.0</v>
      </c>
      <c r="P54" s="73" t="n">
        <f>t_thu_xd_theo_n_vu_data!V55</f>
        <v>0.0</v>
      </c>
      <c r="Q54" s="73" t="n">
        <f>t_thu_xd_theo_n_vu_data!W55</f>
        <v>0.0</v>
      </c>
      <c r="R54" s="73" t="n">
        <f>t_thu_xd_theo_n_vu_data!X55</f>
        <v>0.0</v>
      </c>
      <c r="S54" s="73" t="n">
        <f>t_thu_xd_theo_n_vu_data!Y55</f>
        <v>0.0</v>
      </c>
      <c r="T54" s="73" t="n">
        <f>t_thu_xd_theo_n_vu_data!Z55</f>
        <v>0.0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 t="n">
        <f>t_thu_xd_theo_n_vu_data!J56</f>
        <v>11870.0</v>
      </c>
      <c r="E55" s="73" t="n">
        <f>t_thu_xd_theo_n_vu_data!K56</f>
        <v>7500.0</v>
      </c>
      <c r="F55" s="73" t="n">
        <f>t_thu_xd_theo_n_vu_data!L56</f>
        <v>0.0</v>
      </c>
      <c r="G55" s="73" t="n">
        <f>t_thu_xd_theo_n_vu_data!M56</f>
        <v>19370.0</v>
      </c>
      <c r="H55" s="73" t="n">
        <f>t_thu_xd_theo_n_vu_data!N56</f>
        <v>0.0</v>
      </c>
      <c r="I55" s="73" t="str">
        <f>TEXT(t_thu_xd_theo_n_vu_data!O56/(24*60*60),"[h]:mm")</f>
        <v>0:00</v>
      </c>
      <c r="J55" s="73" t="n">
        <f>t_thu_xd_theo_n_vu_data!P56</f>
        <v>0.0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 t="n">
        <f>t_thu_xd_theo_n_vu_data!S56</f>
        <v>0.0</v>
      </c>
      <c r="N55" s="73" t="n">
        <f>t_thu_xd_theo_n_vu_data!T56</f>
        <v>0.0</v>
      </c>
      <c r="O55" s="73" t="n">
        <f>t_thu_xd_theo_n_vu_data!U56</f>
        <v>0.0</v>
      </c>
      <c r="P55" s="73" t="n">
        <f>t_thu_xd_theo_n_vu_data!V56</f>
        <v>0.0</v>
      </c>
      <c r="Q55" s="73" t="n">
        <f>t_thu_xd_theo_n_vu_data!W56</f>
        <v>0.0</v>
      </c>
      <c r="R55" s="73" t="n">
        <f>t_thu_xd_theo_n_vu_data!X56</f>
        <v>0.0</v>
      </c>
      <c r="S55" s="73" t="n">
        <f>t_thu_xd_theo_n_vu_data!Y56</f>
        <v>0.0</v>
      </c>
      <c r="T55" s="73" t="n">
        <f>t_thu_xd_theo_n_vu_data!Z56</f>
        <v>0.0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 t="n">
        <f>t_thu_xd_theo_n_vu_data!J57</f>
        <v>11870.0</v>
      </c>
      <c r="E56" s="73" t="n">
        <f>t_thu_xd_theo_n_vu_data!K57</f>
        <v>7500.0</v>
      </c>
      <c r="F56" s="73" t="n">
        <f>t_thu_xd_theo_n_vu_data!L57</f>
        <v>0.0</v>
      </c>
      <c r="G56" s="73" t="n">
        <f>t_thu_xd_theo_n_vu_data!M57</f>
        <v>19370.0</v>
      </c>
      <c r="H56" s="73" t="n">
        <f>t_thu_xd_theo_n_vu_data!N57</f>
        <v>0.0</v>
      </c>
      <c r="I56" s="73" t="str">
        <f>TEXT(t_thu_xd_theo_n_vu_data!O57/(24*60*60),"[h]:mm")</f>
        <v>0:00</v>
      </c>
      <c r="J56" s="73" t="n">
        <f>t_thu_xd_theo_n_vu_data!P57</f>
        <v>0.0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 t="n">
        <f>t_thu_xd_theo_n_vu_data!S57</f>
        <v>0.0</v>
      </c>
      <c r="N56" s="73" t="n">
        <f>t_thu_xd_theo_n_vu_data!T57</f>
        <v>0.0</v>
      </c>
      <c r="O56" s="73" t="n">
        <f>t_thu_xd_theo_n_vu_data!U57</f>
        <v>0.0</v>
      </c>
      <c r="P56" s="73" t="n">
        <f>t_thu_xd_theo_n_vu_data!V57</f>
        <v>0.0</v>
      </c>
      <c r="Q56" s="73" t="n">
        <f>t_thu_xd_theo_n_vu_data!W57</f>
        <v>0.0</v>
      </c>
      <c r="R56" s="73" t="n">
        <f>t_thu_xd_theo_n_vu_data!X57</f>
        <v>0.0</v>
      </c>
      <c r="S56" s="73" t="n">
        <f>t_thu_xd_theo_n_vu_data!Y57</f>
        <v>0.0</v>
      </c>
      <c r="T56" s="73" t="n">
        <f>t_thu_xd_theo_n_vu_data!Z57</f>
        <v>0.0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 t="n">
        <f>t_thu_xd_theo_n_vu_data!J58</f>
        <v>26231.0</v>
      </c>
      <c r="E57" s="81" t="n">
        <f>t_thu_xd_theo_n_vu_data!K58</f>
        <v>46052.0</v>
      </c>
      <c r="F57" s="81" t="n">
        <f>t_thu_xd_theo_n_vu_data!L58</f>
        <v>0.0</v>
      </c>
      <c r="G57" s="81" t="n">
        <f>t_thu_xd_theo_n_vu_data!M58</f>
        <v>72283.0</v>
      </c>
      <c r="H57" s="81" t="n">
        <f>t_thu_xd_theo_n_vu_data!N58</f>
        <v>0.0</v>
      </c>
      <c r="I57" s="81" t="str">
        <f>TEXT(t_thu_xd_theo_n_vu_data!O58/(24*60*60),"[h]:mm")</f>
        <v>0:00</v>
      </c>
      <c r="J57" s="81" t="n">
        <f>t_thu_xd_theo_n_vu_data!P58</f>
        <v>0.0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 t="n">
        <f>t_thu_xd_theo_n_vu_data!S58</f>
        <v>0.0</v>
      </c>
      <c r="N57" s="81" t="n">
        <f>t_thu_xd_theo_n_vu_data!T58</f>
        <v>0.0</v>
      </c>
      <c r="O57" s="81" t="n">
        <f>t_thu_xd_theo_n_vu_data!U58</f>
        <v>0.0</v>
      </c>
      <c r="P57" s="81" t="n">
        <f>t_thu_xd_theo_n_vu_data!V58</f>
        <v>0.0</v>
      </c>
      <c r="Q57" s="81" t="n">
        <f>t_thu_xd_theo_n_vu_data!W58</f>
        <v>0.0</v>
      </c>
      <c r="R57" s="81" t="n">
        <f>t_thu_xd_theo_n_vu_data!X58</f>
        <v>0.0</v>
      </c>
      <c r="S57" s="81" t="n">
        <f>t_thu_xd_theo_n_vu_data!Y58</f>
        <v>0.0</v>
      </c>
      <c r="T57" s="81" t="n">
        <f>t_thu_xd_theo_n_vu_data!Z58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 t="n">
        <f>t_thu_xd_theo_n_vu_data!J59</f>
        <v>1111.0</v>
      </c>
      <c r="E58" s="73" t="n">
        <f>t_thu_xd_theo_n_vu_data!K59</f>
        <v>1111.0</v>
      </c>
      <c r="F58" s="73" t="n">
        <f>t_thu_xd_theo_n_vu_data!L59</f>
        <v>0.0</v>
      </c>
      <c r="G58" s="73" t="n">
        <f>t_thu_xd_theo_n_vu_data!M59</f>
        <v>2222.0</v>
      </c>
      <c r="H58" s="73" t="n">
        <f>t_thu_xd_theo_n_vu_data!N59</f>
        <v>0.0</v>
      </c>
      <c r="I58" s="73" t="str">
        <f>TEXT(t_thu_xd_theo_n_vu_data!O59/(24*60*60),"[h]:mm")</f>
        <v>0:00</v>
      </c>
      <c r="J58" s="73" t="n">
        <f>t_thu_xd_theo_n_vu_data!P59</f>
        <v>0.0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 t="n">
        <f>t_thu_xd_theo_n_vu_data!S59</f>
        <v>0.0</v>
      </c>
      <c r="N58" s="73" t="n">
        <f>t_thu_xd_theo_n_vu_data!T59</f>
        <v>0.0</v>
      </c>
      <c r="O58" s="73" t="n">
        <f>t_thu_xd_theo_n_vu_data!U59</f>
        <v>0.0</v>
      </c>
      <c r="P58" s="73" t="n">
        <f>t_thu_xd_theo_n_vu_data!V59</f>
        <v>0.0</v>
      </c>
      <c r="Q58" s="73" t="n">
        <f>t_thu_xd_theo_n_vu_data!W59</f>
        <v>0.0</v>
      </c>
      <c r="R58" s="73" t="n">
        <f>t_thu_xd_theo_n_vu_data!X59</f>
        <v>0.0</v>
      </c>
      <c r="S58" s="73" t="n">
        <f>t_thu_xd_theo_n_vu_data!Y59</f>
        <v>0.0</v>
      </c>
      <c r="T58" s="73" t="n">
        <f>t_thu_xd_theo_n_vu_data!Z59</f>
        <v>0.0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 t="n">
        <f>t_thu_xd_theo_n_vu_data!J60</f>
        <v>1111.0</v>
      </c>
      <c r="E59" s="73" t="n">
        <f>t_thu_xd_theo_n_vu_data!K60</f>
        <v>1111.0</v>
      </c>
      <c r="F59" s="73" t="n">
        <f>t_thu_xd_theo_n_vu_data!L60</f>
        <v>0.0</v>
      </c>
      <c r="G59" s="73" t="n">
        <f>t_thu_xd_theo_n_vu_data!M60</f>
        <v>2222.0</v>
      </c>
      <c r="H59" s="73" t="n">
        <f>t_thu_xd_theo_n_vu_data!N60</f>
        <v>0.0</v>
      </c>
      <c r="I59" s="73" t="str">
        <f>TEXT(t_thu_xd_theo_n_vu_data!O60/(24*60*60),"[h]:mm")</f>
        <v>0:00</v>
      </c>
      <c r="J59" s="73" t="n">
        <f>t_thu_xd_theo_n_vu_data!P60</f>
        <v>0.0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 t="n">
        <f>t_thu_xd_theo_n_vu_data!S60</f>
        <v>0.0</v>
      </c>
      <c r="N59" s="73" t="n">
        <f>t_thu_xd_theo_n_vu_data!T60</f>
        <v>0.0</v>
      </c>
      <c r="O59" s="73" t="n">
        <f>t_thu_xd_theo_n_vu_data!U60</f>
        <v>0.0</v>
      </c>
      <c r="P59" s="73" t="n">
        <f>t_thu_xd_theo_n_vu_data!V60</f>
        <v>0.0</v>
      </c>
      <c r="Q59" s="73" t="n">
        <f>t_thu_xd_theo_n_vu_data!W60</f>
        <v>0.0</v>
      </c>
      <c r="R59" s="73" t="n">
        <f>t_thu_xd_theo_n_vu_data!X60</f>
        <v>0.0</v>
      </c>
      <c r="S59" s="73" t="n">
        <f>t_thu_xd_theo_n_vu_data!Y60</f>
        <v>0.0</v>
      </c>
      <c r="T59" s="73" t="n">
        <f>t_thu_xd_theo_n_vu_data!Z60</f>
        <v>0.0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 t="n">
        <f>t_thu_xd_theo_n_vu_data!J61</f>
        <v>1100.0</v>
      </c>
      <c r="E60" s="73" t="n">
        <f>t_thu_xd_theo_n_vu_data!K61</f>
        <v>1111.0</v>
      </c>
      <c r="F60" s="73" t="n">
        <f>t_thu_xd_theo_n_vu_data!L61</f>
        <v>0.0</v>
      </c>
      <c r="G60" s="73" t="n">
        <f>t_thu_xd_theo_n_vu_data!M61</f>
        <v>2211.0</v>
      </c>
      <c r="H60" s="73" t="n">
        <f>t_thu_xd_theo_n_vu_data!N61</f>
        <v>0.0</v>
      </c>
      <c r="I60" s="73" t="str">
        <f>TEXT(t_thu_xd_theo_n_vu_data!O61/(24*60*60),"[h]:mm")</f>
        <v>0:00</v>
      </c>
      <c r="J60" s="73" t="n">
        <f>t_thu_xd_theo_n_vu_data!P61</f>
        <v>0.0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 t="n">
        <f>t_thu_xd_theo_n_vu_data!S61</f>
        <v>0.0</v>
      </c>
      <c r="N60" s="73" t="n">
        <f>t_thu_xd_theo_n_vu_data!T61</f>
        <v>0.0</v>
      </c>
      <c r="O60" s="73" t="n">
        <f>t_thu_xd_theo_n_vu_data!U61</f>
        <v>0.0</v>
      </c>
      <c r="P60" s="73" t="n">
        <f>t_thu_xd_theo_n_vu_data!V61</f>
        <v>0.0</v>
      </c>
      <c r="Q60" s="73" t="n">
        <f>t_thu_xd_theo_n_vu_data!W61</f>
        <v>0.0</v>
      </c>
      <c r="R60" s="73" t="n">
        <f>t_thu_xd_theo_n_vu_data!X61</f>
        <v>0.0</v>
      </c>
      <c r="S60" s="73" t="n">
        <f>t_thu_xd_theo_n_vu_data!Y61</f>
        <v>0.0</v>
      </c>
      <c r="T60" s="73" t="n">
        <f>t_thu_xd_theo_n_vu_data!Z61</f>
        <v>0.0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 t="n">
        <f>t_thu_xd_theo_n_vu_data!J62</f>
        <v>1100.0</v>
      </c>
      <c r="E61" s="73" t="n">
        <f>t_thu_xd_theo_n_vu_data!K62</f>
        <v>1111.0</v>
      </c>
      <c r="F61" s="73" t="n">
        <f>t_thu_xd_theo_n_vu_data!L62</f>
        <v>0.0</v>
      </c>
      <c r="G61" s="73" t="n">
        <f>t_thu_xd_theo_n_vu_data!M62</f>
        <v>2211.0</v>
      </c>
      <c r="H61" s="73" t="n">
        <f>t_thu_xd_theo_n_vu_data!N62</f>
        <v>0.0</v>
      </c>
      <c r="I61" s="73" t="str">
        <f>TEXT(t_thu_xd_theo_n_vu_data!O62/(24*60*60),"[h]:mm")</f>
        <v>0:00</v>
      </c>
      <c r="J61" s="73" t="n">
        <f>t_thu_xd_theo_n_vu_data!P62</f>
        <v>0.0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 t="n">
        <f>t_thu_xd_theo_n_vu_data!S62</f>
        <v>0.0</v>
      </c>
      <c r="N61" s="73" t="n">
        <f>t_thu_xd_theo_n_vu_data!T62</f>
        <v>0.0</v>
      </c>
      <c r="O61" s="73" t="n">
        <f>t_thu_xd_theo_n_vu_data!U62</f>
        <v>0.0</v>
      </c>
      <c r="P61" s="73" t="n">
        <f>t_thu_xd_theo_n_vu_data!V62</f>
        <v>0.0</v>
      </c>
      <c r="Q61" s="73" t="n">
        <f>t_thu_xd_theo_n_vu_data!W62</f>
        <v>0.0</v>
      </c>
      <c r="R61" s="73" t="n">
        <f>t_thu_xd_theo_n_vu_data!X62</f>
        <v>0.0</v>
      </c>
      <c r="S61" s="73" t="n">
        <f>t_thu_xd_theo_n_vu_data!Y62</f>
        <v>0.0</v>
      </c>
      <c r="T61" s="73" t="n">
        <f>t_thu_xd_theo_n_vu_data!Z62</f>
        <v>0.0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 t="n">
        <f>t_thu_xd_theo_n_vu_data!J63</f>
        <v>1370.0</v>
      </c>
      <c r="E62" s="73" t="n">
        <f>t_thu_xd_theo_n_vu_data!K63</f>
        <v>1930.0</v>
      </c>
      <c r="F62" s="73" t="n">
        <f>t_thu_xd_theo_n_vu_data!L63</f>
        <v>0.0</v>
      </c>
      <c r="G62" s="73" t="n">
        <f>t_thu_xd_theo_n_vu_data!M63</f>
        <v>3300.0</v>
      </c>
      <c r="H62" s="73" t="n">
        <f>t_thu_xd_theo_n_vu_data!N63</f>
        <v>0.0</v>
      </c>
      <c r="I62" s="73" t="str">
        <f>TEXT(t_thu_xd_theo_n_vu_data!O63/(24*60*60),"[h]:mm")</f>
        <v>0:00</v>
      </c>
      <c r="J62" s="73" t="n">
        <f>t_thu_xd_theo_n_vu_data!P63</f>
        <v>0.0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 t="n">
        <f>t_thu_xd_theo_n_vu_data!S63</f>
        <v>0.0</v>
      </c>
      <c r="N62" s="73" t="n">
        <f>t_thu_xd_theo_n_vu_data!T63</f>
        <v>0.0</v>
      </c>
      <c r="O62" s="73" t="n">
        <f>t_thu_xd_theo_n_vu_data!U63</f>
        <v>0.0</v>
      </c>
      <c r="P62" s="73" t="n">
        <f>t_thu_xd_theo_n_vu_data!V63</f>
        <v>0.0</v>
      </c>
      <c r="Q62" s="73" t="n">
        <f>t_thu_xd_theo_n_vu_data!W63</f>
        <v>0.0</v>
      </c>
      <c r="R62" s="73" t="n">
        <f>t_thu_xd_theo_n_vu_data!X63</f>
        <v>0.0</v>
      </c>
      <c r="S62" s="73" t="n">
        <f>t_thu_xd_theo_n_vu_data!Y63</f>
        <v>0.0</v>
      </c>
      <c r="T62" s="73" t="n">
        <f>t_thu_xd_theo_n_vu_data!Z63</f>
        <v>0.0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 t="n">
        <f>t_thu_xd_theo_n_vu_data!J64</f>
        <v>1370.0</v>
      </c>
      <c r="E63" s="73" t="n">
        <f>t_thu_xd_theo_n_vu_data!K64</f>
        <v>1930.0</v>
      </c>
      <c r="F63" s="73" t="n">
        <f>t_thu_xd_theo_n_vu_data!L64</f>
        <v>0.0</v>
      </c>
      <c r="G63" s="73" t="n">
        <f>t_thu_xd_theo_n_vu_data!M64</f>
        <v>3300.0</v>
      </c>
      <c r="H63" s="73" t="n">
        <f>t_thu_xd_theo_n_vu_data!N64</f>
        <v>0.0</v>
      </c>
      <c r="I63" s="73" t="str">
        <f>TEXT(t_thu_xd_theo_n_vu_data!O64/(24*60*60),"[h]:mm")</f>
        <v>0:00</v>
      </c>
      <c r="J63" s="73" t="n">
        <f>t_thu_xd_theo_n_vu_data!P64</f>
        <v>0.0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 t="n">
        <f>t_thu_xd_theo_n_vu_data!S64</f>
        <v>0.0</v>
      </c>
      <c r="N63" s="73" t="n">
        <f>t_thu_xd_theo_n_vu_data!T64</f>
        <v>0.0</v>
      </c>
      <c r="O63" s="73" t="n">
        <f>t_thu_xd_theo_n_vu_data!U64</f>
        <v>0.0</v>
      </c>
      <c r="P63" s="73" t="n">
        <f>t_thu_xd_theo_n_vu_data!V64</f>
        <v>0.0</v>
      </c>
      <c r="Q63" s="73" t="n">
        <f>t_thu_xd_theo_n_vu_data!W64</f>
        <v>0.0</v>
      </c>
      <c r="R63" s="73" t="n">
        <f>t_thu_xd_theo_n_vu_data!X64</f>
        <v>0.0</v>
      </c>
      <c r="S63" s="73" t="n">
        <f>t_thu_xd_theo_n_vu_data!Y64</f>
        <v>0.0</v>
      </c>
      <c r="T63" s="73" t="n">
        <f>t_thu_xd_theo_n_vu_data!Z64</f>
        <v>0.0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 t="n">
        <f>t_thu_xd_theo_n_vu_data!J65</f>
        <v>5200.0</v>
      </c>
      <c r="E64" s="73" t="n">
        <f>t_thu_xd_theo_n_vu_data!K65</f>
        <v>21600.0</v>
      </c>
      <c r="F64" s="73" t="n">
        <f>t_thu_xd_theo_n_vu_data!L65</f>
        <v>0.0</v>
      </c>
      <c r="G64" s="73" t="n">
        <f>t_thu_xd_theo_n_vu_data!M65</f>
        <v>26800.0</v>
      </c>
      <c r="H64" s="73" t="n">
        <f>t_thu_xd_theo_n_vu_data!N65</f>
        <v>0.0</v>
      </c>
      <c r="I64" s="73" t="str">
        <f>TEXT(t_thu_xd_theo_n_vu_data!O65/(24*60*60),"[h]:mm")</f>
        <v>0:00</v>
      </c>
      <c r="J64" s="73" t="n">
        <f>t_thu_xd_theo_n_vu_data!P65</f>
        <v>0.0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 t="n">
        <f>t_thu_xd_theo_n_vu_data!S65</f>
        <v>0.0</v>
      </c>
      <c r="N64" s="73" t="n">
        <f>t_thu_xd_theo_n_vu_data!T65</f>
        <v>0.0</v>
      </c>
      <c r="O64" s="73" t="n">
        <f>t_thu_xd_theo_n_vu_data!U65</f>
        <v>0.0</v>
      </c>
      <c r="P64" s="73" t="n">
        <f>t_thu_xd_theo_n_vu_data!V65</f>
        <v>0.0</v>
      </c>
      <c r="Q64" s="73" t="n">
        <f>t_thu_xd_theo_n_vu_data!W65</f>
        <v>0.0</v>
      </c>
      <c r="R64" s="73" t="n">
        <f>t_thu_xd_theo_n_vu_data!X65</f>
        <v>0.0</v>
      </c>
      <c r="S64" s="73" t="n">
        <f>t_thu_xd_theo_n_vu_data!Y65</f>
        <v>0.0</v>
      </c>
      <c r="T64" s="73" t="n">
        <f>t_thu_xd_theo_n_vu_data!Z65</f>
        <v>0.0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 t="n">
        <f>t_thu_xd_theo_n_vu_data!J66</f>
        <v>5200.0</v>
      </c>
      <c r="E65" s="73" t="n">
        <f>t_thu_xd_theo_n_vu_data!K66</f>
        <v>21600.0</v>
      </c>
      <c r="F65" s="73" t="n">
        <f>t_thu_xd_theo_n_vu_data!L66</f>
        <v>0.0</v>
      </c>
      <c r="G65" s="73" t="n">
        <f>t_thu_xd_theo_n_vu_data!M66</f>
        <v>26800.0</v>
      </c>
      <c r="H65" s="73" t="n">
        <f>t_thu_xd_theo_n_vu_data!N66</f>
        <v>0.0</v>
      </c>
      <c r="I65" s="73" t="str">
        <f>TEXT(t_thu_xd_theo_n_vu_data!O66/(24*60*60),"[h]:mm")</f>
        <v>0:00</v>
      </c>
      <c r="J65" s="73" t="n">
        <f>t_thu_xd_theo_n_vu_data!P66</f>
        <v>0.0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 t="n">
        <f>t_thu_xd_theo_n_vu_data!S66</f>
        <v>0.0</v>
      </c>
      <c r="N65" s="73" t="n">
        <f>t_thu_xd_theo_n_vu_data!T66</f>
        <v>0.0</v>
      </c>
      <c r="O65" s="73" t="n">
        <f>t_thu_xd_theo_n_vu_data!U66</f>
        <v>0.0</v>
      </c>
      <c r="P65" s="73" t="n">
        <f>t_thu_xd_theo_n_vu_data!V66</f>
        <v>0.0</v>
      </c>
      <c r="Q65" s="73" t="n">
        <f>t_thu_xd_theo_n_vu_data!W66</f>
        <v>0.0</v>
      </c>
      <c r="R65" s="73" t="n">
        <f>t_thu_xd_theo_n_vu_data!X66</f>
        <v>0.0</v>
      </c>
      <c r="S65" s="73" t="n">
        <f>t_thu_xd_theo_n_vu_data!Y66</f>
        <v>0.0</v>
      </c>
      <c r="T65" s="73" t="n">
        <f>t_thu_xd_theo_n_vu_data!Z66</f>
        <v>0.0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 t="n">
        <f>t_thu_xd_theo_n_vu_data!J67</f>
        <v>14000.0</v>
      </c>
      <c r="E66" s="73" t="n">
        <f>t_thu_xd_theo_n_vu_data!K67</f>
        <v>15600.0</v>
      </c>
      <c r="F66" s="73" t="n">
        <f>t_thu_xd_theo_n_vu_data!L67</f>
        <v>0.0</v>
      </c>
      <c r="G66" s="73" t="n">
        <f>t_thu_xd_theo_n_vu_data!M67</f>
        <v>29600.0</v>
      </c>
      <c r="H66" s="73" t="n">
        <f>t_thu_xd_theo_n_vu_data!N67</f>
        <v>0.0</v>
      </c>
      <c r="I66" s="73" t="str">
        <f>TEXT(t_thu_xd_theo_n_vu_data!O67/(24*60*60),"[h]:mm")</f>
        <v>0:00</v>
      </c>
      <c r="J66" s="73" t="n">
        <f>t_thu_xd_theo_n_vu_data!P67</f>
        <v>0.0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 t="n">
        <f>t_thu_xd_theo_n_vu_data!S67</f>
        <v>0.0</v>
      </c>
      <c r="N66" s="73" t="n">
        <f>t_thu_xd_theo_n_vu_data!T67</f>
        <v>0.0</v>
      </c>
      <c r="O66" s="73" t="n">
        <f>t_thu_xd_theo_n_vu_data!U67</f>
        <v>0.0</v>
      </c>
      <c r="P66" s="73" t="n">
        <f>t_thu_xd_theo_n_vu_data!V67</f>
        <v>0.0</v>
      </c>
      <c r="Q66" s="73" t="n">
        <f>t_thu_xd_theo_n_vu_data!W67</f>
        <v>0.0</v>
      </c>
      <c r="R66" s="73" t="n">
        <f>t_thu_xd_theo_n_vu_data!X67</f>
        <v>0.0</v>
      </c>
      <c r="S66" s="73" t="n">
        <f>t_thu_xd_theo_n_vu_data!Y67</f>
        <v>0.0</v>
      </c>
      <c r="T66" s="73" t="n">
        <f>t_thu_xd_theo_n_vu_data!Z67</f>
        <v>0.0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 t="n">
        <f>t_thu_xd_theo_n_vu_data!J68</f>
        <v>14000.0</v>
      </c>
      <c r="E67" s="73" t="n">
        <f>t_thu_xd_theo_n_vu_data!K68</f>
        <v>15600.0</v>
      </c>
      <c r="F67" s="73" t="n">
        <f>t_thu_xd_theo_n_vu_data!L68</f>
        <v>0.0</v>
      </c>
      <c r="G67" s="73" t="n">
        <f>t_thu_xd_theo_n_vu_data!M68</f>
        <v>29600.0</v>
      </c>
      <c r="H67" s="73" t="n">
        <f>t_thu_xd_theo_n_vu_data!N68</f>
        <v>0.0</v>
      </c>
      <c r="I67" s="73" t="str">
        <f>TEXT(t_thu_xd_theo_n_vu_data!O68/(24*60*60),"[h]:mm")</f>
        <v>0:00</v>
      </c>
      <c r="J67" s="73" t="n">
        <f>t_thu_xd_theo_n_vu_data!P68</f>
        <v>0.0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 t="n">
        <f>t_thu_xd_theo_n_vu_data!S68</f>
        <v>0.0</v>
      </c>
      <c r="N67" s="73" t="n">
        <f>t_thu_xd_theo_n_vu_data!T68</f>
        <v>0.0</v>
      </c>
      <c r="O67" s="73" t="n">
        <f>t_thu_xd_theo_n_vu_data!U68</f>
        <v>0.0</v>
      </c>
      <c r="P67" s="73" t="n">
        <f>t_thu_xd_theo_n_vu_data!V68</f>
        <v>0.0</v>
      </c>
      <c r="Q67" s="73" t="n">
        <f>t_thu_xd_theo_n_vu_data!W68</f>
        <v>0.0</v>
      </c>
      <c r="R67" s="73" t="n">
        <f>t_thu_xd_theo_n_vu_data!X68</f>
        <v>0.0</v>
      </c>
      <c r="S67" s="73" t="n">
        <f>t_thu_xd_theo_n_vu_data!Y68</f>
        <v>0.0</v>
      </c>
      <c r="T67" s="73" t="n">
        <f>t_thu_xd_theo_n_vu_data!Z68</f>
        <v>0.0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 t="n">
        <f>t_thu_xd_theo_n_vu_data!J69</f>
        <v>3450.0</v>
      </c>
      <c r="E68" s="73" t="n">
        <f>t_thu_xd_theo_n_vu_data!K69</f>
        <v>4700.0</v>
      </c>
      <c r="F68" s="73" t="n">
        <f>t_thu_xd_theo_n_vu_data!L69</f>
        <v>0.0</v>
      </c>
      <c r="G68" s="73" t="n">
        <f>t_thu_xd_theo_n_vu_data!M69</f>
        <v>8150.0</v>
      </c>
      <c r="H68" s="73" t="n">
        <f>t_thu_xd_theo_n_vu_data!N69</f>
        <v>0.0</v>
      </c>
      <c r="I68" s="73" t="str">
        <f>TEXT(t_thu_xd_theo_n_vu_data!O69/(24*60*60),"[h]:mm")</f>
        <v>0:00</v>
      </c>
      <c r="J68" s="73" t="n">
        <f>t_thu_xd_theo_n_vu_data!P69</f>
        <v>0.0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 t="n">
        <f>t_thu_xd_theo_n_vu_data!S69</f>
        <v>0.0</v>
      </c>
      <c r="N68" s="73" t="n">
        <f>t_thu_xd_theo_n_vu_data!T69</f>
        <v>0.0</v>
      </c>
      <c r="O68" s="73" t="n">
        <f>t_thu_xd_theo_n_vu_data!U69</f>
        <v>0.0</v>
      </c>
      <c r="P68" s="73" t="n">
        <f>t_thu_xd_theo_n_vu_data!V69</f>
        <v>0.0</v>
      </c>
      <c r="Q68" s="73" t="n">
        <f>t_thu_xd_theo_n_vu_data!W69</f>
        <v>0.0</v>
      </c>
      <c r="R68" s="73" t="n">
        <f>t_thu_xd_theo_n_vu_data!X69</f>
        <v>0.0</v>
      </c>
      <c r="S68" s="73" t="n">
        <f>t_thu_xd_theo_n_vu_data!Y69</f>
        <v>0.0</v>
      </c>
      <c r="T68" s="73" t="n">
        <f>t_thu_xd_theo_n_vu_data!Z69</f>
        <v>0.0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 t="n">
        <f>t_thu_xd_theo_n_vu_data!J70</f>
        <v>3450.0</v>
      </c>
      <c r="E69" s="73" t="n">
        <f>t_thu_xd_theo_n_vu_data!K70</f>
        <v>4700.0</v>
      </c>
      <c r="F69" s="73" t="n">
        <f>t_thu_xd_theo_n_vu_data!L70</f>
        <v>0.0</v>
      </c>
      <c r="G69" s="73" t="n">
        <f>t_thu_xd_theo_n_vu_data!M70</f>
        <v>8150.0</v>
      </c>
      <c r="H69" s="73" t="n">
        <f>t_thu_xd_theo_n_vu_data!N70</f>
        <v>0.0</v>
      </c>
      <c r="I69" s="73" t="str">
        <f>TEXT(t_thu_xd_theo_n_vu_data!O70/(24*60*60),"[h]:mm")</f>
        <v>0:00</v>
      </c>
      <c r="J69" s="73" t="n">
        <f>t_thu_xd_theo_n_vu_data!P70</f>
        <v>0.0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 t="n">
        <f>t_thu_xd_theo_n_vu_data!S70</f>
        <v>0.0</v>
      </c>
      <c r="N69" s="73" t="n">
        <f>t_thu_xd_theo_n_vu_data!T70</f>
        <v>0.0</v>
      </c>
      <c r="O69" s="73" t="n">
        <f>t_thu_xd_theo_n_vu_data!U70</f>
        <v>0.0</v>
      </c>
      <c r="P69" s="73" t="n">
        <f>t_thu_xd_theo_n_vu_data!V70</f>
        <v>0.0</v>
      </c>
      <c r="Q69" s="73" t="n">
        <f>t_thu_xd_theo_n_vu_data!W70</f>
        <v>0.0</v>
      </c>
      <c r="R69" s="73" t="n">
        <f>t_thu_xd_theo_n_vu_data!X70</f>
        <v>0.0</v>
      </c>
      <c r="S69" s="73" t="n">
        <f>t_thu_xd_theo_n_vu_data!Y70</f>
        <v>0.0</v>
      </c>
      <c r="T69" s="73" t="n">
        <f>t_thu_xd_theo_n_vu_data!Z70</f>
        <v>0.0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 t="n">
        <f>t_thu_xd_theo_n_vu_data!J71</f>
        <v>79426.0</v>
      </c>
      <c r="E70" s="81" t="n">
        <f>t_thu_xd_theo_n_vu_data!K71</f>
        <v>86847.0</v>
      </c>
      <c r="F70" s="81" t="n">
        <f>t_thu_xd_theo_n_vu_data!L71</f>
        <v>1573533.0</v>
      </c>
      <c r="G70" s="81" t="n">
        <f>t_thu_xd_theo_n_vu_data!M71</f>
        <v>1739806.0</v>
      </c>
      <c r="H70" s="81" t="n">
        <f>t_thu_xd_theo_n_vu_data!N71</f>
        <v>0.0</v>
      </c>
      <c r="I70" s="81" t="str">
        <f>TEXT(t_thu_xd_theo_n_vu_data!O71/(24*60*60),"[h]:mm")</f>
        <v>0:00</v>
      </c>
      <c r="J70" s="81" t="n">
        <f>t_thu_xd_theo_n_vu_data!P71</f>
        <v>0.0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 t="n">
        <f>t_thu_xd_theo_n_vu_data!S71</f>
        <v>0.0</v>
      </c>
      <c r="N70" s="81" t="n">
        <f>t_thu_xd_theo_n_vu_data!T71</f>
        <v>0.0</v>
      </c>
      <c r="O70" s="81" t="n">
        <f>t_thu_xd_theo_n_vu_data!U71</f>
        <v>0.0</v>
      </c>
      <c r="P70" s="81" t="n">
        <f>t_thu_xd_theo_n_vu_data!V71</f>
        <v>0.0</v>
      </c>
      <c r="Q70" s="81" t="n">
        <f>t_thu_xd_theo_n_vu_data!W71</f>
        <v>0.0</v>
      </c>
      <c r="R70" s="81" t="n">
        <f>t_thu_xd_theo_n_vu_data!X71</f>
        <v>0.0</v>
      </c>
      <c r="S70" s="81" t="n">
        <f>t_thu_xd_theo_n_vu_data!Y71</f>
        <v>0.0</v>
      </c>
      <c r="T70" s="81" t="n">
        <f>t_thu_xd_theo_n_vu_data!Z71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 t="n">
        <f>t_thu_xd_theo_n_vu_data!J72</f>
        <v>2000.0</v>
      </c>
      <c r="E71" s="73" t="n">
        <f>t_thu_xd_theo_n_vu_data!K72</f>
        <v>1000.0</v>
      </c>
      <c r="F71" s="73" t="n">
        <f>t_thu_xd_theo_n_vu_data!L72</f>
        <v>0.0</v>
      </c>
      <c r="G71" s="73" t="n">
        <f>t_thu_xd_theo_n_vu_data!M72</f>
        <v>3000.0</v>
      </c>
      <c r="H71" s="73" t="n">
        <f>t_thu_xd_theo_n_vu_data!N72</f>
        <v>0.0</v>
      </c>
      <c r="I71" s="73" t="str">
        <f>TEXT(t_thu_xd_theo_n_vu_data!O72/(24*60*60),"[h]:mm")</f>
        <v>0:00</v>
      </c>
      <c r="J71" s="73" t="n">
        <f>t_thu_xd_theo_n_vu_data!P72</f>
        <v>0.0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 t="n">
        <f>t_thu_xd_theo_n_vu_data!S72</f>
        <v>0.0</v>
      </c>
      <c r="N71" s="73" t="n">
        <f>t_thu_xd_theo_n_vu_data!T72</f>
        <v>0.0</v>
      </c>
      <c r="O71" s="73" t="n">
        <f>t_thu_xd_theo_n_vu_data!U72</f>
        <v>0.0</v>
      </c>
      <c r="P71" s="73" t="n">
        <f>t_thu_xd_theo_n_vu_data!V72</f>
        <v>0.0</v>
      </c>
      <c r="Q71" s="73" t="n">
        <f>t_thu_xd_theo_n_vu_data!W72</f>
        <v>0.0</v>
      </c>
      <c r="R71" s="73" t="n">
        <f>t_thu_xd_theo_n_vu_data!X72</f>
        <v>0.0</v>
      </c>
      <c r="S71" s="73" t="n">
        <f>t_thu_xd_theo_n_vu_data!Y72</f>
        <v>0.0</v>
      </c>
      <c r="T71" s="73" t="n">
        <f>t_thu_xd_theo_n_vu_data!Z72</f>
        <v>0.0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 t="n">
        <f>t_thu_xd_theo_n_vu_data!J73</f>
        <v>2000.0</v>
      </c>
      <c r="E72" s="73" t="n">
        <f>t_thu_xd_theo_n_vu_data!K73</f>
        <v>1000.0</v>
      </c>
      <c r="F72" s="73" t="n">
        <f>t_thu_xd_theo_n_vu_data!L73</f>
        <v>0.0</v>
      </c>
      <c r="G72" s="73" t="n">
        <f>t_thu_xd_theo_n_vu_data!M73</f>
        <v>3000.0</v>
      </c>
      <c r="H72" s="73" t="n">
        <f>t_thu_xd_theo_n_vu_data!N73</f>
        <v>0.0</v>
      </c>
      <c r="I72" s="73" t="str">
        <f>TEXT(t_thu_xd_theo_n_vu_data!O73/(24*60*60),"[h]:mm")</f>
        <v>0:00</v>
      </c>
      <c r="J72" s="73" t="n">
        <f>t_thu_xd_theo_n_vu_data!P73</f>
        <v>0.0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 t="n">
        <f>t_thu_xd_theo_n_vu_data!S73</f>
        <v>0.0</v>
      </c>
      <c r="N72" s="73" t="n">
        <f>t_thu_xd_theo_n_vu_data!T73</f>
        <v>0.0</v>
      </c>
      <c r="O72" s="73" t="n">
        <f>t_thu_xd_theo_n_vu_data!U73</f>
        <v>0.0</v>
      </c>
      <c r="P72" s="73" t="n">
        <f>t_thu_xd_theo_n_vu_data!V73</f>
        <v>0.0</v>
      </c>
      <c r="Q72" s="73" t="n">
        <f>t_thu_xd_theo_n_vu_data!W73</f>
        <v>0.0</v>
      </c>
      <c r="R72" s="73" t="n">
        <f>t_thu_xd_theo_n_vu_data!X73</f>
        <v>0.0</v>
      </c>
      <c r="S72" s="73" t="n">
        <f>t_thu_xd_theo_n_vu_data!Y73</f>
        <v>0.0</v>
      </c>
      <c r="T72" s="73" t="n">
        <f>t_thu_xd_theo_n_vu_data!Z73</f>
        <v>0.0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 t="n">
        <f>t_thu_xd_theo_n_vu_data!J74</f>
        <v>200.0</v>
      </c>
      <c r="E73" s="73" t="n">
        <f>t_thu_xd_theo_n_vu_data!K74</f>
        <v>400.0</v>
      </c>
      <c r="F73" s="73" t="n">
        <f>t_thu_xd_theo_n_vu_data!L74</f>
        <v>0.0</v>
      </c>
      <c r="G73" s="73" t="n">
        <f>t_thu_xd_theo_n_vu_data!M74</f>
        <v>600.0</v>
      </c>
      <c r="H73" s="73" t="n">
        <f>t_thu_xd_theo_n_vu_data!N74</f>
        <v>0.0</v>
      </c>
      <c r="I73" s="73" t="str">
        <f>TEXT(t_thu_xd_theo_n_vu_data!O74/(24*60*60),"[h]:mm")</f>
        <v>0:00</v>
      </c>
      <c r="J73" s="73" t="n">
        <f>t_thu_xd_theo_n_vu_data!P74</f>
        <v>0.0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 t="n">
        <f>t_thu_xd_theo_n_vu_data!S74</f>
        <v>0.0</v>
      </c>
      <c r="N73" s="73" t="n">
        <f>t_thu_xd_theo_n_vu_data!T74</f>
        <v>0.0</v>
      </c>
      <c r="O73" s="73" t="n">
        <f>t_thu_xd_theo_n_vu_data!U74</f>
        <v>0.0</v>
      </c>
      <c r="P73" s="73" t="n">
        <f>t_thu_xd_theo_n_vu_data!V74</f>
        <v>0.0</v>
      </c>
      <c r="Q73" s="73" t="n">
        <f>t_thu_xd_theo_n_vu_data!W74</f>
        <v>0.0</v>
      </c>
      <c r="R73" s="73" t="n">
        <f>t_thu_xd_theo_n_vu_data!X74</f>
        <v>0.0</v>
      </c>
      <c r="S73" s="73" t="n">
        <f>t_thu_xd_theo_n_vu_data!Y74</f>
        <v>0.0</v>
      </c>
      <c r="T73" s="73" t="n">
        <f>t_thu_xd_theo_n_vu_data!Z74</f>
        <v>0.0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 t="n">
        <f>t_thu_xd_theo_n_vu_data!J75</f>
        <v>200.0</v>
      </c>
      <c r="E74" s="73" t="n">
        <f>t_thu_xd_theo_n_vu_data!K75</f>
        <v>400.0</v>
      </c>
      <c r="F74" s="73" t="n">
        <f>t_thu_xd_theo_n_vu_data!L75</f>
        <v>0.0</v>
      </c>
      <c r="G74" s="73" t="n">
        <f>t_thu_xd_theo_n_vu_data!M75</f>
        <v>600.0</v>
      </c>
      <c r="H74" s="73" t="n">
        <f>t_thu_xd_theo_n_vu_data!N75</f>
        <v>0.0</v>
      </c>
      <c r="I74" s="73" t="str">
        <f>TEXT(t_thu_xd_theo_n_vu_data!O75/(24*60*60),"[h]:mm")</f>
        <v>0:00</v>
      </c>
      <c r="J74" s="73" t="n">
        <f>t_thu_xd_theo_n_vu_data!P75</f>
        <v>0.0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 t="n">
        <f>t_thu_xd_theo_n_vu_data!S75</f>
        <v>0.0</v>
      </c>
      <c r="N74" s="73" t="n">
        <f>t_thu_xd_theo_n_vu_data!T75</f>
        <v>0.0</v>
      </c>
      <c r="O74" s="73" t="n">
        <f>t_thu_xd_theo_n_vu_data!U75</f>
        <v>0.0</v>
      </c>
      <c r="P74" s="73" t="n">
        <f>t_thu_xd_theo_n_vu_data!V75</f>
        <v>0.0</v>
      </c>
      <c r="Q74" s="73" t="n">
        <f>t_thu_xd_theo_n_vu_data!W75</f>
        <v>0.0</v>
      </c>
      <c r="R74" s="73" t="n">
        <f>t_thu_xd_theo_n_vu_data!X75</f>
        <v>0.0</v>
      </c>
      <c r="S74" s="73" t="n">
        <f>t_thu_xd_theo_n_vu_data!Y75</f>
        <v>0.0</v>
      </c>
      <c r="T74" s="73" t="n">
        <f>t_thu_xd_theo_n_vu_data!Z75</f>
        <v>0.0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 t="n">
        <f>t_thu_xd_theo_n_vu_data!J76</f>
        <v>200.0</v>
      </c>
      <c r="E75" s="73" t="n">
        <f>t_thu_xd_theo_n_vu_data!K76</f>
        <v>120.0</v>
      </c>
      <c r="F75" s="73" t="n">
        <f>t_thu_xd_theo_n_vu_data!L76</f>
        <v>0.0</v>
      </c>
      <c r="G75" s="73" t="n">
        <f>t_thu_xd_theo_n_vu_data!M76</f>
        <v>320.0</v>
      </c>
      <c r="H75" s="73" t="n">
        <f>t_thu_xd_theo_n_vu_data!N76</f>
        <v>0.0</v>
      </c>
      <c r="I75" s="73" t="str">
        <f>TEXT(t_thu_xd_theo_n_vu_data!O76/(24*60*60),"[h]:mm")</f>
        <v>0:00</v>
      </c>
      <c r="J75" s="73" t="n">
        <f>t_thu_xd_theo_n_vu_data!P76</f>
        <v>0.0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 t="n">
        <f>t_thu_xd_theo_n_vu_data!S76</f>
        <v>0.0</v>
      </c>
      <c r="N75" s="73" t="n">
        <f>t_thu_xd_theo_n_vu_data!T76</f>
        <v>0.0</v>
      </c>
      <c r="O75" s="73" t="n">
        <f>t_thu_xd_theo_n_vu_data!U76</f>
        <v>0.0</v>
      </c>
      <c r="P75" s="73" t="n">
        <f>t_thu_xd_theo_n_vu_data!V76</f>
        <v>0.0</v>
      </c>
      <c r="Q75" s="73" t="n">
        <f>t_thu_xd_theo_n_vu_data!W76</f>
        <v>0.0</v>
      </c>
      <c r="R75" s="73" t="n">
        <f>t_thu_xd_theo_n_vu_data!X76</f>
        <v>0.0</v>
      </c>
      <c r="S75" s="73" t="n">
        <f>t_thu_xd_theo_n_vu_data!Y76</f>
        <v>0.0</v>
      </c>
      <c r="T75" s="73" t="n">
        <f>t_thu_xd_theo_n_vu_data!Z76</f>
        <v>0.0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 t="n">
        <f>t_thu_xd_theo_n_vu_data!J77</f>
        <v>200.0</v>
      </c>
      <c r="E76" s="73" t="n">
        <f>t_thu_xd_theo_n_vu_data!K77</f>
        <v>120.0</v>
      </c>
      <c r="F76" s="73" t="n">
        <f>t_thu_xd_theo_n_vu_data!L77</f>
        <v>0.0</v>
      </c>
      <c r="G76" s="73" t="n">
        <f>t_thu_xd_theo_n_vu_data!M77</f>
        <v>320.0</v>
      </c>
      <c r="H76" s="73" t="n">
        <f>t_thu_xd_theo_n_vu_data!N77</f>
        <v>0.0</v>
      </c>
      <c r="I76" s="73" t="str">
        <f>TEXT(t_thu_xd_theo_n_vu_data!O77/(24*60*60),"[h]:mm")</f>
        <v>0:00</v>
      </c>
      <c r="J76" s="73" t="n">
        <f>t_thu_xd_theo_n_vu_data!P77</f>
        <v>0.0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 t="n">
        <f>t_thu_xd_theo_n_vu_data!S77</f>
        <v>0.0</v>
      </c>
      <c r="N76" s="73" t="n">
        <f>t_thu_xd_theo_n_vu_data!T77</f>
        <v>0.0</v>
      </c>
      <c r="O76" s="73" t="n">
        <f>t_thu_xd_theo_n_vu_data!U77</f>
        <v>0.0</v>
      </c>
      <c r="P76" s="73" t="n">
        <f>t_thu_xd_theo_n_vu_data!V77</f>
        <v>0.0</v>
      </c>
      <c r="Q76" s="73" t="n">
        <f>t_thu_xd_theo_n_vu_data!W77</f>
        <v>0.0</v>
      </c>
      <c r="R76" s="73" t="n">
        <f>t_thu_xd_theo_n_vu_data!X77</f>
        <v>0.0</v>
      </c>
      <c r="S76" s="73" t="n">
        <f>t_thu_xd_theo_n_vu_data!Y77</f>
        <v>0.0</v>
      </c>
      <c r="T76" s="73" t="n">
        <f>t_thu_xd_theo_n_vu_data!Z77</f>
        <v>0.0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 t="n">
        <f>t_thu_xd_theo_n_vu_data!J78</f>
        <v>1300.0</v>
      </c>
      <c r="E77" s="73" t="n">
        <f>t_thu_xd_theo_n_vu_data!K78</f>
        <v>1000.0</v>
      </c>
      <c r="F77" s="73" t="n">
        <f>t_thu_xd_theo_n_vu_data!L78</f>
        <v>0.0</v>
      </c>
      <c r="G77" s="73" t="n">
        <f>t_thu_xd_theo_n_vu_data!M78</f>
        <v>2300.0</v>
      </c>
      <c r="H77" s="73" t="n">
        <f>t_thu_xd_theo_n_vu_data!N78</f>
        <v>0.0</v>
      </c>
      <c r="I77" s="73" t="str">
        <f>TEXT(t_thu_xd_theo_n_vu_data!O78/(24*60*60),"[h]:mm")</f>
        <v>0:00</v>
      </c>
      <c r="J77" s="73" t="n">
        <f>t_thu_xd_theo_n_vu_data!P78</f>
        <v>0.0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 t="n">
        <f>t_thu_xd_theo_n_vu_data!S78</f>
        <v>0.0</v>
      </c>
      <c r="N77" s="73" t="n">
        <f>t_thu_xd_theo_n_vu_data!T78</f>
        <v>0.0</v>
      </c>
      <c r="O77" s="73" t="n">
        <f>t_thu_xd_theo_n_vu_data!U78</f>
        <v>0.0</v>
      </c>
      <c r="P77" s="73" t="n">
        <f>t_thu_xd_theo_n_vu_data!V78</f>
        <v>0.0</v>
      </c>
      <c r="Q77" s="73" t="n">
        <f>t_thu_xd_theo_n_vu_data!W78</f>
        <v>0.0</v>
      </c>
      <c r="R77" s="73" t="n">
        <f>t_thu_xd_theo_n_vu_data!X78</f>
        <v>0.0</v>
      </c>
      <c r="S77" s="73" t="n">
        <f>t_thu_xd_theo_n_vu_data!Y78</f>
        <v>0.0</v>
      </c>
      <c r="T77" s="73" t="n">
        <f>t_thu_xd_theo_n_vu_data!Z78</f>
        <v>0.0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 t="n">
        <f>t_thu_xd_theo_n_vu_data!J79</f>
        <v>1300.0</v>
      </c>
      <c r="E78" s="73" t="n">
        <f>t_thu_xd_theo_n_vu_data!K79</f>
        <v>1000.0</v>
      </c>
      <c r="F78" s="73" t="n">
        <f>t_thu_xd_theo_n_vu_data!L79</f>
        <v>0.0</v>
      </c>
      <c r="G78" s="73" t="n">
        <f>t_thu_xd_theo_n_vu_data!M79</f>
        <v>2300.0</v>
      </c>
      <c r="H78" s="73" t="n">
        <f>t_thu_xd_theo_n_vu_data!N79</f>
        <v>0.0</v>
      </c>
      <c r="I78" s="73" t="str">
        <f>TEXT(t_thu_xd_theo_n_vu_data!O79/(24*60*60),"[h]:mm")</f>
        <v>0:00</v>
      </c>
      <c r="J78" s="73" t="n">
        <f>t_thu_xd_theo_n_vu_data!P79</f>
        <v>0.0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 t="n">
        <f>t_thu_xd_theo_n_vu_data!S79</f>
        <v>0.0</v>
      </c>
      <c r="N78" s="73" t="n">
        <f>t_thu_xd_theo_n_vu_data!T79</f>
        <v>0.0</v>
      </c>
      <c r="O78" s="73" t="n">
        <f>t_thu_xd_theo_n_vu_data!U79</f>
        <v>0.0</v>
      </c>
      <c r="P78" s="73" t="n">
        <f>t_thu_xd_theo_n_vu_data!V79</f>
        <v>0.0</v>
      </c>
      <c r="Q78" s="73" t="n">
        <f>t_thu_xd_theo_n_vu_data!W79</f>
        <v>0.0</v>
      </c>
      <c r="R78" s="73" t="n">
        <f>t_thu_xd_theo_n_vu_data!X79</f>
        <v>0.0</v>
      </c>
      <c r="S78" s="73" t="n">
        <f>t_thu_xd_theo_n_vu_data!Y79</f>
        <v>0.0</v>
      </c>
      <c r="T78" s="73" t="n">
        <f>t_thu_xd_theo_n_vu_data!Z79</f>
        <v>0.0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 t="n">
        <f>t_thu_xd_theo_n_vu_data!J80</f>
        <v>22822.0</v>
      </c>
      <c r="E79" s="73" t="n">
        <f>t_thu_xd_theo_n_vu_data!K80</f>
        <v>22200.0</v>
      </c>
      <c r="F79" s="73" t="n">
        <f>t_thu_xd_theo_n_vu_data!L80</f>
        <v>390000.0</v>
      </c>
      <c r="G79" s="73" t="n">
        <f>t_thu_xd_theo_n_vu_data!M80</f>
        <v>435022.0</v>
      </c>
      <c r="H79" s="73" t="n">
        <f>t_thu_xd_theo_n_vu_data!N80</f>
        <v>0.0</v>
      </c>
      <c r="I79" s="73" t="str">
        <f>TEXT(t_thu_xd_theo_n_vu_data!O80/(24*60*60),"[h]:mm")</f>
        <v>0:00</v>
      </c>
      <c r="J79" s="73" t="n">
        <f>t_thu_xd_theo_n_vu_data!P80</f>
        <v>0.0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 t="n">
        <f>t_thu_xd_theo_n_vu_data!S80</f>
        <v>0.0</v>
      </c>
      <c r="N79" s="73" t="n">
        <f>t_thu_xd_theo_n_vu_data!T80</f>
        <v>0.0</v>
      </c>
      <c r="O79" s="73" t="n">
        <f>t_thu_xd_theo_n_vu_data!U80</f>
        <v>0.0</v>
      </c>
      <c r="P79" s="73" t="n">
        <f>t_thu_xd_theo_n_vu_data!V80</f>
        <v>0.0</v>
      </c>
      <c r="Q79" s="73" t="n">
        <f>t_thu_xd_theo_n_vu_data!W80</f>
        <v>0.0</v>
      </c>
      <c r="R79" s="73" t="n">
        <f>t_thu_xd_theo_n_vu_data!X80</f>
        <v>0.0</v>
      </c>
      <c r="S79" s="73" t="n">
        <f>t_thu_xd_theo_n_vu_data!Y80</f>
        <v>0.0</v>
      </c>
      <c r="T79" s="73" t="n">
        <f>t_thu_xd_theo_n_vu_data!Z80</f>
        <v>0.0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 t="n">
        <f>t_thu_xd_theo_n_vu_data!J81</f>
        <v>22222.0</v>
      </c>
      <c r="E80" s="73" t="n">
        <f>t_thu_xd_theo_n_vu_data!K81</f>
        <v>22000.0</v>
      </c>
      <c r="F80" s="73" t="n">
        <f>t_thu_xd_theo_n_vu_data!L81</f>
        <v>390000.0</v>
      </c>
      <c r="G80" s="73" t="n">
        <f>t_thu_xd_theo_n_vu_data!M81</f>
        <v>434222.0</v>
      </c>
      <c r="H80" s="73" t="n">
        <f>t_thu_xd_theo_n_vu_data!N81</f>
        <v>0.0</v>
      </c>
      <c r="I80" s="73" t="str">
        <f>TEXT(t_thu_xd_theo_n_vu_data!O81/(24*60*60),"[h]:mm")</f>
        <v>0:00</v>
      </c>
      <c r="J80" s="73" t="n">
        <f>t_thu_xd_theo_n_vu_data!P81</f>
        <v>0.0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 t="n">
        <f>t_thu_xd_theo_n_vu_data!S81</f>
        <v>0.0</v>
      </c>
      <c r="N80" s="73" t="n">
        <f>t_thu_xd_theo_n_vu_data!T81</f>
        <v>0.0</v>
      </c>
      <c r="O80" s="73" t="n">
        <f>t_thu_xd_theo_n_vu_data!U81</f>
        <v>0.0</v>
      </c>
      <c r="P80" s="73" t="n">
        <f>t_thu_xd_theo_n_vu_data!V81</f>
        <v>0.0</v>
      </c>
      <c r="Q80" s="73" t="n">
        <f>t_thu_xd_theo_n_vu_data!W81</f>
        <v>0.0</v>
      </c>
      <c r="R80" s="73" t="n">
        <f>t_thu_xd_theo_n_vu_data!X81</f>
        <v>0.0</v>
      </c>
      <c r="S80" s="73" t="n">
        <f>t_thu_xd_theo_n_vu_data!Y81</f>
        <v>0.0</v>
      </c>
      <c r="T80" s="73" t="n">
        <f>t_thu_xd_theo_n_vu_data!Z81</f>
        <v>0.0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 t="n">
        <f>t_thu_xd_theo_n_vu_data!J82</f>
        <v>600.0</v>
      </c>
      <c r="E81" s="73" t="n">
        <f>t_thu_xd_theo_n_vu_data!K82</f>
        <v>200.0</v>
      </c>
      <c r="F81" s="73" t="n">
        <f>t_thu_xd_theo_n_vu_data!L82</f>
        <v>0.0</v>
      </c>
      <c r="G81" s="73" t="n">
        <f>t_thu_xd_theo_n_vu_data!M82</f>
        <v>800.0</v>
      </c>
      <c r="H81" s="73" t="n">
        <f>t_thu_xd_theo_n_vu_data!N82</f>
        <v>0.0</v>
      </c>
      <c r="I81" s="73" t="str">
        <f>TEXT(t_thu_xd_theo_n_vu_data!O82/(24*60*60),"[h]:mm")</f>
        <v>0:00</v>
      </c>
      <c r="J81" s="73" t="n">
        <f>t_thu_xd_theo_n_vu_data!P82</f>
        <v>0.0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 t="n">
        <f>t_thu_xd_theo_n_vu_data!S82</f>
        <v>0.0</v>
      </c>
      <c r="N81" s="73" t="n">
        <f>t_thu_xd_theo_n_vu_data!T82</f>
        <v>0.0</v>
      </c>
      <c r="O81" s="73" t="n">
        <f>t_thu_xd_theo_n_vu_data!U82</f>
        <v>0.0</v>
      </c>
      <c r="P81" s="73" t="n">
        <f>t_thu_xd_theo_n_vu_data!V82</f>
        <v>0.0</v>
      </c>
      <c r="Q81" s="73" t="n">
        <f>t_thu_xd_theo_n_vu_data!W82</f>
        <v>0.0</v>
      </c>
      <c r="R81" s="73" t="n">
        <f>t_thu_xd_theo_n_vu_data!X82</f>
        <v>0.0</v>
      </c>
      <c r="S81" s="73" t="n">
        <f>t_thu_xd_theo_n_vu_data!Y82</f>
        <v>0.0</v>
      </c>
      <c r="T81" s="73" t="n">
        <f>t_thu_xd_theo_n_vu_data!Z82</f>
        <v>0.0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 t="n">
        <f>t_thu_xd_theo_n_vu_data!J83</f>
        <v>7975.0</v>
      </c>
      <c r="E82" s="73" t="n">
        <f>t_thu_xd_theo_n_vu_data!K83</f>
        <v>11800.0</v>
      </c>
      <c r="F82" s="73" t="n">
        <f>t_thu_xd_theo_n_vu_data!L83</f>
        <v>0.0</v>
      </c>
      <c r="G82" s="73" t="n">
        <f>t_thu_xd_theo_n_vu_data!M83</f>
        <v>19775.0</v>
      </c>
      <c r="H82" s="73" t="n">
        <f>t_thu_xd_theo_n_vu_data!N83</f>
        <v>0.0</v>
      </c>
      <c r="I82" s="73" t="str">
        <f>TEXT(t_thu_xd_theo_n_vu_data!O83/(24*60*60),"[h]:mm")</f>
        <v>0:00</v>
      </c>
      <c r="J82" s="73" t="n">
        <f>t_thu_xd_theo_n_vu_data!P83</f>
        <v>0.0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 t="n">
        <f>t_thu_xd_theo_n_vu_data!S83</f>
        <v>0.0</v>
      </c>
      <c r="N82" s="73" t="n">
        <f>t_thu_xd_theo_n_vu_data!T83</f>
        <v>0.0</v>
      </c>
      <c r="O82" s="73" t="n">
        <f>t_thu_xd_theo_n_vu_data!U83</f>
        <v>0.0</v>
      </c>
      <c r="P82" s="73" t="n">
        <f>t_thu_xd_theo_n_vu_data!V83</f>
        <v>0.0</v>
      </c>
      <c r="Q82" s="73" t="n">
        <f>t_thu_xd_theo_n_vu_data!W83</f>
        <v>0.0</v>
      </c>
      <c r="R82" s="73" t="n">
        <f>t_thu_xd_theo_n_vu_data!X83</f>
        <v>0.0</v>
      </c>
      <c r="S82" s="73" t="n">
        <f>t_thu_xd_theo_n_vu_data!Y83</f>
        <v>0.0</v>
      </c>
      <c r="T82" s="73" t="n">
        <f>t_thu_xd_theo_n_vu_data!Z83</f>
        <v>0.0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 t="n">
        <f>t_thu_xd_theo_n_vu_data!J84</f>
        <v>7975.0</v>
      </c>
      <c r="E83" s="73" t="n">
        <f>t_thu_xd_theo_n_vu_data!K84</f>
        <v>11800.0</v>
      </c>
      <c r="F83" s="73" t="n">
        <f>t_thu_xd_theo_n_vu_data!L84</f>
        <v>0.0</v>
      </c>
      <c r="G83" s="73" t="n">
        <f>t_thu_xd_theo_n_vu_data!M84</f>
        <v>19775.0</v>
      </c>
      <c r="H83" s="73" t="n">
        <f>t_thu_xd_theo_n_vu_data!N84</f>
        <v>0.0</v>
      </c>
      <c r="I83" s="73" t="str">
        <f>TEXT(t_thu_xd_theo_n_vu_data!O84/(24*60*60),"[h]:mm")</f>
        <v>0:00</v>
      </c>
      <c r="J83" s="73" t="n">
        <f>t_thu_xd_theo_n_vu_data!P84</f>
        <v>0.0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 t="n">
        <f>t_thu_xd_theo_n_vu_data!S84</f>
        <v>0.0</v>
      </c>
      <c r="N83" s="73" t="n">
        <f>t_thu_xd_theo_n_vu_data!T84</f>
        <v>0.0</v>
      </c>
      <c r="O83" s="73" t="n">
        <f>t_thu_xd_theo_n_vu_data!U84</f>
        <v>0.0</v>
      </c>
      <c r="P83" s="73" t="n">
        <f>t_thu_xd_theo_n_vu_data!V84</f>
        <v>0.0</v>
      </c>
      <c r="Q83" s="73" t="n">
        <f>t_thu_xd_theo_n_vu_data!W84</f>
        <v>0.0</v>
      </c>
      <c r="R83" s="73" t="n">
        <f>t_thu_xd_theo_n_vu_data!X84</f>
        <v>0.0</v>
      </c>
      <c r="S83" s="73" t="n">
        <f>t_thu_xd_theo_n_vu_data!Y84</f>
        <v>0.0</v>
      </c>
      <c r="T83" s="73" t="n">
        <f>t_thu_xd_theo_n_vu_data!Z84</f>
        <v>0.0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 t="n">
        <f>t_thu_xd_theo_n_vu_data!J85</f>
        <v>40650.0</v>
      </c>
      <c r="E84" s="73" t="n">
        <f>t_thu_xd_theo_n_vu_data!K85</f>
        <v>46460.0</v>
      </c>
      <c r="F84" s="73" t="n">
        <f>t_thu_xd_theo_n_vu_data!L85</f>
        <v>1180200.0</v>
      </c>
      <c r="G84" s="73" t="n">
        <f>t_thu_xd_theo_n_vu_data!M85</f>
        <v>1267310.0</v>
      </c>
      <c r="H84" s="73" t="n">
        <f>t_thu_xd_theo_n_vu_data!N85</f>
        <v>0.0</v>
      </c>
      <c r="I84" s="73" t="str">
        <f>TEXT(t_thu_xd_theo_n_vu_data!O85/(24*60*60),"[h]:mm")</f>
        <v>0:00</v>
      </c>
      <c r="J84" s="73" t="n">
        <f>t_thu_xd_theo_n_vu_data!P85</f>
        <v>0.0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 t="n">
        <f>t_thu_xd_theo_n_vu_data!S85</f>
        <v>0.0</v>
      </c>
      <c r="N84" s="73" t="n">
        <f>t_thu_xd_theo_n_vu_data!T85</f>
        <v>0.0</v>
      </c>
      <c r="O84" s="73" t="n">
        <f>t_thu_xd_theo_n_vu_data!U85</f>
        <v>0.0</v>
      </c>
      <c r="P84" s="73" t="n">
        <f>t_thu_xd_theo_n_vu_data!V85</f>
        <v>0.0</v>
      </c>
      <c r="Q84" s="73" t="n">
        <f>t_thu_xd_theo_n_vu_data!W85</f>
        <v>0.0</v>
      </c>
      <c r="R84" s="73" t="n">
        <f>t_thu_xd_theo_n_vu_data!X85</f>
        <v>0.0</v>
      </c>
      <c r="S84" s="73" t="n">
        <f>t_thu_xd_theo_n_vu_data!Y85</f>
        <v>0.0</v>
      </c>
      <c r="T84" s="73" t="n">
        <f>t_thu_xd_theo_n_vu_data!Z85</f>
        <v>0.0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 t="n">
        <f>t_thu_xd_theo_n_vu_data!J86</f>
        <v>40650.0</v>
      </c>
      <c r="E85" s="73" t="n">
        <f>t_thu_xd_theo_n_vu_data!K86</f>
        <v>46460.0</v>
      </c>
      <c r="F85" s="73" t="n">
        <f>t_thu_xd_theo_n_vu_data!L86</f>
        <v>1180200.0</v>
      </c>
      <c r="G85" s="73" t="n">
        <f>t_thu_xd_theo_n_vu_data!M86</f>
        <v>1267310.0</v>
      </c>
      <c r="H85" s="73" t="n">
        <f>t_thu_xd_theo_n_vu_data!N86</f>
        <v>0.0</v>
      </c>
      <c r="I85" s="73" t="str">
        <f>TEXT(t_thu_xd_theo_n_vu_data!O86/(24*60*60),"[h]:mm")</f>
        <v>0:00</v>
      </c>
      <c r="J85" s="73" t="n">
        <f>t_thu_xd_theo_n_vu_data!P86</f>
        <v>0.0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 t="n">
        <f>t_thu_xd_theo_n_vu_data!S86</f>
        <v>0.0</v>
      </c>
      <c r="N85" s="73" t="n">
        <f>t_thu_xd_theo_n_vu_data!T86</f>
        <v>0.0</v>
      </c>
      <c r="O85" s="73" t="n">
        <f>t_thu_xd_theo_n_vu_data!U86</f>
        <v>0.0</v>
      </c>
      <c r="P85" s="73" t="n">
        <f>t_thu_xd_theo_n_vu_data!V86</f>
        <v>0.0</v>
      </c>
      <c r="Q85" s="73" t="n">
        <f>t_thu_xd_theo_n_vu_data!W86</f>
        <v>0.0</v>
      </c>
      <c r="R85" s="73" t="n">
        <f>t_thu_xd_theo_n_vu_data!X86</f>
        <v>0.0</v>
      </c>
      <c r="S85" s="73" t="n">
        <f>t_thu_xd_theo_n_vu_data!Y86</f>
        <v>0.0</v>
      </c>
      <c r="T85" s="73" t="n">
        <f>t_thu_xd_theo_n_vu_data!Z86</f>
        <v>0.0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 t="n">
        <f>t_thu_xd_theo_n_vu_data!J87</f>
        <v>2545.0</v>
      </c>
      <c r="E86" s="73" t="n">
        <f>t_thu_xd_theo_n_vu_data!K87</f>
        <v>2545.0</v>
      </c>
      <c r="F86" s="73" t="n">
        <f>t_thu_xd_theo_n_vu_data!L87</f>
        <v>0.0</v>
      </c>
      <c r="G86" s="73" t="n">
        <f>t_thu_xd_theo_n_vu_data!M87</f>
        <v>5090.0</v>
      </c>
      <c r="H86" s="73" t="n">
        <f>t_thu_xd_theo_n_vu_data!N87</f>
        <v>0.0</v>
      </c>
      <c r="I86" s="73" t="str">
        <f>TEXT(t_thu_xd_theo_n_vu_data!O87/(24*60*60),"[h]:mm")</f>
        <v>0:00</v>
      </c>
      <c r="J86" s="73" t="n">
        <f>t_thu_xd_theo_n_vu_data!P87</f>
        <v>0.0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 t="n">
        <f>t_thu_xd_theo_n_vu_data!S87</f>
        <v>0.0</v>
      </c>
      <c r="N86" s="73" t="n">
        <f>t_thu_xd_theo_n_vu_data!T87</f>
        <v>0.0</v>
      </c>
      <c r="O86" s="73" t="n">
        <f>t_thu_xd_theo_n_vu_data!U87</f>
        <v>0.0</v>
      </c>
      <c r="P86" s="73" t="n">
        <f>t_thu_xd_theo_n_vu_data!V87</f>
        <v>0.0</v>
      </c>
      <c r="Q86" s="73" t="n">
        <f>t_thu_xd_theo_n_vu_data!W87</f>
        <v>0.0</v>
      </c>
      <c r="R86" s="73" t="n">
        <f>t_thu_xd_theo_n_vu_data!X87</f>
        <v>0.0</v>
      </c>
      <c r="S86" s="73" t="n">
        <f>t_thu_xd_theo_n_vu_data!Y87</f>
        <v>0.0</v>
      </c>
      <c r="T86" s="73" t="n">
        <f>t_thu_xd_theo_n_vu_data!Z87</f>
        <v>0.0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 t="n">
        <f>t_thu_xd_theo_n_vu_data!J88</f>
        <v>2545.0</v>
      </c>
      <c r="E87" s="73" t="n">
        <f>t_thu_xd_theo_n_vu_data!K88</f>
        <v>2545.0</v>
      </c>
      <c r="F87" s="73" t="n">
        <f>t_thu_xd_theo_n_vu_data!L88</f>
        <v>0.0</v>
      </c>
      <c r="G87" s="73" t="n">
        <f>t_thu_xd_theo_n_vu_data!M88</f>
        <v>5090.0</v>
      </c>
      <c r="H87" s="73" t="n">
        <f>t_thu_xd_theo_n_vu_data!N88</f>
        <v>0.0</v>
      </c>
      <c r="I87" s="73" t="str">
        <f>TEXT(t_thu_xd_theo_n_vu_data!O88/(24*60*60),"[h]:mm")</f>
        <v>0:00</v>
      </c>
      <c r="J87" s="73" t="n">
        <f>t_thu_xd_theo_n_vu_data!P88</f>
        <v>0.0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 t="n">
        <f>t_thu_xd_theo_n_vu_data!S88</f>
        <v>0.0</v>
      </c>
      <c r="N87" s="73" t="n">
        <f>t_thu_xd_theo_n_vu_data!T88</f>
        <v>0.0</v>
      </c>
      <c r="O87" s="73" t="n">
        <f>t_thu_xd_theo_n_vu_data!U88</f>
        <v>0.0</v>
      </c>
      <c r="P87" s="73" t="n">
        <f>t_thu_xd_theo_n_vu_data!V88</f>
        <v>0.0</v>
      </c>
      <c r="Q87" s="73" t="n">
        <f>t_thu_xd_theo_n_vu_data!W88</f>
        <v>0.0</v>
      </c>
      <c r="R87" s="73" t="n">
        <f>t_thu_xd_theo_n_vu_data!X88</f>
        <v>0.0</v>
      </c>
      <c r="S87" s="73" t="n">
        <f>t_thu_xd_theo_n_vu_data!Y88</f>
        <v>0.0</v>
      </c>
      <c r="T87" s="73" t="n">
        <f>t_thu_xd_theo_n_vu_data!Z88</f>
        <v>0.0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 t="n">
        <f>t_thu_xd_theo_n_vu_data!J89</f>
        <v>500.0</v>
      </c>
      <c r="E88" s="73" t="n">
        <f>t_thu_xd_theo_n_vu_data!K89</f>
        <v>1000.0</v>
      </c>
      <c r="F88" s="73" t="n">
        <f>t_thu_xd_theo_n_vu_data!L89</f>
        <v>0.0</v>
      </c>
      <c r="G88" s="73" t="n">
        <f>t_thu_xd_theo_n_vu_data!M89</f>
        <v>1500.0</v>
      </c>
      <c r="H88" s="73" t="n">
        <f>t_thu_xd_theo_n_vu_data!N89</f>
        <v>0.0</v>
      </c>
      <c r="I88" s="73" t="str">
        <f>TEXT(t_thu_xd_theo_n_vu_data!O89/(24*60*60),"[h]:mm")</f>
        <v>0:00</v>
      </c>
      <c r="J88" s="73" t="n">
        <f>t_thu_xd_theo_n_vu_data!P89</f>
        <v>0.0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 t="n">
        <f>t_thu_xd_theo_n_vu_data!S89</f>
        <v>0.0</v>
      </c>
      <c r="N88" s="73" t="n">
        <f>t_thu_xd_theo_n_vu_data!T89</f>
        <v>0.0</v>
      </c>
      <c r="O88" s="73" t="n">
        <f>t_thu_xd_theo_n_vu_data!U89</f>
        <v>0.0</v>
      </c>
      <c r="P88" s="73" t="n">
        <f>t_thu_xd_theo_n_vu_data!V89</f>
        <v>0.0</v>
      </c>
      <c r="Q88" s="73" t="n">
        <f>t_thu_xd_theo_n_vu_data!W89</f>
        <v>0.0</v>
      </c>
      <c r="R88" s="73" t="n">
        <f>t_thu_xd_theo_n_vu_data!X89</f>
        <v>0.0</v>
      </c>
      <c r="S88" s="73" t="n">
        <f>t_thu_xd_theo_n_vu_data!Y89</f>
        <v>0.0</v>
      </c>
      <c r="T88" s="73" t="n">
        <f>t_thu_xd_theo_n_vu_data!Z89</f>
        <v>0.0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 t="n">
        <f>t_thu_xd_theo_n_vu_data!J90</f>
        <v>500.0</v>
      </c>
      <c r="E89" s="73" t="n">
        <f>t_thu_xd_theo_n_vu_data!K90</f>
        <v>1000.0</v>
      </c>
      <c r="F89" s="73" t="n">
        <f>t_thu_xd_theo_n_vu_data!L90</f>
        <v>0.0</v>
      </c>
      <c r="G89" s="73" t="n">
        <f>t_thu_xd_theo_n_vu_data!M90</f>
        <v>1500.0</v>
      </c>
      <c r="H89" s="73" t="n">
        <f>t_thu_xd_theo_n_vu_data!N90</f>
        <v>0.0</v>
      </c>
      <c r="I89" s="73" t="str">
        <f>TEXT(t_thu_xd_theo_n_vu_data!O90/(24*60*60),"[h]:mm")</f>
        <v>0:00</v>
      </c>
      <c r="J89" s="73" t="n">
        <f>t_thu_xd_theo_n_vu_data!P90</f>
        <v>0.0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 t="n">
        <f>t_thu_xd_theo_n_vu_data!S90</f>
        <v>0.0</v>
      </c>
      <c r="N89" s="73" t="n">
        <f>t_thu_xd_theo_n_vu_data!T90</f>
        <v>0.0</v>
      </c>
      <c r="O89" s="73" t="n">
        <f>t_thu_xd_theo_n_vu_data!U90</f>
        <v>0.0</v>
      </c>
      <c r="P89" s="73" t="n">
        <f>t_thu_xd_theo_n_vu_data!V90</f>
        <v>0.0</v>
      </c>
      <c r="Q89" s="73" t="n">
        <f>t_thu_xd_theo_n_vu_data!W90</f>
        <v>0.0</v>
      </c>
      <c r="R89" s="73" t="n">
        <f>t_thu_xd_theo_n_vu_data!X90</f>
        <v>0.0</v>
      </c>
      <c r="S89" s="73" t="n">
        <f>t_thu_xd_theo_n_vu_data!Y90</f>
        <v>0.0</v>
      </c>
      <c r="T89" s="73" t="n">
        <f>t_thu_xd_theo_n_vu_data!Z90</f>
        <v>0.0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 t="n">
        <f>t_thu_xd_theo_n_vu_data!J91</f>
        <v>1234.0</v>
      </c>
      <c r="E90" s="73" t="n">
        <f>t_thu_xd_theo_n_vu_data!K91</f>
        <v>322.0</v>
      </c>
      <c r="F90" s="73" t="n">
        <f>t_thu_xd_theo_n_vu_data!L91</f>
        <v>3333.0</v>
      </c>
      <c r="G90" s="73" t="n">
        <f>t_thu_xd_theo_n_vu_data!M91</f>
        <v>4889.0</v>
      </c>
      <c r="H90" s="73" t="n">
        <f>t_thu_xd_theo_n_vu_data!N91</f>
        <v>0.0</v>
      </c>
      <c r="I90" s="73" t="str">
        <f>TEXT(t_thu_xd_theo_n_vu_data!O91/(24*60*60),"[h]:mm")</f>
        <v>0:00</v>
      </c>
      <c r="J90" s="73" t="n">
        <f>t_thu_xd_theo_n_vu_data!P91</f>
        <v>0.0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 t="n">
        <f>t_thu_xd_theo_n_vu_data!S91</f>
        <v>0.0</v>
      </c>
      <c r="N90" s="73" t="n">
        <f>t_thu_xd_theo_n_vu_data!T91</f>
        <v>0.0</v>
      </c>
      <c r="O90" s="73" t="n">
        <f>t_thu_xd_theo_n_vu_data!U91</f>
        <v>0.0</v>
      </c>
      <c r="P90" s="73" t="n">
        <f>t_thu_xd_theo_n_vu_data!V91</f>
        <v>0.0</v>
      </c>
      <c r="Q90" s="73" t="n">
        <f>t_thu_xd_theo_n_vu_data!W91</f>
        <v>0.0</v>
      </c>
      <c r="R90" s="73" t="n">
        <f>t_thu_xd_theo_n_vu_data!X91</f>
        <v>0.0</v>
      </c>
      <c r="S90" s="73" t="n">
        <f>t_thu_xd_theo_n_vu_data!Y91</f>
        <v>0.0</v>
      </c>
      <c r="T90" s="73" t="n">
        <f>t_thu_xd_theo_n_vu_data!Z91</f>
        <v>0.0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 t="n">
        <f>t_thu_xd_theo_n_vu_data!J92</f>
        <v>1234.0</v>
      </c>
      <c r="E91" s="73" t="n">
        <f>t_thu_xd_theo_n_vu_data!K92</f>
        <v>322.0</v>
      </c>
      <c r="F91" s="73" t="n">
        <f>t_thu_xd_theo_n_vu_data!L92</f>
        <v>3333.0</v>
      </c>
      <c r="G91" s="73" t="n">
        <f>t_thu_xd_theo_n_vu_data!M92</f>
        <v>4889.0</v>
      </c>
      <c r="H91" s="73" t="n">
        <f>t_thu_xd_theo_n_vu_data!N92</f>
        <v>0.0</v>
      </c>
      <c r="I91" s="73" t="str">
        <f>TEXT(t_thu_xd_theo_n_vu_data!O92/(24*60*60),"[h]:mm")</f>
        <v>0:00</v>
      </c>
      <c r="J91" s="73" t="n">
        <f>t_thu_xd_theo_n_vu_data!P92</f>
        <v>0.0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 t="n">
        <f>t_thu_xd_theo_n_vu_data!S92</f>
        <v>0.0</v>
      </c>
      <c r="N91" s="73" t="n">
        <f>t_thu_xd_theo_n_vu_data!T92</f>
        <v>0.0</v>
      </c>
      <c r="O91" s="73" t="n">
        <f>t_thu_xd_theo_n_vu_data!U92</f>
        <v>0.0</v>
      </c>
      <c r="P91" s="73" t="n">
        <f>t_thu_xd_theo_n_vu_data!V92</f>
        <v>0.0</v>
      </c>
      <c r="Q91" s="73" t="n">
        <f>t_thu_xd_theo_n_vu_data!W92</f>
        <v>0.0</v>
      </c>
      <c r="R91" s="73" t="n">
        <f>t_thu_xd_theo_n_vu_data!X92</f>
        <v>0.0</v>
      </c>
      <c r="S91" s="73" t="n">
        <f>t_thu_xd_theo_n_vu_data!Y92</f>
        <v>0.0</v>
      </c>
      <c r="T91" s="73" t="n">
        <f>t_thu_xd_theo_n_vu_data!Z92</f>
        <v>0.0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 t="n">
        <f>t_thu_xd_theo_n_vu_data!J93</f>
        <v>6544.0</v>
      </c>
      <c r="E92" s="81" t="n">
        <f>t_thu_xd_theo_n_vu_data!K93</f>
        <v>6444.0</v>
      </c>
      <c r="F92" s="81" t="n">
        <f>t_thu_xd_theo_n_vu_data!L93</f>
        <v>0.0</v>
      </c>
      <c r="G92" s="81" t="n">
        <f>t_thu_xd_theo_n_vu_data!M93</f>
        <v>12988.0</v>
      </c>
      <c r="H92" s="81" t="n">
        <f>t_thu_xd_theo_n_vu_data!N93</f>
        <v>0.0</v>
      </c>
      <c r="I92" s="81" t="str">
        <f>TEXT(t_thu_xd_theo_n_vu_data!O93/(24*60*60),"[h]:mm")</f>
        <v>0:00</v>
      </c>
      <c r="J92" s="81" t="n">
        <f>t_thu_xd_theo_n_vu_data!P93</f>
        <v>0.0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 t="n">
        <f>t_thu_xd_theo_n_vu_data!S93</f>
        <v>0.0</v>
      </c>
      <c r="N92" s="81" t="n">
        <f>t_thu_xd_theo_n_vu_data!T93</f>
        <v>0.0</v>
      </c>
      <c r="O92" s="81" t="n">
        <f>t_thu_xd_theo_n_vu_data!U93</f>
        <v>0.0</v>
      </c>
      <c r="P92" s="81" t="n">
        <f>t_thu_xd_theo_n_vu_data!V93</f>
        <v>0.0</v>
      </c>
      <c r="Q92" s="81" t="n">
        <f>t_thu_xd_theo_n_vu_data!W93</f>
        <v>0.0</v>
      </c>
      <c r="R92" s="81" t="n">
        <f>t_thu_xd_theo_n_vu_data!X93</f>
        <v>0.0</v>
      </c>
      <c r="S92" s="81" t="n">
        <f>t_thu_xd_theo_n_vu_data!Y93</f>
        <v>0.0</v>
      </c>
      <c r="T92" s="81" t="n">
        <f>t_thu_xd_theo_n_vu_data!Z93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 t="n">
        <f>t_thu_xd_theo_n_vu_data!J94</f>
        <v>6544.0</v>
      </c>
      <c r="E93" s="73" t="n">
        <f>t_thu_xd_theo_n_vu_data!K94</f>
        <v>6444.0</v>
      </c>
      <c r="F93" s="73" t="n">
        <f>t_thu_xd_theo_n_vu_data!L94</f>
        <v>0.0</v>
      </c>
      <c r="G93" s="73" t="n">
        <f>t_thu_xd_theo_n_vu_data!M94</f>
        <v>12988.0</v>
      </c>
      <c r="H93" s="73" t="n">
        <f>t_thu_xd_theo_n_vu_data!N94</f>
        <v>0.0</v>
      </c>
      <c r="I93" s="73" t="str">
        <f>TEXT(t_thu_xd_theo_n_vu_data!O94/(24*60*60),"[h]:mm")</f>
        <v>0:00</v>
      </c>
      <c r="J93" s="73" t="n">
        <f>t_thu_xd_theo_n_vu_data!P94</f>
        <v>0.0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 t="n">
        <f>t_thu_xd_theo_n_vu_data!S94</f>
        <v>0.0</v>
      </c>
      <c r="N93" s="73" t="n">
        <f>t_thu_xd_theo_n_vu_data!T94</f>
        <v>0.0</v>
      </c>
      <c r="O93" s="73" t="n">
        <f>t_thu_xd_theo_n_vu_data!U94</f>
        <v>0.0</v>
      </c>
      <c r="P93" s="73" t="n">
        <f>t_thu_xd_theo_n_vu_data!V94</f>
        <v>0.0</v>
      </c>
      <c r="Q93" s="73" t="n">
        <f>t_thu_xd_theo_n_vu_data!W94</f>
        <v>0.0</v>
      </c>
      <c r="R93" s="73" t="n">
        <f>t_thu_xd_theo_n_vu_data!X94</f>
        <v>0.0</v>
      </c>
      <c r="S93" s="73" t="n">
        <f>t_thu_xd_theo_n_vu_data!Y94</f>
        <v>0.0</v>
      </c>
      <c r="T93" s="73" t="n">
        <f>t_thu_xd_theo_n_vu_data!Z94</f>
        <v>0.0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 t="n">
        <f>t_thu_xd_theo_n_vu_data!J95</f>
        <v>2000.0</v>
      </c>
      <c r="E94" s="73" t="n">
        <f>t_thu_xd_theo_n_vu_data!K95</f>
        <v>2000.0</v>
      </c>
      <c r="F94" s="73" t="n">
        <f>t_thu_xd_theo_n_vu_data!L95</f>
        <v>0.0</v>
      </c>
      <c r="G94" s="73" t="n">
        <f>t_thu_xd_theo_n_vu_data!M95</f>
        <v>4000.0</v>
      </c>
      <c r="H94" s="73" t="n">
        <f>t_thu_xd_theo_n_vu_data!N95</f>
        <v>0.0</v>
      </c>
      <c r="I94" s="73" t="str">
        <f>TEXT(t_thu_xd_theo_n_vu_data!O95/(24*60*60),"[h]:mm")</f>
        <v>0:00</v>
      </c>
      <c r="J94" s="73" t="n">
        <f>t_thu_xd_theo_n_vu_data!P95</f>
        <v>0.0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 t="n">
        <f>t_thu_xd_theo_n_vu_data!S95</f>
        <v>0.0</v>
      </c>
      <c r="N94" s="73" t="n">
        <f>t_thu_xd_theo_n_vu_data!T95</f>
        <v>0.0</v>
      </c>
      <c r="O94" s="73" t="n">
        <f>t_thu_xd_theo_n_vu_data!U95</f>
        <v>0.0</v>
      </c>
      <c r="P94" s="73" t="n">
        <f>t_thu_xd_theo_n_vu_data!V95</f>
        <v>0.0</v>
      </c>
      <c r="Q94" s="73" t="n">
        <f>t_thu_xd_theo_n_vu_data!W95</f>
        <v>0.0</v>
      </c>
      <c r="R94" s="73" t="n">
        <f>t_thu_xd_theo_n_vu_data!X95</f>
        <v>0.0</v>
      </c>
      <c r="S94" s="73" t="n">
        <f>t_thu_xd_theo_n_vu_data!Y95</f>
        <v>0.0</v>
      </c>
      <c r="T94" s="73" t="n">
        <f>t_thu_xd_theo_n_vu_data!Z95</f>
        <v>0.0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 t="n">
        <f>t_thu_xd_theo_n_vu_data!J96</f>
        <v>4544.0</v>
      </c>
      <c r="E95" s="73" t="n">
        <f>t_thu_xd_theo_n_vu_data!K96</f>
        <v>4444.0</v>
      </c>
      <c r="F95" s="73" t="n">
        <f>t_thu_xd_theo_n_vu_data!L96</f>
        <v>0.0</v>
      </c>
      <c r="G95" s="73" t="n">
        <f>t_thu_xd_theo_n_vu_data!M96</f>
        <v>8988.0</v>
      </c>
      <c r="H95" s="73" t="n">
        <f>t_thu_xd_theo_n_vu_data!N96</f>
        <v>0.0</v>
      </c>
      <c r="I95" s="73" t="str">
        <f>TEXT(t_thu_xd_theo_n_vu_data!O96/(24*60*60),"[h]:mm")</f>
        <v>0:00</v>
      </c>
      <c r="J95" s="73" t="n">
        <f>t_thu_xd_theo_n_vu_data!P96</f>
        <v>0.0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 t="n">
        <f>t_thu_xd_theo_n_vu_data!S96</f>
        <v>0.0</v>
      </c>
      <c r="N95" s="73" t="n">
        <f>t_thu_xd_theo_n_vu_data!T96</f>
        <v>0.0</v>
      </c>
      <c r="O95" s="73" t="n">
        <f>t_thu_xd_theo_n_vu_data!U96</f>
        <v>0.0</v>
      </c>
      <c r="P95" s="73" t="n">
        <f>t_thu_xd_theo_n_vu_data!V96</f>
        <v>0.0</v>
      </c>
      <c r="Q95" s="73" t="n">
        <f>t_thu_xd_theo_n_vu_data!W96</f>
        <v>0.0</v>
      </c>
      <c r="R95" s="73" t="n">
        <f>t_thu_xd_theo_n_vu_data!X96</f>
        <v>0.0</v>
      </c>
      <c r="S95" s="73" t="n">
        <f>t_thu_xd_theo_n_vu_data!Y96</f>
        <v>0.0</v>
      </c>
      <c r="T95" s="73" t="n">
        <f>t_thu_xd_theo_n_vu_data!Z96</f>
        <v>0.0</v>
      </c>
      <c r="U95" s="72"/>
      <c r="V95" s="72"/>
    </row>
    <row r="96" spans="1:27" x14ac:dyDescent="0.25">
      <c r="B96" s="79" t="n">
        <f>t_thu_xd_theo_n_vu_data!E97</f>
        <v>0.0</v>
      </c>
      <c r="C96" s="55" t="n">
        <f>t_thu_xd_theo_n_vu_data!I97</f>
        <v>0.0</v>
      </c>
      <c r="D96" s="55" t="n">
        <f>t_thu_xd_theo_n_vu_data!J97</f>
        <v>0.0</v>
      </c>
      <c r="E96" s="55" t="n">
        <f>t_thu_xd_theo_n_vu_data!K97</f>
        <v>0.0</v>
      </c>
      <c r="F96" s="55" t="n">
        <f>t_thu_xd_theo_n_vu_data!L97</f>
        <v>0.0</v>
      </c>
      <c r="G96" s="55" t="n">
        <f>t_thu_xd_theo_n_vu_data!M97</f>
        <v>0.0</v>
      </c>
      <c r="H96" s="55" t="n">
        <f>t_thu_xd_theo_n_vu_data!N97</f>
        <v>0.0</v>
      </c>
      <c r="I96" s="55" t="n">
        <f>t_thu_xd_theo_n_vu_data!O97</f>
        <v>0.0</v>
      </c>
      <c r="J96" s="55" t="n">
        <f>t_thu_xd_theo_n_vu_data!P97</f>
        <v>0.0</v>
      </c>
      <c r="K96" s="55" t="n">
        <f>t_thu_xd_theo_n_vu_data!Q97</f>
        <v>0.0</v>
      </c>
      <c r="L96" s="55" t="n">
        <f>t_thu_xd_theo_n_vu_data!R97</f>
        <v>0.0</v>
      </c>
      <c r="M96" s="55" t="n">
        <f>t_thu_xd_theo_n_vu_data!S97</f>
        <v>0.0</v>
      </c>
      <c r="N96" s="55" t="n">
        <f>t_thu_xd_theo_n_vu_data!T97</f>
        <v>0.0</v>
      </c>
      <c r="O96" s="55" t="n">
        <f>t_thu_xd_theo_n_vu_data!U97</f>
        <v>0.0</v>
      </c>
      <c r="P96" s="55" t="n">
        <f>t_thu_xd_theo_n_vu_data!V97</f>
        <v>0.0</v>
      </c>
      <c r="Q96" s="55" t="n">
        <f>t_thu_xd_theo_n_vu_data!W97</f>
        <v>0.0</v>
      </c>
      <c r="R96" s="55" t="n">
        <f>t_thu_xd_theo_n_vu_data!X97</f>
        <v>0.0</v>
      </c>
      <c r="S96" s="55" t="n">
        <f>t_thu_xd_theo_n_vu_data!Y97</f>
        <v>0.0</v>
      </c>
      <c r="T96" s="55" t="n">
        <f>t_thu_xd_theo_n_vu_data!Z97</f>
        <v>0.0</v>
      </c>
    </row>
    <row r="97" spans="2:20" x14ac:dyDescent="0.25">
      <c r="B97" s="79" t="n">
        <f>t_thu_xd_theo_n_vu_data!E98</f>
        <v>0.0</v>
      </c>
      <c r="C97" s="55" t="n">
        <f>t_thu_xd_theo_n_vu_data!I98</f>
        <v>0.0</v>
      </c>
      <c r="D97" s="55" t="n">
        <f>t_thu_xd_theo_n_vu_data!J98</f>
        <v>0.0</v>
      </c>
      <c r="E97" s="55" t="n">
        <f>t_thu_xd_theo_n_vu_data!K98</f>
        <v>0.0</v>
      </c>
      <c r="F97" s="55" t="n">
        <f>t_thu_xd_theo_n_vu_data!L98</f>
        <v>0.0</v>
      </c>
      <c r="G97" s="55" t="n">
        <f>t_thu_xd_theo_n_vu_data!M98</f>
        <v>0.0</v>
      </c>
      <c r="H97" s="55" t="n">
        <f>t_thu_xd_theo_n_vu_data!N98</f>
        <v>0.0</v>
      </c>
      <c r="I97" s="55" t="n">
        <f>t_thu_xd_theo_n_vu_data!O98</f>
        <v>0.0</v>
      </c>
      <c r="J97" s="55" t="n">
        <f>t_thu_xd_theo_n_vu_data!P98</f>
        <v>0.0</v>
      </c>
      <c r="K97" s="55" t="n">
        <f>t_thu_xd_theo_n_vu_data!Q98</f>
        <v>0.0</v>
      </c>
      <c r="L97" s="55" t="n">
        <f>t_thu_xd_theo_n_vu_data!R98</f>
        <v>0.0</v>
      </c>
      <c r="M97" s="55" t="n">
        <f>t_thu_xd_theo_n_vu_data!S98</f>
        <v>0.0</v>
      </c>
      <c r="N97" s="55" t="n">
        <f>t_thu_xd_theo_n_vu_data!T98</f>
        <v>0.0</v>
      </c>
      <c r="O97" s="55" t="n">
        <f>t_thu_xd_theo_n_vu_data!U98</f>
        <v>0.0</v>
      </c>
      <c r="P97" s="55" t="n">
        <f>t_thu_xd_theo_n_vu_data!V98</f>
        <v>0.0</v>
      </c>
      <c r="Q97" s="55" t="n">
        <f>t_thu_xd_theo_n_vu_data!W98</f>
        <v>0.0</v>
      </c>
      <c r="R97" s="55" t="n">
        <f>t_thu_xd_theo_n_vu_data!X98</f>
        <v>0.0</v>
      </c>
      <c r="S97" s="55" t="n">
        <f>t_thu_xd_theo_n_vu_data!Y98</f>
        <v>0.0</v>
      </c>
      <c r="T97" s="55" t="n">
        <f>t_thu_xd_theo_n_vu_data!Z98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35" t="s">
        <v>158</v>
      </c>
      <c r="AB2" s="136"/>
    </row>
    <row r="5" spans="2:30" x14ac:dyDescent="0.25">
      <c r="B5" s="134" t="s">
        <v>2</v>
      </c>
      <c r="C5" s="42"/>
      <c r="D5" s="42"/>
      <c r="E5" s="134" t="s">
        <v>141</v>
      </c>
      <c r="F5" s="134" t="s">
        <v>142</v>
      </c>
      <c r="G5" s="134"/>
      <c r="H5" s="134"/>
      <c r="I5" s="134"/>
      <c r="J5" s="134" t="s">
        <v>146</v>
      </c>
      <c r="K5" s="134"/>
      <c r="L5" s="134"/>
      <c r="M5" s="134" t="s">
        <v>127</v>
      </c>
      <c r="N5" s="134"/>
      <c r="O5" s="134"/>
      <c r="P5" s="134" t="s">
        <v>149</v>
      </c>
      <c r="Q5" s="134" t="s">
        <v>150</v>
      </c>
      <c r="R5" s="134" t="s">
        <v>151</v>
      </c>
      <c r="S5" s="134"/>
      <c r="T5" s="134"/>
      <c r="U5" s="134"/>
      <c r="V5" s="134" t="s">
        <v>153</v>
      </c>
      <c r="W5" s="134"/>
      <c r="X5" s="134" t="s">
        <v>154</v>
      </c>
      <c r="Y5" s="134"/>
      <c r="Z5" s="134" t="s">
        <v>155</v>
      </c>
      <c r="AA5" s="134"/>
      <c r="AB5" s="134"/>
      <c r="AC5" s="134"/>
      <c r="AD5" s="134" t="s">
        <v>157</v>
      </c>
    </row>
    <row r="6" spans="2:30" x14ac:dyDescent="0.25">
      <c r="B6" s="134"/>
      <c r="C6" s="42"/>
      <c r="D6" s="42"/>
      <c r="E6" s="134"/>
      <c r="F6" s="134" t="s">
        <v>143</v>
      </c>
      <c r="G6" s="134"/>
      <c r="H6" s="134"/>
      <c r="I6" s="134" t="s">
        <v>29</v>
      </c>
      <c r="J6" s="134" t="s">
        <v>303</v>
      </c>
      <c r="K6" s="134" t="s">
        <v>144</v>
      </c>
      <c r="L6" s="134" t="s">
        <v>10</v>
      </c>
      <c r="M6" s="134" t="s">
        <v>147</v>
      </c>
      <c r="N6" s="134" t="s">
        <v>148</v>
      </c>
      <c r="O6" s="134" t="s">
        <v>10</v>
      </c>
      <c r="P6" s="134"/>
      <c r="Q6" s="134"/>
      <c r="R6" s="134" t="s">
        <v>143</v>
      </c>
      <c r="S6" s="134"/>
      <c r="T6" s="134" t="s">
        <v>152</v>
      </c>
      <c r="U6" s="134"/>
      <c r="V6" s="134" t="s">
        <v>144</v>
      </c>
      <c r="W6" s="134" t="s">
        <v>145</v>
      </c>
      <c r="X6" s="134" t="s">
        <v>144</v>
      </c>
      <c r="Y6" s="134" t="s">
        <v>145</v>
      </c>
      <c r="Z6" s="41" t="s">
        <v>147</v>
      </c>
      <c r="AA6" s="41"/>
      <c r="AB6" s="41" t="s">
        <v>148</v>
      </c>
      <c r="AC6" s="41"/>
      <c r="AD6" s="134"/>
    </row>
    <row r="7" spans="2:30" x14ac:dyDescent="0.25">
      <c r="B7" s="134"/>
      <c r="C7" s="42"/>
      <c r="D7" s="42"/>
      <c r="E7" s="134"/>
      <c r="F7" s="41" t="s">
        <v>303</v>
      </c>
      <c r="G7" s="41" t="s">
        <v>144</v>
      </c>
      <c r="H7" s="41" t="s">
        <v>10</v>
      </c>
      <c r="I7" s="134"/>
      <c r="J7" s="134"/>
      <c r="K7" s="134"/>
      <c r="L7" s="134"/>
      <c r="M7" s="134"/>
      <c r="N7" s="134"/>
      <c r="O7" s="134"/>
      <c r="P7" s="134"/>
      <c r="Q7" s="134"/>
      <c r="R7" s="41" t="s">
        <v>135</v>
      </c>
      <c r="S7" s="44" t="s">
        <v>136</v>
      </c>
      <c r="T7" s="41" t="s">
        <v>135</v>
      </c>
      <c r="U7" s="41" t="s">
        <v>136</v>
      </c>
      <c r="V7" s="134"/>
      <c r="W7" s="134"/>
      <c r="X7" s="134"/>
      <c r="Y7" s="134"/>
      <c r="Z7" s="41" t="s">
        <v>136</v>
      </c>
      <c r="AA7" s="41" t="s">
        <v>156</v>
      </c>
      <c r="AB7" s="41" t="s">
        <v>136</v>
      </c>
      <c r="AC7" s="41" t="s">
        <v>156</v>
      </c>
      <c r="AD7" s="13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311</v>
      </c>
      <c r="G9" s="8" t="s">
        <v>312</v>
      </c>
      <c r="H9" s="8" t="s">
        <v>313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311</v>
      </c>
      <c r="G16" s="8" t="s">
        <v>312</v>
      </c>
      <c r="H16" s="8" t="s">
        <v>313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236</v>
      </c>
      <c r="F20" t="s" s="0">
        <v>213</v>
      </c>
      <c r="G20" t="s" s="0">
        <v>237</v>
      </c>
      <c r="H20" t="s" s="0">
        <v>238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195</v>
      </c>
      <c r="G21" t="s" s="0">
        <v>162</v>
      </c>
      <c r="H21" t="s" s="0">
        <v>195</v>
      </c>
      <c r="I21" s="0">
        <v>285714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4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>
        <v>304952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1</v>
      </c>
      <c r="U22" s="0">
        <v>6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>
        <v>286904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0</v>
      </c>
      <c r="U23" s="0">
        <v>6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>
        <v>18048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6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311</v>
      </c>
      <c r="G25" t="s" s="0">
        <v>312</v>
      </c>
      <c r="H25" t="s" s="0">
        <v>313</v>
      </c>
      <c r="I25" s="0">
        <v>1256524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bc_ttnl_theo_kh_data!M9</f>
        <v>0.0</v>
      </c>
      <c r="P25" s="0">
        <v>0</v>
      </c>
      <c r="Q25" s="0">
        <v>0</v>
      </c>
      <c r="R25" s="0">
        <v>5527</v>
      </c>
      <c r="S25" s="45">
        <v>3060</v>
      </c>
      <c r="T25" s="0">
        <v>1</v>
      </c>
      <c r="U25" s="0">
        <v>1</v>
      </c>
      <c r="V25" s="0">
        <v>1</v>
      </c>
      <c r="W25" s="0">
        <v>6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>
        <v>2258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t="s" s="0">
        <v>28</v>
      </c>
      <c r="S26" s="45" t="s">
        <v>28</v>
      </c>
      <c r="T26" s="0">
        <v>0</v>
      </c>
      <c r="U26" s="0">
        <v>1</v>
      </c>
      <c r="V26" s="0">
        <v>1</v>
      </c>
      <c r="W26" s="0">
        <v>6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>
        <v>2258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t="s" s="0">
        <v>28</v>
      </c>
      <c r="S27" s="45" t="s">
        <v>28</v>
      </c>
      <c r="T27" s="0">
        <v>0</v>
      </c>
      <c r="U27" s="0">
        <v>0</v>
      </c>
      <c r="V27" s="0">
        <v>1</v>
      </c>
      <c r="W27" s="0">
        <v>6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>
        <v>2258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t="s" s="0">
        <v>28</v>
      </c>
      <c r="S28" s="45" t="s">
        <v>28</v>
      </c>
      <c r="T28" s="0">
        <v>0</v>
      </c>
      <c r="U28" s="0">
        <v>0</v>
      </c>
      <c r="V28" s="0">
        <v>0</v>
      </c>
      <c r="W28" s="0">
        <v>6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>
        <v>142857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5527</v>
      </c>
      <c r="S29" s="45">
        <v>3060</v>
      </c>
      <c r="T29" s="0">
        <v>0</v>
      </c>
      <c r="U29" s="0">
        <v>1</v>
      </c>
      <c r="V29" s="0">
        <v>1</v>
      </c>
      <c r="W29" s="0">
        <v>6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5527</v>
      </c>
      <c r="S30" s="45">
        <v>3060</v>
      </c>
      <c r="T30" s="0">
        <v>0</v>
      </c>
      <c r="U30" s="0">
        <v>0</v>
      </c>
      <c r="V30" s="0">
        <v>1</v>
      </c>
      <c r="W30" s="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5527</v>
      </c>
      <c r="S32" s="45">
        <v>3060</v>
      </c>
      <c r="T32" s="0">
        <v>0</v>
      </c>
      <c r="U32" s="0">
        <v>0</v>
      </c>
      <c r="V32" s="0">
        <v>0</v>
      </c>
      <c r="W32" s="0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>
        <v>142857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5">
        <v>3060</v>
      </c>
      <c r="T35" s="0">
        <v>0</v>
      </c>
      <c r="U35" s="0">
        <v>1</v>
      </c>
      <c r="V35" s="0">
        <v>1</v>
      </c>
      <c r="W35" s="0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5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236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4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5034</v>
      </c>
      <c r="S40" s="45">
        <v>2368</v>
      </c>
      <c r="T40" s="0">
        <v>0</v>
      </c>
      <c r="U40" s="0">
        <v>1</v>
      </c>
      <c r="V40" s="0">
        <v>1</v>
      </c>
      <c r="W40" s="0">
        <v>1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5034</v>
      </c>
      <c r="S41" s="45">
        <v>2368</v>
      </c>
      <c r="T41" s="0">
        <v>0</v>
      </c>
      <c r="U41" s="0">
        <v>0</v>
      </c>
      <c r="V41" s="0">
        <v>1</v>
      </c>
      <c r="W41" s="0">
        <v>1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5034</v>
      </c>
      <c r="S42" s="45">
        <v>2368</v>
      </c>
      <c r="T42" s="0">
        <v>0</v>
      </c>
      <c r="U42" s="0">
        <v>0</v>
      </c>
      <c r="V42" s="0">
        <v>0</v>
      </c>
      <c r="W42" s="0">
        <v>1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5034</v>
      </c>
      <c r="S43" s="45">
        <v>2368</v>
      </c>
      <c r="T43" s="0">
        <v>0</v>
      </c>
      <c r="U43" s="0">
        <v>0</v>
      </c>
      <c r="V43" s="0">
        <v>0</v>
      </c>
      <c r="W43" s="0">
        <v>1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236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5034</v>
      </c>
      <c r="S44" s="45">
        <v>2368</v>
      </c>
      <c r="T44" s="0">
        <v>0</v>
      </c>
      <c r="U44" s="0">
        <v>0</v>
      </c>
      <c r="V44" s="0">
        <v>0</v>
      </c>
      <c r="W44" s="0">
        <v>1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305</v>
      </c>
      <c r="G45" t="s" s="0">
        <v>237</v>
      </c>
      <c r="H45" t="s" s="0">
        <v>306</v>
      </c>
      <c r="I45" s="0">
        <v>961672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t="s" s="0">
        <v>28</v>
      </c>
      <c r="S45" s="45" t="s">
        <v>28</v>
      </c>
      <c r="T45" s="0">
        <v>0</v>
      </c>
      <c r="U45" s="0">
        <v>1</v>
      </c>
      <c r="V45" s="0">
        <v>1</v>
      </c>
      <c r="W45" s="0">
        <v>6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213</v>
      </c>
      <c r="G46" t="s" s="0">
        <v>237</v>
      </c>
      <c r="H46" t="s" s="0">
        <v>238</v>
      </c>
      <c r="I46" s="0">
        <v>665858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t="s" s="0">
        <v>28</v>
      </c>
      <c r="S46" s="45" t="s">
        <v>28</v>
      </c>
      <c r="T46" s="0">
        <v>0</v>
      </c>
      <c r="U46" s="0">
        <v>0</v>
      </c>
      <c r="V46" s="0">
        <v>1</v>
      </c>
      <c r="W46" s="0">
        <v>1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236</v>
      </c>
      <c r="F47" t="s" s="0">
        <v>213</v>
      </c>
      <c r="G47" t="s" s="0">
        <v>237</v>
      </c>
      <c r="H47" t="s" s="0">
        <v>238</v>
      </c>
      <c r="I47" s="0">
        <v>665858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t="s" s="0">
        <v>28</v>
      </c>
      <c r="S47" s="45" t="s">
        <v>28</v>
      </c>
      <c r="T47" s="0">
        <v>0</v>
      </c>
      <c r="U47" s="0">
        <v>0</v>
      </c>
      <c r="V47" s="0">
        <v>0</v>
      </c>
      <c r="W47" s="0">
        <v>1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207</v>
      </c>
      <c r="G48" t="s" s="0">
        <v>162</v>
      </c>
      <c r="H48" t="s" s="0">
        <v>207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t="s" s="0">
        <v>28</v>
      </c>
      <c r="S48" s="45" t="s">
        <v>28</v>
      </c>
      <c r="T48" s="0">
        <v>0</v>
      </c>
      <c r="U48" s="0">
        <v>0</v>
      </c>
      <c r="V48" s="0">
        <v>1</v>
      </c>
      <c r="W48" s="0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t="s" s="0">
        <v>28</v>
      </c>
      <c r="S50" s="45" t="s">
        <v>28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>
        <v>10100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t="s" s="0">
        <v>28</v>
      </c>
      <c r="S51" s="45" t="s">
        <v>28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180</v>
      </c>
      <c r="C52" t="s" s="0">
        <v>197</v>
      </c>
      <c r="D52" t="s" s="0">
        <v>28</v>
      </c>
      <c r="E52" t="s" s="0">
        <v>197</v>
      </c>
      <c r="F52" t="s" s="0">
        <v>162</v>
      </c>
      <c r="G52" t="s" s="0">
        <v>162</v>
      </c>
      <c r="H52" t="s" s="0">
        <v>162</v>
      </c>
      <c r="I52" s="0">
        <v>1190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t="s" s="0">
        <v>28</v>
      </c>
      <c r="S52" s="45" t="s">
        <v>28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180</v>
      </c>
      <c r="C53" t="s" s="0">
        <v>197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>
        <v>1190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t="s" s="0">
        <v>28</v>
      </c>
      <c r="S53" s="45" t="s">
        <v>28</v>
      </c>
      <c r="T53" s="0">
        <v>0</v>
      </c>
      <c r="U53" s="0">
        <v>0</v>
      </c>
      <c r="V53" s="0">
        <v>1</v>
      </c>
      <c r="W53" s="0">
        <v>6</v>
      </c>
    </row>
    <row r="54" spans="2:23" x14ac:dyDescent="0.25">
      <c r="B54" t="s" s="0">
        <v>180</v>
      </c>
      <c r="C54" t="s" s="0">
        <v>197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>
        <v>1190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t="s" s="0">
        <v>28</v>
      </c>
      <c r="S54" s="45" t="s">
        <v>28</v>
      </c>
      <c r="T54" s="0">
        <v>0</v>
      </c>
      <c r="U54" s="0">
        <v>0</v>
      </c>
      <c r="V54" s="0">
        <v>0</v>
      </c>
      <c r="W54" s="0">
        <v>6</v>
      </c>
    </row>
    <row r="55" spans="2:23" x14ac:dyDescent="0.25">
      <c r="B55" t="s" s="0">
        <v>180</v>
      </c>
      <c r="C55" t="s" s="0">
        <v>198</v>
      </c>
      <c r="D55" t="s" s="0">
        <v>28</v>
      </c>
      <c r="E55" t="s" s="0">
        <v>198</v>
      </c>
      <c r="F55" t="s" s="0">
        <v>162</v>
      </c>
      <c r="G55" t="s" s="0">
        <v>162</v>
      </c>
      <c r="H55" t="s" s="0">
        <v>162</v>
      </c>
      <c r="I55" s="0">
        <v>1650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t="s" s="0">
        <v>28</v>
      </c>
      <c r="S55" s="45" t="s">
        <v>28</v>
      </c>
      <c r="T55" s="0">
        <v>0</v>
      </c>
      <c r="U55" s="0">
        <v>1</v>
      </c>
      <c r="V55" s="0">
        <v>1</v>
      </c>
      <c r="W55" s="0">
        <v>6</v>
      </c>
    </row>
    <row r="56" spans="2:23" x14ac:dyDescent="0.25">
      <c r="B56" t="s" s="0">
        <v>180</v>
      </c>
      <c r="C56" t="s" s="0">
        <v>198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>
        <v>1650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t="s" s="0">
        <v>28</v>
      </c>
      <c r="S56" s="45" t="s">
        <v>28</v>
      </c>
      <c r="T56" s="0">
        <v>0</v>
      </c>
      <c r="U56" s="0">
        <v>0</v>
      </c>
      <c r="V56" s="0">
        <v>1</v>
      </c>
      <c r="W56" s="0">
        <v>6</v>
      </c>
    </row>
    <row r="57" spans="2:23" x14ac:dyDescent="0.25">
      <c r="B57" t="s" s="0">
        <v>180</v>
      </c>
      <c r="C57" t="s" s="0">
        <v>198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>
        <v>1650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t="s" s="0">
        <v>28</v>
      </c>
      <c r="S57" s="45" t="s">
        <v>28</v>
      </c>
      <c r="T57" s="0">
        <v>0</v>
      </c>
      <c r="U57" s="0">
        <v>0</v>
      </c>
      <c r="V57" s="0">
        <v>0</v>
      </c>
      <c r="W57" s="0">
        <v>6</v>
      </c>
    </row>
    <row r="58" spans="2:23" x14ac:dyDescent="0.25">
      <c r="B58" t="s" s="0">
        <v>180</v>
      </c>
      <c r="C58" t="s" s="0">
        <v>199</v>
      </c>
      <c r="D58" t="s" s="0">
        <v>28</v>
      </c>
      <c r="E58" t="s" s="0">
        <v>199</v>
      </c>
      <c r="F58" t="s" s="0">
        <v>162</v>
      </c>
      <c r="G58" t="s" s="0">
        <v>162</v>
      </c>
      <c r="H58" t="s" s="0">
        <v>162</v>
      </c>
      <c r="I58" s="0">
        <v>1190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t="s" s="0">
        <v>28</v>
      </c>
      <c r="S58" s="45" t="s">
        <v>28</v>
      </c>
      <c r="T58" s="0">
        <v>0</v>
      </c>
      <c r="U58" s="0">
        <v>1</v>
      </c>
      <c r="V58" s="0">
        <v>1</v>
      </c>
      <c r="W58" s="0">
        <v>6</v>
      </c>
    </row>
    <row r="59" spans="2:23" x14ac:dyDescent="0.25">
      <c r="B59" t="s" s="0">
        <v>180</v>
      </c>
      <c r="C59" t="s" s="0">
        <v>199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>
        <v>1190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t="s" s="0">
        <v>28</v>
      </c>
      <c r="S59" s="45" t="s">
        <v>28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180</v>
      </c>
      <c r="C60" t="s" s="0">
        <v>199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>
        <v>1190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t="s" s="0">
        <v>28</v>
      </c>
      <c r="S60" s="45" t="s">
        <v>28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180</v>
      </c>
      <c r="C61" t="s" s="0">
        <v>200</v>
      </c>
      <c r="D61" t="s" s="0">
        <v>28</v>
      </c>
      <c r="E61" t="s" s="0">
        <v>200</v>
      </c>
      <c r="F61" t="s" s="0">
        <v>162</v>
      </c>
      <c r="G61" t="s" s="0">
        <v>162</v>
      </c>
      <c r="H61" t="s" s="0">
        <v>162</v>
      </c>
      <c r="I61" s="0">
        <v>2850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t="s" s="0">
        <v>28</v>
      </c>
      <c r="S61" s="45" t="s">
        <v>28</v>
      </c>
      <c r="T61" s="0">
        <v>0</v>
      </c>
      <c r="U61" s="0">
        <v>1</v>
      </c>
      <c r="V61" s="0">
        <v>1</v>
      </c>
      <c r="W61" s="0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 s="0">
        <v>180</v>
      </c>
      <c r="C63" t="s" s="0">
        <v>200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>
        <v>2850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t="s" s="0">
        <v>28</v>
      </c>
      <c r="S63" s="45" t="s">
        <v>28</v>
      </c>
      <c r="T63" s="0">
        <v>0</v>
      </c>
      <c r="U63" s="0">
        <v>0</v>
      </c>
      <c r="V63" s="0">
        <v>0</v>
      </c>
      <c r="W63" s="0">
        <v>6</v>
      </c>
    </row>
    <row r="64" spans="2:23" x14ac:dyDescent="0.25">
      <c r="B64" t="s" s="0">
        <v>202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>
        <v>285714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1</v>
      </c>
      <c r="V64" s="0">
        <v>1</v>
      </c>
      <c r="W64" s="0">
        <v>6</v>
      </c>
    </row>
    <row r="65" spans="2:23" x14ac:dyDescent="0.25">
      <c r="B65" t="s" s="0">
        <v>202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1</v>
      </c>
      <c r="W65" s="0">
        <v>1</v>
      </c>
    </row>
    <row r="66" spans="2:23" x14ac:dyDescent="0.25">
      <c r="B66" t="s" s="0">
        <v>202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5527</v>
      </c>
      <c r="S66" s="45">
        <v>3060</v>
      </c>
      <c r="T66" s="0">
        <v>0</v>
      </c>
      <c r="U66" s="0">
        <v>0</v>
      </c>
      <c r="V66" s="0">
        <v>0</v>
      </c>
      <c r="W66" s="0">
        <v>1</v>
      </c>
    </row>
    <row r="67" spans="2:23" x14ac:dyDescent="0.25">
      <c r="B67" t="s" s="0">
        <v>202</v>
      </c>
      <c r="C67" t="s" s="0">
        <v>163</v>
      </c>
      <c r="D67" t="s" s="0">
        <v>104</v>
      </c>
      <c r="E67" t="s" s="0">
        <v>236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5527</v>
      </c>
      <c r="S67" s="45">
        <v>3060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202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5527</v>
      </c>
      <c r="S68" s="45">
        <v>3060</v>
      </c>
      <c r="T68" s="0">
        <v>0</v>
      </c>
      <c r="U68" s="0">
        <v>0</v>
      </c>
      <c r="V68" s="0">
        <v>1</v>
      </c>
      <c r="W68" s="0">
        <v>4</v>
      </c>
    </row>
    <row r="69" spans="2:23" x14ac:dyDescent="0.25">
      <c r="B69" t="s" s="0">
        <v>202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5527</v>
      </c>
      <c r="S69" s="45">
        <v>3060</v>
      </c>
      <c r="T69" s="0">
        <v>0</v>
      </c>
      <c r="U69" s="0">
        <v>0</v>
      </c>
      <c r="V69" s="0">
        <v>1</v>
      </c>
      <c r="W69" s="0">
        <v>6</v>
      </c>
    </row>
    <row r="70" spans="2:23" x14ac:dyDescent="0.25">
      <c r="B70" t="s" s="0">
        <v>202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5527</v>
      </c>
      <c r="S70" s="45">
        <v>3060</v>
      </c>
      <c r="T70" s="0">
        <v>0</v>
      </c>
      <c r="U70" s="0">
        <v>0</v>
      </c>
      <c r="V70" s="0">
        <v>0</v>
      </c>
      <c r="W70" s="0">
        <v>6</v>
      </c>
    </row>
    <row r="71" spans="2:23" x14ac:dyDescent="0.25">
      <c r="B71" t="s" s="0">
        <v>202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1</v>
      </c>
      <c r="V71" s="0">
        <v>1</v>
      </c>
      <c r="W71" s="0">
        <v>1</v>
      </c>
    </row>
    <row r="72" spans="2:23" x14ac:dyDescent="0.25">
      <c r="B72" t="s" s="0">
        <v>202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1</v>
      </c>
    </row>
    <row r="73" spans="2:23" x14ac:dyDescent="0.25">
      <c r="B73" t="s" s="0">
        <v>202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1</v>
      </c>
    </row>
    <row r="74" spans="2:23" x14ac:dyDescent="0.25">
      <c r="B74" t="s" s="0">
        <v>202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1</v>
      </c>
    </row>
    <row r="75" spans="2:23" x14ac:dyDescent="0.25">
      <c r="B75" t="s" s="0">
        <v>202</v>
      </c>
      <c r="C75" t="s" s="0">
        <v>167</v>
      </c>
      <c r="D75" t="s" s="0">
        <v>104</v>
      </c>
      <c r="E75" t="s" s="0">
        <v>236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5">
        <v>2368</v>
      </c>
      <c r="T75" s="0">
        <v>0</v>
      </c>
      <c r="U75" s="0">
        <v>0</v>
      </c>
      <c r="V75" s="0">
        <v>0</v>
      </c>
      <c r="W75" s="0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 s="0">
        <v>202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45" t="s">
        <v>28</v>
      </c>
      <c r="T77" s="0">
        <v>0</v>
      </c>
      <c r="U77" s="0">
        <v>0</v>
      </c>
      <c r="V77" s="0">
        <v>1</v>
      </c>
      <c r="W77" s="0">
        <v>6</v>
      </c>
    </row>
    <row r="78" spans="2:23" x14ac:dyDescent="0.25">
      <c r="B78" t="s" s="0">
        <v>202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>
        <v>142857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45" t="s">
        <v>28</v>
      </c>
      <c r="T78" s="0">
        <v>0</v>
      </c>
      <c r="U78" s="0">
        <v>0</v>
      </c>
      <c r="V78" s="0">
        <v>0</v>
      </c>
      <c r="W78" s="0">
        <v>6</v>
      </c>
    </row>
    <row r="79" spans="2:23" x14ac:dyDescent="0.25">
      <c r="B79" t="s" s="0">
        <v>202</v>
      </c>
      <c r="C79" t="s" s="0">
        <v>170</v>
      </c>
      <c r="D79" t="s" s="0">
        <v>28</v>
      </c>
      <c r="E79" t="s" s="0">
        <v>170</v>
      </c>
      <c r="F79" t="s" s="0">
        <v>207</v>
      </c>
      <c r="G79" t="s" s="0">
        <v>162</v>
      </c>
      <c r="H79" t="s" s="0">
        <v>207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45" t="s">
        <v>28</v>
      </c>
      <c r="T79" s="0">
        <v>0</v>
      </c>
      <c r="U79" s="0">
        <v>1</v>
      </c>
      <c r="V79" s="0">
        <v>1</v>
      </c>
      <c r="W79" s="0">
        <v>4</v>
      </c>
    </row>
    <row r="80" spans="2:23" x14ac:dyDescent="0.25">
      <c r="B80" t="s" s="0">
        <v>202</v>
      </c>
      <c r="C80" t="s" s="0">
        <v>170</v>
      </c>
      <c r="D80" t="s" s="0">
        <v>112</v>
      </c>
      <c r="E80" t="s" s="0">
        <v>112</v>
      </c>
      <c r="F80" t="s" s="0">
        <v>207</v>
      </c>
      <c r="G80" t="s" s="0">
        <v>162</v>
      </c>
      <c r="H80" t="s" s="0">
        <v>207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45" t="s">
        <v>28</v>
      </c>
      <c r="T80" s="0">
        <v>0</v>
      </c>
      <c r="U80" s="0">
        <v>0</v>
      </c>
      <c r="V80" s="0">
        <v>1</v>
      </c>
      <c r="W80" s="0">
        <v>4</v>
      </c>
    </row>
    <row r="81" spans="2:23" x14ac:dyDescent="0.25">
      <c r="B81" t="s" s="0">
        <v>202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>
        <v>10100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45" t="s">
        <v>28</v>
      </c>
      <c r="T81" s="0">
        <v>0</v>
      </c>
      <c r="U81" s="0">
        <v>1</v>
      </c>
      <c r="V81" s="0">
        <v>1</v>
      </c>
      <c r="W81" s="0">
        <v>6</v>
      </c>
    </row>
    <row r="82" spans="2:23" x14ac:dyDescent="0.25">
      <c r="B82" t="s" s="0">
        <v>202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>
        <v>10100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0</v>
      </c>
      <c r="V82" s="0">
        <v>1</v>
      </c>
      <c r="W82" s="0">
        <v>6</v>
      </c>
    </row>
    <row r="83" spans="2:23" x14ac:dyDescent="0.25">
      <c r="B83" t="s" s="0">
        <v>202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>
        <v>10100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0</v>
      </c>
      <c r="W83" s="0">
        <v>6</v>
      </c>
    </row>
    <row r="84" spans="2:23" x14ac:dyDescent="0.25">
      <c r="B84" t="s" s="0">
        <v>202</v>
      </c>
      <c r="C84" t="s" s="0">
        <v>174</v>
      </c>
      <c r="D84" t="s" s="0">
        <v>28</v>
      </c>
      <c r="E84" t="s" s="0">
        <v>174</v>
      </c>
      <c r="F84" t="s" s="0">
        <v>213</v>
      </c>
      <c r="G84" t="s" s="0">
        <v>237</v>
      </c>
      <c r="H84" t="s" s="0">
        <v>238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1</v>
      </c>
      <c r="V84" s="0">
        <v>1</v>
      </c>
      <c r="W84" s="0">
        <v>1</v>
      </c>
    </row>
    <row r="85" spans="2:23" x14ac:dyDescent="0.25">
      <c r="B85" t="s" s="0">
        <v>202</v>
      </c>
      <c r="C85" t="s" s="0">
        <v>174</v>
      </c>
      <c r="D85" t="s" s="0">
        <v>104</v>
      </c>
      <c r="E85" t="s" s="0">
        <v>104</v>
      </c>
      <c r="F85" t="s" s="0">
        <v>213</v>
      </c>
      <c r="G85" t="s" s="0">
        <v>237</v>
      </c>
      <c r="H85" t="s" s="0">
        <v>238</v>
      </c>
      <c r="I85" s="0">
        <v>665858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1</v>
      </c>
      <c r="W85" s="0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194</v>
      </c>
      <c r="G87" t="s" s="0">
        <v>240</v>
      </c>
      <c r="H87" t="s" s="0">
        <v>241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242</v>
      </c>
      <c r="G88" t="s" s="0">
        <v>162</v>
      </c>
      <c r="H88" t="s" s="0">
        <v>242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195</v>
      </c>
      <c r="G89" t="s" s="0">
        <v>193</v>
      </c>
      <c r="H89" t="s" s="0">
        <v>196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197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197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197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198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198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198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199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199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200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200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200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200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200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202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202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202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202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202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202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202</v>
      </c>
      <c r="C120" t="s" s="0">
        <v>163</v>
      </c>
      <c r="D120" t="s" s="0">
        <v>112</v>
      </c>
      <c r="E120" t="s" s="0">
        <v>112</v>
      </c>
      <c r="F120" t="s" s="0">
        <v>203</v>
      </c>
      <c r="G120" t="s" s="0">
        <v>162</v>
      </c>
      <c r="H120" t="s" s="0">
        <v>203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202</v>
      </c>
      <c r="C121" t="s" s="0">
        <v>163</v>
      </c>
      <c r="D121" t="s" s="0">
        <v>113</v>
      </c>
      <c r="E121" t="s" s="0">
        <v>113</v>
      </c>
      <c r="F121" t="s" s="0">
        <v>204</v>
      </c>
      <c r="G121" t="s" s="0">
        <v>184</v>
      </c>
      <c r="H121" t="s" s="0">
        <v>205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202</v>
      </c>
      <c r="C122" t="s" s="0">
        <v>163</v>
      </c>
      <c r="D122" t="s" s="0">
        <v>113</v>
      </c>
      <c r="E122" t="s" s="0">
        <v>294</v>
      </c>
      <c r="F122" t="s" s="0">
        <v>204</v>
      </c>
      <c r="G122" t="s" s="0">
        <v>184</v>
      </c>
      <c r="H122" t="s" s="0">
        <v>205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202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202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202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202</v>
      </c>
      <c r="C126" t="s" s="0">
        <v>167</v>
      </c>
      <c r="D126" t="s" s="0">
        <v>28</v>
      </c>
      <c r="E126" t="s" s="0">
        <v>167</v>
      </c>
      <c r="F126" t="s" s="0">
        <v>247</v>
      </c>
      <c r="G126" t="s" s="0">
        <v>248</v>
      </c>
      <c r="H126" t="s" s="0">
        <v>249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202</v>
      </c>
      <c r="C127" t="s" s="0">
        <v>167</v>
      </c>
      <c r="D127" t="s" s="0">
        <v>104</v>
      </c>
      <c r="E127" t="s" s="0">
        <v>104</v>
      </c>
      <c r="F127" t="s" s="0">
        <v>252</v>
      </c>
      <c r="G127" t="s" s="0">
        <v>253</v>
      </c>
      <c r="H127" t="s" s="0">
        <v>254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202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202</v>
      </c>
      <c r="C129" t="s" s="0">
        <v>167</v>
      </c>
      <c r="D129" t="s" s="0">
        <v>104</v>
      </c>
      <c r="E129" t="s" s="0">
        <v>106</v>
      </c>
      <c r="F129" t="s" s="0">
        <v>207</v>
      </c>
      <c r="G129" t="s" s="0">
        <v>250</v>
      </c>
      <c r="H129" t="s" s="0">
        <v>251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202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202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202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202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202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202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202</v>
      </c>
      <c r="C137" t="s" s="0">
        <v>167</v>
      </c>
      <c r="D137" t="s" s="0">
        <v>113</v>
      </c>
      <c r="E137" t="s" s="0">
        <v>294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202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202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202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202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202</v>
      </c>
      <c r="C143" t="s" s="0">
        <v>168</v>
      </c>
      <c r="D143" t="s" s="0">
        <v>104</v>
      </c>
      <c r="E143" t="s" s="0">
        <v>104</v>
      </c>
      <c r="F143" t="s" s="0">
        <v>206</v>
      </c>
      <c r="G143" t="s" s="0">
        <v>162</v>
      </c>
      <c r="H143" t="s" s="0">
        <v>206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202</v>
      </c>
      <c r="C144" t="s" s="0">
        <v>168</v>
      </c>
      <c r="D144" t="s" s="0">
        <v>104</v>
      </c>
      <c r="E144" t="s" s="0">
        <v>105</v>
      </c>
      <c r="F144" t="s" s="0">
        <v>206</v>
      </c>
      <c r="G144" t="s" s="0">
        <v>162</v>
      </c>
      <c r="H144" t="s" s="0">
        <v>206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202</v>
      </c>
      <c r="C145" t="s" s="0">
        <v>168</v>
      </c>
      <c r="D145" t="s" s="0">
        <v>107</v>
      </c>
      <c r="E145" t="s" s="0">
        <v>107</v>
      </c>
      <c r="F145" t="s" s="0">
        <v>206</v>
      </c>
      <c r="G145" t="s" s="0">
        <v>162</v>
      </c>
      <c r="H145" t="s" s="0">
        <v>206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202</v>
      </c>
      <c r="C146" t="s" s="0">
        <v>168</v>
      </c>
      <c r="D146" t="s" s="0">
        <v>107</v>
      </c>
      <c r="E146" t="s" s="0">
        <v>108</v>
      </c>
      <c r="F146" t="s" s="0">
        <v>206</v>
      </c>
      <c r="G146" t="s" s="0">
        <v>162</v>
      </c>
      <c r="H146" t="s" s="0">
        <v>206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202</v>
      </c>
      <c r="C147" t="s" s="0">
        <v>168</v>
      </c>
      <c r="D147" t="s" s="0">
        <v>112</v>
      </c>
      <c r="E147" t="s" s="0">
        <v>112</v>
      </c>
      <c r="F147" t="s" s="0">
        <v>206</v>
      </c>
      <c r="G147" t="s" s="0">
        <v>162</v>
      </c>
      <c r="H147" t="s" s="0">
        <v>206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202</v>
      </c>
      <c r="C148" t="s" s="0">
        <v>168</v>
      </c>
      <c r="D148" t="s" s="0">
        <v>113</v>
      </c>
      <c r="E148" t="s" s="0">
        <v>113</v>
      </c>
      <c r="F148" t="s" s="0">
        <v>206</v>
      </c>
      <c r="G148" t="s" s="0">
        <v>162</v>
      </c>
      <c r="H148" t="s" s="0">
        <v>206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202</v>
      </c>
      <c r="C149" t="s" s="0">
        <v>168</v>
      </c>
      <c r="D149" t="s" s="0">
        <v>113</v>
      </c>
      <c r="E149" t="s" s="0">
        <v>294</v>
      </c>
      <c r="F149" t="s" s="0">
        <v>206</v>
      </c>
      <c r="G149" t="s" s="0">
        <v>162</v>
      </c>
      <c r="H149" t="s" s="0">
        <v>206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202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202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202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202</v>
      </c>
      <c r="C154" t="s" s="0">
        <v>170</v>
      </c>
      <c r="D154" t="s" s="0">
        <v>104</v>
      </c>
      <c r="E154" t="s" s="0">
        <v>104</v>
      </c>
      <c r="F154" t="s" s="0">
        <v>207</v>
      </c>
      <c r="G154" t="s" s="0">
        <v>162</v>
      </c>
      <c r="H154" t="s" s="0">
        <v>207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202</v>
      </c>
      <c r="C155" t="s" s="0">
        <v>170</v>
      </c>
      <c r="D155" t="s" s="0">
        <v>104</v>
      </c>
      <c r="E155" t="s" s="0">
        <v>105</v>
      </c>
      <c r="F155" t="s" s="0">
        <v>207</v>
      </c>
      <c r="G155" t="s" s="0">
        <v>162</v>
      </c>
      <c r="H155" t="s" s="0">
        <v>207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202</v>
      </c>
      <c r="C156" t="s" s="0">
        <v>170</v>
      </c>
      <c r="D156" t="s" s="0">
        <v>107</v>
      </c>
      <c r="E156" t="s" s="0">
        <v>107</v>
      </c>
      <c r="F156" t="s" s="0">
        <v>207</v>
      </c>
      <c r="G156" t="s" s="0">
        <v>162</v>
      </c>
      <c r="H156" t="s" s="0">
        <v>207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202</v>
      </c>
      <c r="C157" t="s" s="0">
        <v>170</v>
      </c>
      <c r="D157" t="s" s="0">
        <v>107</v>
      </c>
      <c r="E157" t="s" s="0">
        <v>108</v>
      </c>
      <c r="F157" t="s" s="0">
        <v>207</v>
      </c>
      <c r="G157" t="s" s="0">
        <v>162</v>
      </c>
      <c r="H157" t="s" s="0">
        <v>207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202</v>
      </c>
      <c r="C158" t="s" s="0">
        <v>170</v>
      </c>
      <c r="D158" t="s" s="0">
        <v>112</v>
      </c>
      <c r="E158" t="s" s="0">
        <v>112</v>
      </c>
      <c r="F158" t="s" s="0">
        <v>207</v>
      </c>
      <c r="G158" t="s" s="0">
        <v>162</v>
      </c>
      <c r="H158" t="s" s="0">
        <v>207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202</v>
      </c>
      <c r="C159" t="s" s="0">
        <v>170</v>
      </c>
      <c r="D159" t="s" s="0">
        <v>113</v>
      </c>
      <c r="E159" t="s" s="0">
        <v>113</v>
      </c>
      <c r="F159" t="s" s="0">
        <v>207</v>
      </c>
      <c r="G159" t="s" s="0">
        <v>162</v>
      </c>
      <c r="H159" t="s" s="0">
        <v>207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202</v>
      </c>
      <c r="C160" t="s" s="0">
        <v>170</v>
      </c>
      <c r="D160" t="s" s="0">
        <v>113</v>
      </c>
      <c r="E160" t="s" s="0">
        <v>294</v>
      </c>
      <c r="F160" t="s" s="0">
        <v>207</v>
      </c>
      <c r="G160" t="s" s="0">
        <v>162</v>
      </c>
      <c r="H160" t="s" s="0">
        <v>207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202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202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202</v>
      </c>
      <c r="C164" t="s" s="0">
        <v>172</v>
      </c>
      <c r="D164" t="s" s="0">
        <v>28</v>
      </c>
      <c r="E164" t="s" s="0">
        <v>172</v>
      </c>
      <c r="F164" t="s" s="0">
        <v>231</v>
      </c>
      <c r="G164" t="s" s="0">
        <v>173</v>
      </c>
      <c r="H164" t="s" s="0">
        <v>232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202</v>
      </c>
      <c r="C165" t="s" s="0">
        <v>172</v>
      </c>
      <c r="D165" t="s" s="0">
        <v>104</v>
      </c>
      <c r="E165" t="s" s="0">
        <v>104</v>
      </c>
      <c r="F165" t="s" s="0">
        <v>208</v>
      </c>
      <c r="G165" t="s" s="0">
        <v>162</v>
      </c>
      <c r="H165" t="s" s="0">
        <v>208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202</v>
      </c>
      <c r="C166" t="s" s="0">
        <v>172</v>
      </c>
      <c r="D166" t="s" s="0">
        <v>104</v>
      </c>
      <c r="E166" t="s" s="0">
        <v>105</v>
      </c>
      <c r="F166" t="s" s="0">
        <v>208</v>
      </c>
      <c r="G166" t="s" s="0">
        <v>162</v>
      </c>
      <c r="H166" t="s" s="0">
        <v>208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202</v>
      </c>
      <c r="C167" t="s" s="0">
        <v>172</v>
      </c>
      <c r="D167" t="s" s="0">
        <v>107</v>
      </c>
      <c r="E167" t="s" s="0">
        <v>107</v>
      </c>
      <c r="F167" t="s" s="0">
        <v>209</v>
      </c>
      <c r="G167" t="s" s="0">
        <v>173</v>
      </c>
      <c r="H167" t="s" s="0">
        <v>210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202</v>
      </c>
      <c r="C168" t="s" s="0">
        <v>172</v>
      </c>
      <c r="D168" t="s" s="0">
        <v>107</v>
      </c>
      <c r="E168" t="s" s="0">
        <v>108</v>
      </c>
      <c r="F168" t="s" s="0">
        <v>209</v>
      </c>
      <c r="G168" t="s" s="0">
        <v>173</v>
      </c>
      <c r="H168" t="s" s="0">
        <v>210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202</v>
      </c>
      <c r="C169" t="s" s="0">
        <v>172</v>
      </c>
      <c r="D169" t="s" s="0">
        <v>112</v>
      </c>
      <c r="E169" t="s" s="0">
        <v>112</v>
      </c>
      <c r="F169" t="s" s="0">
        <v>243</v>
      </c>
      <c r="G169" t="s" s="0">
        <v>162</v>
      </c>
      <c r="H169" t="s" s="0">
        <v>243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202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202</v>
      </c>
      <c r="C171" t="s" s="0">
        <v>172</v>
      </c>
      <c r="D171" t="s" s="0">
        <v>113</v>
      </c>
      <c r="E171" t="s" s="0">
        <v>294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202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202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202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202</v>
      </c>
      <c r="C175" t="s" s="0">
        <v>174</v>
      </c>
      <c r="D175" t="s" s="0">
        <v>28</v>
      </c>
      <c r="E175" t="s" s="0">
        <v>174</v>
      </c>
      <c r="F175" t="s" s="0">
        <v>233</v>
      </c>
      <c r="G175" t="s" s="0">
        <v>234</v>
      </c>
      <c r="H175" t="s" s="0">
        <v>235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202</v>
      </c>
      <c r="C176" t="s" s="0">
        <v>174</v>
      </c>
      <c r="D176" t="s" s="0">
        <v>104</v>
      </c>
      <c r="E176" t="s" s="0">
        <v>104</v>
      </c>
      <c r="F176" t="s" s="0">
        <v>244</v>
      </c>
      <c r="G176" t="s" s="0">
        <v>239</v>
      </c>
      <c r="H176" t="s" s="0">
        <v>245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202</v>
      </c>
      <c r="C177" t="s" s="0">
        <v>174</v>
      </c>
      <c r="D177" t="s" s="0">
        <v>104</v>
      </c>
      <c r="E177" t="s" s="0">
        <v>236</v>
      </c>
      <c r="F177" t="s" s="0">
        <v>213</v>
      </c>
      <c r="G177" t="s" s="0">
        <v>237</v>
      </c>
      <c r="H177" t="s" s="0">
        <v>238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202</v>
      </c>
      <c r="C178" t="s" s="0">
        <v>174</v>
      </c>
      <c r="D178" t="s" s="0">
        <v>104</v>
      </c>
      <c r="E178" t="s" s="0">
        <v>105</v>
      </c>
      <c r="F178" t="s" s="0">
        <v>211</v>
      </c>
      <c r="G178" t="s" s="0">
        <v>193</v>
      </c>
      <c r="H178" t="s" s="0">
        <v>206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202</v>
      </c>
      <c r="C179" t="s" s="0">
        <v>174</v>
      </c>
      <c r="D179" t="s" s="0">
        <v>107</v>
      </c>
      <c r="E179" t="s" s="0">
        <v>107</v>
      </c>
      <c r="F179" t="s" s="0">
        <v>212</v>
      </c>
      <c r="G179" t="s" s="0">
        <v>178</v>
      </c>
      <c r="H179" t="s" s="0">
        <v>246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202</v>
      </c>
      <c r="C180" t="s" s="0">
        <v>174</v>
      </c>
      <c r="D180" t="s" s="0">
        <v>107</v>
      </c>
      <c r="E180" t="s" s="0">
        <v>108</v>
      </c>
      <c r="F180" t="s" s="0">
        <v>212</v>
      </c>
      <c r="G180" t="s" s="0">
        <v>178</v>
      </c>
      <c r="H180" t="s" s="0">
        <v>246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202</v>
      </c>
      <c r="C181" t="s" s="0">
        <v>174</v>
      </c>
      <c r="D181" t="s" s="0">
        <v>112</v>
      </c>
      <c r="E181" t="s" s="0">
        <v>112</v>
      </c>
      <c r="F181" t="s" s="0">
        <v>206</v>
      </c>
      <c r="G181" t="s" s="0">
        <v>162</v>
      </c>
      <c r="H181" t="s" s="0">
        <v>206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202</v>
      </c>
      <c r="C182" t="s" s="0">
        <v>174</v>
      </c>
      <c r="D182" t="s" s="0">
        <v>113</v>
      </c>
      <c r="E182" t="s" s="0">
        <v>113</v>
      </c>
      <c r="F182" t="s" s="0">
        <v>213</v>
      </c>
      <c r="G182" t="s" s="0">
        <v>193</v>
      </c>
      <c r="H182" t="s" s="0">
        <v>214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202</v>
      </c>
      <c r="C183" t="s" s="0">
        <v>174</v>
      </c>
      <c r="D183" t="s" s="0">
        <v>113</v>
      </c>
      <c r="E183" t="s" s="0">
        <v>294</v>
      </c>
      <c r="F183" t="s" s="0">
        <v>213</v>
      </c>
      <c r="G183" t="s" s="0">
        <v>193</v>
      </c>
      <c r="H183" t="s" s="0">
        <v>214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202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202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202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hidden="true" width="10.0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83" width="14.85546875"/>
    <col min="8" max="8" bestFit="true" customWidth="true" style="83" width="10.140625"/>
    <col min="9" max="9" bestFit="true" customWidth="true" style="83" width="15.0"/>
    <col min="10" max="10" bestFit="true" customWidth="true" style="83" width="9.28515625"/>
    <col min="11" max="11" customWidth="true" style="83" width="9.0"/>
    <col min="12" max="12" bestFit="true" customWidth="true" style="83" width="9.28515625"/>
    <col min="13" max="13" customWidth="true" style="88" width="9.28515625"/>
    <col min="14" max="14" bestFit="true" customWidth="true" style="83" width="9.28515625"/>
    <col min="15" max="15" bestFit="true" customWidth="true" style="83" width="11.140625"/>
    <col min="16" max="16" customWidth="true" style="83" width="11.28515625"/>
    <col min="17" max="17" bestFit="true" customWidth="true" style="83" width="10.42578125"/>
    <col min="18" max="18" customWidth="true" style="83" width="10.0"/>
    <col min="19" max="20" bestFit="true" customWidth="true" style="83" width="9.28515625"/>
    <col min="21" max="21" customWidth="true" style="83" width="7.28515625"/>
    <col min="22" max="22" customWidth="true" style="88" width="8.0"/>
    <col min="23" max="25" bestFit="true" customWidth="true" style="83" width="9.28515625"/>
    <col min="26" max="26" bestFit="true" customWidth="true" style="83" width="10.140625"/>
    <col min="27" max="27" bestFit="true" customWidth="true" style="90" width="10.140625"/>
    <col min="28" max="28" bestFit="true" customWidth="true" style="90" width="14.85546875"/>
    <col min="29" max="32" customWidth="true" hidden="true" width="0.0"/>
  </cols>
  <sheetData>
    <row r="2" spans="2:34" x14ac:dyDescent="0.25">
      <c r="E2" s="84"/>
      <c r="F2" s="84"/>
      <c r="G2" s="84"/>
      <c r="H2" s="84"/>
      <c r="I2" s="118" t="s">
        <v>314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5" spans="2:34" x14ac:dyDescent="0.25">
      <c r="D5" s="145" t="s">
        <v>315</v>
      </c>
      <c r="E5" s="137" t="s">
        <v>316</v>
      </c>
      <c r="F5" s="139" t="s">
        <v>7</v>
      </c>
      <c r="G5" s="140"/>
      <c r="H5" s="139" t="s">
        <v>328</v>
      </c>
      <c r="I5" s="149"/>
      <c r="J5" s="149"/>
      <c r="K5" s="149"/>
      <c r="L5" s="149"/>
      <c r="M5" s="149"/>
      <c r="N5" s="149"/>
      <c r="O5" s="140"/>
      <c r="P5" s="139" t="s">
        <v>327</v>
      </c>
      <c r="Q5" s="149"/>
      <c r="R5" s="149"/>
      <c r="S5" s="149"/>
      <c r="T5" s="149"/>
      <c r="U5" s="149"/>
      <c r="V5" s="140"/>
      <c r="W5" s="139" t="s">
        <v>150</v>
      </c>
      <c r="X5" s="140"/>
      <c r="Y5" s="143" t="s">
        <v>22</v>
      </c>
      <c r="Z5" s="143"/>
      <c r="AA5" s="93"/>
      <c r="AB5" s="93"/>
    </row>
    <row r="6" spans="2:34" ht="15" customHeight="1" x14ac:dyDescent="0.25">
      <c r="D6" s="146"/>
      <c r="E6" s="148"/>
      <c r="F6" s="137" t="s">
        <v>317</v>
      </c>
      <c r="G6" s="137" t="s">
        <v>318</v>
      </c>
      <c r="H6" s="137" t="s">
        <v>319</v>
      </c>
      <c r="I6" s="137" t="s">
        <v>320</v>
      </c>
      <c r="J6" s="137" t="s">
        <v>321</v>
      </c>
      <c r="K6" s="141" t="s">
        <v>322</v>
      </c>
      <c r="L6" s="137" t="s">
        <v>329</v>
      </c>
      <c r="M6" s="137" t="s">
        <v>15</v>
      </c>
      <c r="N6" s="144" t="s">
        <v>150</v>
      </c>
      <c r="O6" s="144"/>
      <c r="P6" s="141" t="s">
        <v>323</v>
      </c>
      <c r="Q6" s="137" t="s">
        <v>324</v>
      </c>
      <c r="R6" s="137" t="s">
        <v>18</v>
      </c>
      <c r="S6" s="141" t="s">
        <v>325</v>
      </c>
      <c r="T6" s="141" t="s">
        <v>330</v>
      </c>
      <c r="U6" s="141" t="s">
        <v>21</v>
      </c>
      <c r="V6" s="137" t="s">
        <v>15</v>
      </c>
      <c r="W6" s="137" t="s">
        <v>326</v>
      </c>
      <c r="X6" s="137" t="s">
        <v>318</v>
      </c>
      <c r="Y6" s="144" t="s">
        <v>317</v>
      </c>
      <c r="Z6" s="144" t="s">
        <v>318</v>
      </c>
      <c r="AA6" s="94"/>
      <c r="AB6" s="94"/>
    </row>
    <row r="7" spans="2:34" x14ac:dyDescent="0.25">
      <c r="D7" s="147"/>
      <c r="E7" s="138"/>
      <c r="F7" s="138"/>
      <c r="G7" s="138"/>
      <c r="H7" s="138"/>
      <c r="I7" s="138"/>
      <c r="J7" s="138"/>
      <c r="K7" s="142"/>
      <c r="L7" s="138"/>
      <c r="M7" s="138"/>
      <c r="N7" s="95" t="s">
        <v>317</v>
      </c>
      <c r="O7" s="89" t="s">
        <v>318</v>
      </c>
      <c r="P7" s="142"/>
      <c r="Q7" s="138"/>
      <c r="R7" s="138"/>
      <c r="S7" s="142"/>
      <c r="T7" s="142"/>
      <c r="U7" s="142"/>
      <c r="V7" s="138"/>
      <c r="W7" s="138"/>
      <c r="X7" s="138"/>
      <c r="Y7" s="144"/>
      <c r="Z7" s="144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73">
        <v>0</v>
      </c>
      <c r="H9" s="73">
        <v>140000</v>
      </c>
      <c r="I9" s="73" t="s">
        <v>28</v>
      </c>
      <c r="J9" s="73">
        <v>103000</v>
      </c>
      <c r="K9" s="73">
        <v>15000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>
        <v>1</v>
      </c>
      <c r="AB9" s="90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>
        <v>0</v>
      </c>
      <c r="F10" s="85">
        <v>0</v>
      </c>
      <c r="G10" s="81">
        <v>0</v>
      </c>
      <c r="H10" s="81">
        <v>140000</v>
      </c>
      <c r="I10" s="81" t="s">
        <v>28</v>
      </c>
      <c r="J10" s="81">
        <v>103000</v>
      </c>
      <c r="K10" s="81">
        <v>15000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>
        <v>0</v>
      </c>
      <c r="AB10" s="91">
        <v>1</v>
      </c>
      <c r="AC10" s="8">
        <v>1</v>
      </c>
      <c r="AD10" s="8">
        <v>1</v>
      </c>
      <c r="AE10" s="8">
        <v>1</v>
      </c>
      <c r="AF10" s="8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>
        <v>0</v>
      </c>
      <c r="F11" s="1">
        <v>0</v>
      </c>
      <c r="G11" s="73">
        <v>0</v>
      </c>
      <c r="H11" s="73">
        <v>140000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>
        <v>0</v>
      </c>
      <c r="AB11" s="90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>
        <v>0</v>
      </c>
      <c r="F12" s="1">
        <v>0</v>
      </c>
      <c r="G12" s="73">
        <v>0</v>
      </c>
      <c r="H12" s="73">
        <v>20000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>
        <v>0</v>
      </c>
      <c r="AB12" s="90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>
        <v>19848</v>
      </c>
      <c r="F13" s="1">
        <v>0</v>
      </c>
      <c r="G13" s="73">
        <v>0</v>
      </c>
      <c r="H13" s="73">
        <v>20000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>
        <v>0</v>
      </c>
      <c r="AB13" s="90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>
        <v>0</v>
      </c>
      <c r="F14" s="85">
        <v>0</v>
      </c>
      <c r="G14" s="81">
        <v>0</v>
      </c>
      <c r="H14" s="81">
        <v>90000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>
        <v>0</v>
      </c>
      <c r="AB14" s="91">
        <v>0</v>
      </c>
      <c r="AC14" s="8">
        <v>0</v>
      </c>
      <c r="AD14" s="8">
        <v>1</v>
      </c>
      <c r="AE14" s="8">
        <v>0</v>
      </c>
      <c r="AF14" s="8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>
        <v>21929</v>
      </c>
      <c r="F15" s="1">
        <v>0</v>
      </c>
      <c r="G15" s="73">
        <v>0</v>
      </c>
      <c r="H15" s="73">
        <v>90000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>
        <v>0</v>
      </c>
      <c r="AB15" s="90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>
        <v>0</v>
      </c>
      <c r="F16" s="1">
        <v>0</v>
      </c>
      <c r="G16" s="73">
        <v>0</v>
      </c>
      <c r="H16" s="73">
        <v>30000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>
        <v>0</v>
      </c>
      <c r="AB16" s="90">
        <v>0</v>
      </c>
      <c r="AC16" s="0">
        <v>0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>
        <v>19888</v>
      </c>
      <c r="F17" s="1">
        <v>0</v>
      </c>
      <c r="G17" s="73">
        <v>0</v>
      </c>
      <c r="H17" s="73">
        <v>30000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>
        <v>0</v>
      </c>
      <c r="AB17" s="90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>
        <v>0</v>
      </c>
      <c r="F18" s="1">
        <v>0</v>
      </c>
      <c r="G18" s="73">
        <v>0</v>
      </c>
      <c r="H18" s="73" t="s">
        <v>28</v>
      </c>
      <c r="I18" s="73" t="s">
        <v>28</v>
      </c>
      <c r="J18" s="73">
        <v>3000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>
        <v>0</v>
      </c>
      <c r="AB18" s="90">
        <v>0</v>
      </c>
      <c r="AC18" s="0">
        <v>1</v>
      </c>
      <c r="AD18" s="0">
        <v>1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>
        <v>0</v>
      </c>
      <c r="F19" s="1">
        <v>0</v>
      </c>
      <c r="G19" s="73">
        <v>0</v>
      </c>
      <c r="H19" s="73" t="s">
        <v>28</v>
      </c>
      <c r="I19" s="73" t="s">
        <v>28</v>
      </c>
      <c r="J19" s="73">
        <v>3000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>
        <v>0</v>
      </c>
      <c r="AB19" s="90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>
        <v>19885</v>
      </c>
      <c r="F20" s="1">
        <v>0</v>
      </c>
      <c r="G20" s="73">
        <v>0</v>
      </c>
      <c r="H20" s="73" t="s">
        <v>28</v>
      </c>
      <c r="I20" s="73" t="s">
        <v>28</v>
      </c>
      <c r="J20" s="73">
        <v>3000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>
        <v>0</v>
      </c>
      <c r="AB20" s="90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>
        <v>0</v>
      </c>
      <c r="F21" s="1">
        <v>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>
        <v>0</v>
      </c>
      <c r="AB21" s="90">
        <v>0</v>
      </c>
      <c r="AC21" s="0">
        <v>0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>
        <v>0</v>
      </c>
      <c r="F22" s="1">
        <v>0</v>
      </c>
      <c r="G22" s="73" t="s">
        <v>28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>
        <v>0</v>
      </c>
      <c r="AB22" s="90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>
        <v>0</v>
      </c>
      <c r="F23" s="1">
        <v>0</v>
      </c>
      <c r="G23" s="73">
        <v>0</v>
      </c>
      <c r="H23" s="73" t="s">
        <v>28</v>
      </c>
      <c r="I23" s="73" t="s">
        <v>28</v>
      </c>
      <c r="J23" s="73">
        <v>100000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>
        <v>0</v>
      </c>
      <c r="AB23" s="90">
        <v>0</v>
      </c>
      <c r="AC23" s="0">
        <v>1</v>
      </c>
      <c r="AD23" s="0">
        <v>1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>
        <v>0</v>
      </c>
      <c r="F24" s="1">
        <v>0</v>
      </c>
      <c r="G24" s="73">
        <v>0</v>
      </c>
      <c r="H24" s="73" t="s">
        <v>28</v>
      </c>
      <c r="I24" s="73" t="s">
        <v>28</v>
      </c>
      <c r="J24" s="73">
        <v>100000</v>
      </c>
      <c r="K24" s="73" t="s">
        <v>28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>
        <v>0</v>
      </c>
      <c r="AB24" s="90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>
        <v>12912</v>
      </c>
      <c r="F25" s="1">
        <v>0</v>
      </c>
      <c r="G25" s="73">
        <v>0</v>
      </c>
      <c r="H25" s="73" t="s">
        <v>28</v>
      </c>
      <c r="I25" s="73" t="s">
        <v>28</v>
      </c>
      <c r="J25" s="73">
        <v>100000</v>
      </c>
      <c r="K25" s="73" t="s">
        <v>28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>
        <v>0</v>
      </c>
      <c r="AB25" s="90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4</v>
      </c>
      <c r="D26" s="1" t="s">
        <v>4</v>
      </c>
      <c r="E26" s="1">
        <v>0</v>
      </c>
      <c r="F26" s="1">
        <v>0</v>
      </c>
      <c r="G26" s="73">
        <v>0</v>
      </c>
      <c r="H26" s="73" t="s">
        <v>28</v>
      </c>
      <c r="I26" s="73" t="s">
        <v>28</v>
      </c>
      <c r="J26" s="73" t="s">
        <v>28</v>
      </c>
      <c r="K26" s="73">
        <v>15000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>
        <v>0</v>
      </c>
      <c r="AB26" s="90">
        <v>0</v>
      </c>
      <c r="AC26" s="0">
        <v>1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4</v>
      </c>
      <c r="D27" s="1" t="s">
        <v>31</v>
      </c>
      <c r="E27" s="1">
        <v>0</v>
      </c>
      <c r="F27" s="1">
        <v>0</v>
      </c>
      <c r="G27" s="73" t="s">
        <v>28</v>
      </c>
      <c r="H27" s="73" t="s">
        <v>28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>
        <v>0</v>
      </c>
      <c r="AB27" s="90">
        <v>0</v>
      </c>
      <c r="AC27" s="0">
        <v>0</v>
      </c>
      <c r="AD27" s="0">
        <v>1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31</v>
      </c>
      <c r="E28" s="1">
        <v>0</v>
      </c>
      <c r="F28" s="1">
        <v>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>
        <v>0</v>
      </c>
      <c r="AB28" s="90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307</v>
      </c>
      <c r="E29" s="1">
        <v>0</v>
      </c>
      <c r="F29" s="1">
        <v>0</v>
      </c>
      <c r="G29" s="73">
        <v>0</v>
      </c>
      <c r="H29" s="73" t="s">
        <v>28</v>
      </c>
      <c r="I29" s="73" t="s">
        <v>28</v>
      </c>
      <c r="J29" s="73" t="s">
        <v>28</v>
      </c>
      <c r="K29" s="73">
        <v>9000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>
        <v>0</v>
      </c>
      <c r="AB29" s="90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307</v>
      </c>
      <c r="E30" s="1">
        <v>19289</v>
      </c>
      <c r="F30" s="1">
        <v>0</v>
      </c>
      <c r="G30" s="73">
        <v>0</v>
      </c>
      <c r="H30" s="73" t="s">
        <v>28</v>
      </c>
      <c r="I30" s="73" t="s">
        <v>28</v>
      </c>
      <c r="J30" s="73" t="s">
        <v>28</v>
      </c>
      <c r="K30" s="73">
        <v>9000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>
        <v>0</v>
      </c>
      <c r="AB30" s="90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0</v>
      </c>
      <c r="F31" s="1">
        <v>0</v>
      </c>
      <c r="G31" s="73">
        <v>0</v>
      </c>
      <c r="H31" s="73" t="s">
        <v>28</v>
      </c>
      <c r="I31" s="73" t="s">
        <v>28</v>
      </c>
      <c r="J31" s="73" t="s">
        <v>28</v>
      </c>
      <c r="K31" s="73">
        <v>6000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>
        <v>0</v>
      </c>
      <c r="AB31" s="90">
        <v>0</v>
      </c>
      <c r="AC31" s="0">
        <v>0</v>
      </c>
      <c r="AD31" s="0">
        <v>1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30</v>
      </c>
      <c r="E32" s="1">
        <v>21922</v>
      </c>
      <c r="F32" s="1">
        <v>0</v>
      </c>
      <c r="G32" s="73">
        <v>0</v>
      </c>
      <c r="H32" s="73" t="s">
        <v>28</v>
      </c>
      <c r="I32" s="73" t="s">
        <v>28</v>
      </c>
      <c r="J32" s="73" t="s">
        <v>28</v>
      </c>
      <c r="K32" s="73">
        <v>6000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>
        <v>0</v>
      </c>
      <c r="AB32" s="90">
        <v>0</v>
      </c>
      <c r="AC32" s="0">
        <v>0</v>
      </c>
      <c r="AD32" s="0">
        <v>0</v>
      </c>
      <c r="AE32" s="0">
        <v>0</v>
      </c>
      <c r="AF32" s="0">
        <v>0</v>
      </c>
    </row>
    <row r="33" spans="2:32" x14ac:dyDescent="0.25">
      <c r="B33" t="s" s="0">
        <v>309</v>
      </c>
      <c r="C33" t="s" s="0">
        <v>28</v>
      </c>
      <c r="D33" s="1" t="s">
        <v>28</v>
      </c>
      <c r="E33" s="1">
        <v>0</v>
      </c>
      <c r="F33" s="1">
        <v>0</v>
      </c>
      <c r="G33" s="73" t="s">
        <v>28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>
        <v>0</v>
      </c>
      <c r="AB33" s="90">
        <v>1</v>
      </c>
      <c r="AC33" s="0">
        <v>1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309</v>
      </c>
      <c r="C34" t="s" s="0">
        <v>72</v>
      </c>
      <c r="D34" s="1" t="s">
        <v>72</v>
      </c>
      <c r="E34" s="1">
        <v>0</v>
      </c>
      <c r="F34" s="1">
        <v>0</v>
      </c>
      <c r="G34" s="73" t="s">
        <v>28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>
        <v>0</v>
      </c>
      <c r="AB34" s="90">
        <v>0</v>
      </c>
      <c r="AC34" s="0">
        <v>1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309</v>
      </c>
      <c r="C35" t="s" s="0">
        <v>72</v>
      </c>
      <c r="D35" s="1" t="s">
        <v>77</v>
      </c>
      <c r="E35" s="1">
        <v>0</v>
      </c>
      <c r="F35" s="1">
        <v>0</v>
      </c>
      <c r="G35" s="73" t="s">
        <v>28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>
        <v>0</v>
      </c>
      <c r="AB35" s="90">
        <v>0</v>
      </c>
      <c r="AC35" s="0">
        <v>0</v>
      </c>
      <c r="AD35" s="0">
        <v>1</v>
      </c>
      <c r="AE35" s="0">
        <v>0</v>
      </c>
      <c r="AF35" s="0">
        <v>0</v>
      </c>
    </row>
    <row r="36" spans="2:32" x14ac:dyDescent="0.25">
      <c r="B36" t="s" s="0">
        <v>309</v>
      </c>
      <c r="C36" t="s" s="0">
        <v>72</v>
      </c>
      <c r="D36" s="1" t="s">
        <v>77</v>
      </c>
      <c r="E36" s="1">
        <v>0</v>
      </c>
      <c r="F36" s="1">
        <v>0</v>
      </c>
      <c r="G36" s="73" t="s">
        <v>28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>
        <v>0</v>
      </c>
      <c r="AB36" s="90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309</v>
      </c>
      <c r="C37" t="s" s="0">
        <v>72</v>
      </c>
      <c r="D37" s="1" t="s">
        <v>73</v>
      </c>
      <c r="E37" s="1">
        <v>0</v>
      </c>
      <c r="F37" s="1">
        <v>0</v>
      </c>
      <c r="G37" s="73" t="s">
        <v>28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>
        <v>0</v>
      </c>
      <c r="AB37" s="90">
        <v>0</v>
      </c>
      <c r="AC37" s="0">
        <v>0</v>
      </c>
      <c r="AD37" s="0">
        <v>1</v>
      </c>
      <c r="AE37" s="0">
        <v>0</v>
      </c>
      <c r="AF37" s="0">
        <v>0</v>
      </c>
    </row>
    <row r="38" spans="2:32" x14ac:dyDescent="0.25">
      <c r="B38" t="s" s="0">
        <v>309</v>
      </c>
      <c r="C38" t="s" s="0">
        <v>72</v>
      </c>
      <c r="D38" s="1" t="s">
        <v>73</v>
      </c>
      <c r="E38" s="1">
        <v>0</v>
      </c>
      <c r="F38" s="1">
        <v>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>
        <v>0</v>
      </c>
      <c r="AB38" s="90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309</v>
      </c>
      <c r="C39" t="s" s="0">
        <v>72</v>
      </c>
      <c r="D39" s="1" t="s">
        <v>74</v>
      </c>
      <c r="E39" s="1">
        <v>0</v>
      </c>
      <c r="F39" s="1">
        <v>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>
        <v>0</v>
      </c>
      <c r="AB39" s="90">
        <v>0</v>
      </c>
      <c r="AC39" s="0">
        <v>0</v>
      </c>
      <c r="AD39" s="0">
        <v>1</v>
      </c>
      <c r="AE39" s="0">
        <v>0</v>
      </c>
      <c r="AF39" s="0">
        <v>1</v>
      </c>
    </row>
    <row r="40" spans="2:32" s="74" customFormat="1" x14ac:dyDescent="0.25">
      <c r="B40" s="74" t="s">
        <v>309</v>
      </c>
      <c r="C40" s="74" t="s">
        <v>72</v>
      </c>
      <c r="D40" s="86" t="s">
        <v>74</v>
      </c>
      <c r="E40" s="86">
        <v>0</v>
      </c>
      <c r="F40" s="86">
        <v>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>
        <v>0</v>
      </c>
      <c r="AB40" s="92">
        <v>0</v>
      </c>
      <c r="AC40" s="74">
        <v>0</v>
      </c>
      <c r="AD40" s="74">
        <v>0</v>
      </c>
      <c r="AE40" s="74">
        <v>0</v>
      </c>
      <c r="AF40" s="74">
        <v>0</v>
      </c>
    </row>
    <row r="41" spans="2:32" x14ac:dyDescent="0.25">
      <c r="B41" t="s" s="0">
        <v>309</v>
      </c>
      <c r="C41" t="s" s="0">
        <v>72</v>
      </c>
      <c r="D41" s="1" t="s">
        <v>75</v>
      </c>
      <c r="E41" s="1">
        <v>0</v>
      </c>
      <c r="F41" s="1">
        <v>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>
        <v>0</v>
      </c>
      <c r="AB41" s="90">
        <v>0</v>
      </c>
      <c r="AC41" s="0">
        <v>0</v>
      </c>
      <c r="AD41" s="0">
        <v>1</v>
      </c>
      <c r="AE41" s="0">
        <v>0</v>
      </c>
      <c r="AF41" s="0">
        <v>0</v>
      </c>
    </row>
    <row r="42" spans="2:32" x14ac:dyDescent="0.25">
      <c r="B42" t="s" s="0">
        <v>309</v>
      </c>
      <c r="C42" t="s" s="0">
        <v>72</v>
      </c>
      <c r="D42" s="1" t="s">
        <v>75</v>
      </c>
      <c r="E42" s="1">
        <v>0</v>
      </c>
      <c r="F42" s="1">
        <v>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>
        <v>0</v>
      </c>
      <c r="AB42" s="90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309</v>
      </c>
      <c r="C43" t="s" s="0">
        <v>72</v>
      </c>
      <c r="D43" s="1" t="s">
        <v>76</v>
      </c>
      <c r="E43" s="1">
        <v>0</v>
      </c>
      <c r="F43" s="1">
        <v>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>
        <v>0</v>
      </c>
      <c r="AB43" s="90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74" customFormat="1" x14ac:dyDescent="0.25">
      <c r="B44" s="74" t="s">
        <v>309</v>
      </c>
      <c r="C44" s="74" t="s">
        <v>72</v>
      </c>
      <c r="D44" s="86" t="s">
        <v>76</v>
      </c>
      <c r="E44" s="86">
        <v>0</v>
      </c>
      <c r="F44" s="86">
        <v>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>
        <v>0</v>
      </c>
      <c r="AB44" s="92">
        <v>0</v>
      </c>
      <c r="AC44" s="74">
        <v>0</v>
      </c>
      <c r="AD44" s="74">
        <v>0</v>
      </c>
      <c r="AE44" s="74">
        <v>0</v>
      </c>
      <c r="AF44" s="74">
        <v>0</v>
      </c>
    </row>
    <row r="45" spans="2:32" x14ac:dyDescent="0.25">
      <c r="B45" t="s" s="0">
        <v>309</v>
      </c>
      <c r="C45" t="s" s="0">
        <v>42</v>
      </c>
      <c r="D45" s="1" t="s">
        <v>42</v>
      </c>
      <c r="E45" s="1">
        <v>0</v>
      </c>
      <c r="F45" s="1">
        <v>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>
        <v>0</v>
      </c>
      <c r="AB45" s="90">
        <v>0</v>
      </c>
      <c r="AC45" s="0">
        <v>1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309</v>
      </c>
      <c r="C46" t="s" s="0">
        <v>42</v>
      </c>
      <c r="D46" s="1" t="s">
        <v>51</v>
      </c>
      <c r="E46" s="1">
        <v>0</v>
      </c>
      <c r="F46" s="1">
        <v>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>
        <v>0</v>
      </c>
      <c r="AB46" s="90">
        <v>0</v>
      </c>
      <c r="AC46" s="0">
        <v>0</v>
      </c>
      <c r="AD46" s="0">
        <v>1</v>
      </c>
      <c r="AE46" s="0">
        <v>0</v>
      </c>
      <c r="AF46" s="0">
        <v>0</v>
      </c>
    </row>
    <row r="47" spans="2:32" x14ac:dyDescent="0.25">
      <c r="B47" t="s" s="0">
        <v>309</v>
      </c>
      <c r="C47" t="s" s="0">
        <v>42</v>
      </c>
      <c r="D47" s="1" t="s">
        <v>51</v>
      </c>
      <c r="E47" s="1">
        <v>0</v>
      </c>
      <c r="F47" s="1">
        <v>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>
        <v>0</v>
      </c>
      <c r="AB47" s="90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8" customFormat="1" x14ac:dyDescent="0.25">
      <c r="B48" s="8" t="s">
        <v>309</v>
      </c>
      <c r="C48" s="8" t="s">
        <v>42</v>
      </c>
      <c r="D48" s="85" t="s">
        <v>50</v>
      </c>
      <c r="E48" s="85">
        <v>0</v>
      </c>
      <c r="F48" s="85">
        <v>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>
        <v>0</v>
      </c>
      <c r="AB48" s="91">
        <v>0</v>
      </c>
      <c r="AC48" s="8">
        <v>0</v>
      </c>
      <c r="AD48" s="8">
        <v>1</v>
      </c>
      <c r="AE48" s="8">
        <v>1</v>
      </c>
      <c r="AF48" s="8">
        <v>1</v>
      </c>
    </row>
    <row r="49" spans="2:34" x14ac:dyDescent="0.25">
      <c r="B49" t="s" s="0">
        <v>309</v>
      </c>
      <c r="C49" t="s" s="0">
        <v>42</v>
      </c>
      <c r="D49" s="1" t="s">
        <v>50</v>
      </c>
      <c r="E49" s="1">
        <v>0</v>
      </c>
      <c r="F49" s="1">
        <v>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>
        <v>0</v>
      </c>
      <c r="AB49" s="90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309</v>
      </c>
      <c r="C50" t="s" s="0">
        <v>42</v>
      </c>
      <c r="D50" s="1" t="s">
        <v>52</v>
      </c>
      <c r="E50" s="1">
        <v>0</v>
      </c>
      <c r="F50" s="1">
        <v>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>
        <v>0</v>
      </c>
      <c r="AB50" s="90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309</v>
      </c>
      <c r="C51" t="s" s="0">
        <v>42</v>
      </c>
      <c r="D51" s="1" t="s">
        <v>52</v>
      </c>
      <c r="E51" s="1">
        <v>0</v>
      </c>
      <c r="F51" s="1">
        <v>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>
        <v>0</v>
      </c>
      <c r="AB51" s="90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74" customFormat="1" x14ac:dyDescent="0.25">
      <c r="B52" s="74" t="s">
        <v>309</v>
      </c>
      <c r="C52" s="74" t="s">
        <v>42</v>
      </c>
      <c r="D52" s="86" t="s">
        <v>47</v>
      </c>
      <c r="E52" s="86">
        <v>0</v>
      </c>
      <c r="F52" s="86">
        <v>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>
        <v>0</v>
      </c>
      <c r="AB52" s="92">
        <v>0</v>
      </c>
      <c r="AC52" s="74">
        <v>0</v>
      </c>
      <c r="AD52" s="74">
        <v>1</v>
      </c>
      <c r="AE52" s="74">
        <v>0</v>
      </c>
      <c r="AF52" s="74">
        <v>1</v>
      </c>
      <c r="AG52" s="0"/>
      <c r="AH52" s="0"/>
    </row>
    <row r="53" spans="2:34" x14ac:dyDescent="0.25">
      <c r="B53" t="s" s="0">
        <v>309</v>
      </c>
      <c r="C53" t="s" s="0">
        <v>42</v>
      </c>
      <c r="D53" s="1" t="s">
        <v>47</v>
      </c>
      <c r="E53" s="1">
        <v>0</v>
      </c>
      <c r="F53" s="1">
        <v>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>
        <v>0</v>
      </c>
      <c r="AB53" s="90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309</v>
      </c>
      <c r="C54" t="s" s="0">
        <v>42</v>
      </c>
      <c r="D54" s="1" t="s">
        <v>48</v>
      </c>
      <c r="E54" s="1">
        <v>0</v>
      </c>
      <c r="F54" s="1">
        <v>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>
        <v>0</v>
      </c>
      <c r="AB54" s="90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309</v>
      </c>
      <c r="C55" t="s" s="0">
        <v>42</v>
      </c>
      <c r="D55" s="1" t="s">
        <v>48</v>
      </c>
      <c r="E55" s="1">
        <v>0</v>
      </c>
      <c r="F55" s="1">
        <v>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>
        <v>0</v>
      </c>
      <c r="AB55" s="90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309</v>
      </c>
      <c r="C56" t="s" s="0">
        <v>42</v>
      </c>
      <c r="D56" s="1" t="s">
        <v>49</v>
      </c>
      <c r="E56" s="1">
        <v>0</v>
      </c>
      <c r="F56" s="1">
        <v>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>
        <v>0</v>
      </c>
      <c r="AB56" s="90">
        <v>0</v>
      </c>
      <c r="AC56" s="0">
        <v>0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309</v>
      </c>
      <c r="C57" t="s" s="0">
        <v>42</v>
      </c>
      <c r="D57" s="1" t="s">
        <v>49</v>
      </c>
      <c r="E57" s="1">
        <v>0</v>
      </c>
      <c r="F57" s="1">
        <v>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>
        <v>0</v>
      </c>
      <c r="AB57" s="90">
        <v>0</v>
      </c>
      <c r="AC57" s="0">
        <v>0</v>
      </c>
      <c r="AD57" s="0">
        <v>0</v>
      </c>
      <c r="AE57" s="0">
        <v>0</v>
      </c>
      <c r="AF57" s="0">
        <v>0</v>
      </c>
    </row>
    <row r="58" spans="2:34" x14ac:dyDescent="0.25">
      <c r="B58" t="s" s="0">
        <v>309</v>
      </c>
      <c r="C58" t="s" s="0">
        <v>42</v>
      </c>
      <c r="D58" s="1" t="s">
        <v>43</v>
      </c>
      <c r="E58" s="1">
        <v>0</v>
      </c>
      <c r="F58" s="1">
        <v>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>
        <v>0</v>
      </c>
      <c r="AB58" s="90">
        <v>0</v>
      </c>
      <c r="AC58" s="0">
        <v>0</v>
      </c>
      <c r="AD58" s="0">
        <v>1</v>
      </c>
      <c r="AE58" s="0">
        <v>0</v>
      </c>
      <c r="AF58" s="0">
        <v>1</v>
      </c>
    </row>
    <row r="59" spans="2:34" x14ac:dyDescent="0.25">
      <c r="B59" t="s" s="0">
        <v>309</v>
      </c>
      <c r="C59" t="s" s="0">
        <v>42</v>
      </c>
      <c r="D59" s="1" t="s">
        <v>43</v>
      </c>
      <c r="E59" s="1">
        <v>0</v>
      </c>
      <c r="F59" s="1">
        <v>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>
        <v>0</v>
      </c>
      <c r="AB59" s="90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309</v>
      </c>
      <c r="C60" t="s" s="0">
        <v>42</v>
      </c>
      <c r="D60" s="1" t="s">
        <v>44</v>
      </c>
      <c r="E60" s="1">
        <v>0</v>
      </c>
      <c r="F60" s="1">
        <v>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>
        <v>0</v>
      </c>
      <c r="AB60" s="90">
        <v>0</v>
      </c>
      <c r="AC60" s="0">
        <v>0</v>
      </c>
      <c r="AD60" s="0">
        <v>1</v>
      </c>
      <c r="AE60" s="0">
        <v>1</v>
      </c>
      <c r="AF60" s="0">
        <v>1</v>
      </c>
    </row>
    <row r="61" spans="2:34" x14ac:dyDescent="0.25">
      <c r="B61" t="s" s="0">
        <v>309</v>
      </c>
      <c r="C61" t="s" s="0">
        <v>42</v>
      </c>
      <c r="D61" s="1" t="s">
        <v>44</v>
      </c>
      <c r="E61" s="1">
        <v>0</v>
      </c>
      <c r="F61" s="1">
        <v>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>
        <v>0</v>
      </c>
      <c r="AB61" s="90">
        <v>0</v>
      </c>
      <c r="AC61" s="0">
        <v>0</v>
      </c>
      <c r="AD61" s="0">
        <v>0</v>
      </c>
      <c r="AE61" s="0">
        <v>0</v>
      </c>
      <c r="AF61" s="0">
        <v>1</v>
      </c>
    </row>
    <row r="62" spans="2:34" x14ac:dyDescent="0.25">
      <c r="B62" t="s" s="0">
        <v>309</v>
      </c>
      <c r="C62" t="s" s="0">
        <v>42</v>
      </c>
      <c r="D62" s="1" t="s">
        <v>45</v>
      </c>
      <c r="E62" s="1">
        <v>0</v>
      </c>
      <c r="F62" s="1">
        <v>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>
        <v>0</v>
      </c>
      <c r="AB62" s="90">
        <v>0</v>
      </c>
      <c r="AC62" s="0">
        <v>0</v>
      </c>
      <c r="AD62" s="0">
        <v>1</v>
      </c>
      <c r="AE62" s="0">
        <v>0</v>
      </c>
      <c r="AF62" s="0">
        <v>0</v>
      </c>
    </row>
    <row r="63" spans="2:34" x14ac:dyDescent="0.25">
      <c r="B63" t="s" s="0">
        <v>309</v>
      </c>
      <c r="C63" t="s" s="0">
        <v>42</v>
      </c>
      <c r="D63" s="1" t="s">
        <v>45</v>
      </c>
      <c r="E63" s="1">
        <v>0</v>
      </c>
      <c r="F63" s="1">
        <v>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>
        <v>0</v>
      </c>
      <c r="AB63" s="90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309</v>
      </c>
      <c r="C64" t="s" s="0">
        <v>42</v>
      </c>
      <c r="D64" s="1" t="s">
        <v>46</v>
      </c>
      <c r="E64" s="1">
        <v>0</v>
      </c>
      <c r="F64" s="1">
        <v>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>
        <v>0</v>
      </c>
      <c r="AB64" s="90">
        <v>0</v>
      </c>
      <c r="AC64" s="0">
        <v>0</v>
      </c>
      <c r="AD64" s="0">
        <v>1</v>
      </c>
      <c r="AE64" s="0">
        <v>0</v>
      </c>
      <c r="AF64" s="0">
        <v>0</v>
      </c>
    </row>
    <row r="65" spans="2:32" x14ac:dyDescent="0.25">
      <c r="B65" t="s" s="0">
        <v>309</v>
      </c>
      <c r="C65" t="s" s="0">
        <v>42</v>
      </c>
      <c r="D65" s="1" t="s">
        <v>46</v>
      </c>
      <c r="E65" s="1">
        <v>0</v>
      </c>
      <c r="F65" s="1">
        <v>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>
        <v>0</v>
      </c>
      <c r="AB65" s="90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309</v>
      </c>
      <c r="C66" t="s" s="0">
        <v>59</v>
      </c>
      <c r="D66" s="1" t="s">
        <v>59</v>
      </c>
      <c r="E66" s="1">
        <v>0</v>
      </c>
      <c r="F66" s="1">
        <v>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>
        <v>0</v>
      </c>
      <c r="AB66" s="90">
        <v>0</v>
      </c>
      <c r="AC66" s="0">
        <v>1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309</v>
      </c>
      <c r="C67" t="s" s="0">
        <v>59</v>
      </c>
      <c r="D67" s="1" t="s">
        <v>87</v>
      </c>
      <c r="E67" s="1">
        <v>0</v>
      </c>
      <c r="F67" s="1">
        <v>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>
        <v>0</v>
      </c>
      <c r="AB67" s="90">
        <v>0</v>
      </c>
      <c r="AC67" s="0">
        <v>0</v>
      </c>
      <c r="AD67" s="0">
        <v>1</v>
      </c>
      <c r="AE67" s="0">
        <v>0</v>
      </c>
      <c r="AF67" s="0">
        <v>1</v>
      </c>
    </row>
    <row r="68" spans="2:32" x14ac:dyDescent="0.25">
      <c r="B68" t="s" s="0">
        <v>309</v>
      </c>
      <c r="C68" t="s" s="0">
        <v>59</v>
      </c>
      <c r="D68" s="1" t="s">
        <v>87</v>
      </c>
      <c r="E68" s="1">
        <v>0</v>
      </c>
      <c r="F68" s="1">
        <v>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>
        <v>0</v>
      </c>
      <c r="AB68" s="90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309</v>
      </c>
      <c r="C69" t="s" s="0">
        <v>59</v>
      </c>
      <c r="D69" s="1" t="s">
        <v>83</v>
      </c>
      <c r="E69" s="1">
        <v>0</v>
      </c>
      <c r="F69" s="1">
        <v>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>
        <v>0</v>
      </c>
      <c r="AB69" s="90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309</v>
      </c>
      <c r="C70" t="s" s="0">
        <v>59</v>
      </c>
      <c r="D70" s="1" t="s">
        <v>83</v>
      </c>
      <c r="E70" s="1">
        <v>0</v>
      </c>
      <c r="F70" s="1">
        <v>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>
        <v>0</v>
      </c>
      <c r="AB70" s="90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309</v>
      </c>
      <c r="C71" t="s" s="0">
        <v>59</v>
      </c>
      <c r="D71" s="1" t="s">
        <v>82</v>
      </c>
      <c r="E71" s="1">
        <v>0</v>
      </c>
      <c r="F71" s="1">
        <v>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>
        <v>0</v>
      </c>
      <c r="AB71" s="90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309</v>
      </c>
      <c r="C72" t="s" s="0">
        <v>59</v>
      </c>
      <c r="D72" s="1" t="s">
        <v>82</v>
      </c>
      <c r="E72" s="1">
        <v>0</v>
      </c>
      <c r="F72" s="1">
        <v>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>
        <v>0</v>
      </c>
      <c r="AB72" s="90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309</v>
      </c>
      <c r="C73" t="s" s="0">
        <v>59</v>
      </c>
      <c r="D73" s="1" t="s">
        <v>84</v>
      </c>
      <c r="E73" s="1">
        <v>0</v>
      </c>
      <c r="F73" s="1">
        <v>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>
        <v>0</v>
      </c>
      <c r="AB73" s="90">
        <v>0</v>
      </c>
      <c r="AC73" s="0">
        <v>0</v>
      </c>
      <c r="AD73" s="0">
        <v>1</v>
      </c>
      <c r="AE73" s="0">
        <v>0</v>
      </c>
      <c r="AF73" s="0">
        <v>1</v>
      </c>
    </row>
    <row r="74" spans="2:32" x14ac:dyDescent="0.25">
      <c r="B74" t="s" s="0">
        <v>309</v>
      </c>
      <c r="C74" t="s" s="0">
        <v>59</v>
      </c>
      <c r="D74" s="1" t="s">
        <v>84</v>
      </c>
      <c r="E74" s="1">
        <v>0</v>
      </c>
      <c r="F74" s="1">
        <v>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>
        <v>0</v>
      </c>
      <c r="AB74" s="90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309</v>
      </c>
      <c r="C75" t="s" s="0">
        <v>59</v>
      </c>
      <c r="D75" s="1" t="s">
        <v>88</v>
      </c>
      <c r="E75" s="1">
        <v>0</v>
      </c>
      <c r="F75" s="1">
        <v>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>
        <v>0</v>
      </c>
      <c r="AB75" s="90">
        <v>0</v>
      </c>
      <c r="AC75" s="0">
        <v>0</v>
      </c>
      <c r="AD75" s="0">
        <v>1</v>
      </c>
      <c r="AE75" s="0">
        <v>0</v>
      </c>
      <c r="AF75" s="0">
        <v>1</v>
      </c>
    </row>
    <row r="76" spans="2:32" x14ac:dyDescent="0.25">
      <c r="B76" t="s" s="0">
        <v>309</v>
      </c>
      <c r="C76" t="s" s="0">
        <v>59</v>
      </c>
      <c r="D76" s="1" t="s">
        <v>88</v>
      </c>
      <c r="E76" s="1">
        <v>0</v>
      </c>
      <c r="F76" s="1">
        <v>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>
        <v>0</v>
      </c>
      <c r="AB76" s="90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309</v>
      </c>
      <c r="C77" t="s" s="0">
        <v>59</v>
      </c>
      <c r="D77" s="1" t="s">
        <v>60</v>
      </c>
      <c r="E77" s="1">
        <v>0</v>
      </c>
      <c r="F77" s="1">
        <v>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>
        <v>0</v>
      </c>
      <c r="AB77" s="90">
        <v>0</v>
      </c>
      <c r="AC77" s="0">
        <v>0</v>
      </c>
      <c r="AD77" s="0">
        <v>1</v>
      </c>
      <c r="AE77" s="0">
        <v>0</v>
      </c>
      <c r="AF77" s="0">
        <v>1</v>
      </c>
    </row>
    <row r="78" spans="2:32" x14ac:dyDescent="0.25">
      <c r="B78" t="s" s="0">
        <v>309</v>
      </c>
      <c r="C78" t="s" s="0">
        <v>59</v>
      </c>
      <c r="D78" s="1" t="s">
        <v>60</v>
      </c>
      <c r="E78" s="1">
        <v>0</v>
      </c>
      <c r="F78" s="1">
        <v>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>
        <v>0</v>
      </c>
      <c r="AB78" s="90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309</v>
      </c>
      <c r="C79" t="s" s="0">
        <v>59</v>
      </c>
      <c r="D79" s="1" t="s">
        <v>85</v>
      </c>
      <c r="E79" s="1">
        <v>0</v>
      </c>
      <c r="F79" s="1">
        <v>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>
        <v>0</v>
      </c>
      <c r="AB79" s="90">
        <v>0</v>
      </c>
      <c r="AC79" s="0">
        <v>0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309</v>
      </c>
      <c r="C80" t="s" s="0">
        <v>59</v>
      </c>
      <c r="D80" s="1" t="s">
        <v>85</v>
      </c>
      <c r="E80" s="1">
        <v>0</v>
      </c>
      <c r="F80" s="1">
        <v>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>
        <v>0</v>
      </c>
      <c r="AB80" s="90">
        <v>0</v>
      </c>
      <c r="AC80" s="0">
        <v>0</v>
      </c>
      <c r="AD80" s="0">
        <v>0</v>
      </c>
      <c r="AE80" s="0">
        <v>0</v>
      </c>
      <c r="AF80" s="0">
        <v>0</v>
      </c>
    </row>
    <row r="81" spans="2:32" x14ac:dyDescent="0.25">
      <c r="B81" t="s" s="0">
        <v>309</v>
      </c>
      <c r="C81" t="s" s="0">
        <v>59</v>
      </c>
      <c r="D81" s="1" t="s">
        <v>61</v>
      </c>
      <c r="E81" s="1">
        <v>0</v>
      </c>
      <c r="F81" s="1">
        <v>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>
        <v>0</v>
      </c>
      <c r="AB81" s="90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309</v>
      </c>
      <c r="C82" t="s" s="0">
        <v>59</v>
      </c>
      <c r="D82" s="1" t="s">
        <v>61</v>
      </c>
      <c r="E82" s="1">
        <v>0</v>
      </c>
      <c r="F82" s="1">
        <v>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>
        <v>0</v>
      </c>
      <c r="AB82" s="90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309</v>
      </c>
      <c r="C83" t="s" s="0">
        <v>59</v>
      </c>
      <c r="D83" s="1" t="s">
        <v>86</v>
      </c>
      <c r="E83" s="1">
        <v>0</v>
      </c>
      <c r="F83" s="1">
        <v>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>
        <v>0</v>
      </c>
      <c r="AB83" s="90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309</v>
      </c>
      <c r="C84" t="s" s="0">
        <v>59</v>
      </c>
      <c r="D84" s="1" t="s">
        <v>86</v>
      </c>
      <c r="E84" s="1">
        <v>0</v>
      </c>
      <c r="F84" s="1">
        <v>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>
        <v>0</v>
      </c>
      <c r="AB84" s="90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309</v>
      </c>
      <c r="C85" t="s" s="0">
        <v>59</v>
      </c>
      <c r="D85" s="1" t="s">
        <v>80</v>
      </c>
      <c r="E85" s="1">
        <v>0</v>
      </c>
      <c r="F85" s="1">
        <v>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>
        <v>0</v>
      </c>
      <c r="AB85" s="90">
        <v>0</v>
      </c>
      <c r="AC85" s="0">
        <v>0</v>
      </c>
      <c r="AD85" s="0">
        <v>1</v>
      </c>
      <c r="AE85" s="0">
        <v>0</v>
      </c>
      <c r="AF85" s="0">
        <v>0</v>
      </c>
    </row>
    <row r="86" spans="2:32" x14ac:dyDescent="0.25">
      <c r="B86" t="s" s="0">
        <v>309</v>
      </c>
      <c r="C86" t="s" s="0">
        <v>59</v>
      </c>
      <c r="D86" s="1" t="s">
        <v>80</v>
      </c>
      <c r="E86" s="1">
        <v>0</v>
      </c>
      <c r="F86" s="1">
        <v>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>
        <v>0</v>
      </c>
      <c r="AB86" s="90">
        <v>0</v>
      </c>
      <c r="AC86" s="0">
        <v>0</v>
      </c>
      <c r="AD86" s="0">
        <v>0</v>
      </c>
      <c r="AE86" s="0">
        <v>0</v>
      </c>
      <c r="AF86" s="0">
        <v>1</v>
      </c>
    </row>
    <row r="87" spans="2:32" x14ac:dyDescent="0.25">
      <c r="B87" t="s" s="0">
        <v>309</v>
      </c>
      <c r="C87" t="s" s="0">
        <v>59</v>
      </c>
      <c r="D87" s="1" t="s">
        <v>81</v>
      </c>
      <c r="E87" s="1">
        <v>0</v>
      </c>
      <c r="F87" s="1">
        <v>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>
        <v>0</v>
      </c>
      <c r="AB87" s="90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309</v>
      </c>
      <c r="C88" t="s" s="0">
        <v>59</v>
      </c>
      <c r="D88" s="1" t="s">
        <v>81</v>
      </c>
      <c r="E88" s="1">
        <v>0</v>
      </c>
      <c r="F88" s="1">
        <v>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>
        <v>0</v>
      </c>
      <c r="AB88" s="90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309</v>
      </c>
      <c r="C89" t="s" s="0">
        <v>78</v>
      </c>
      <c r="D89" s="1" t="s">
        <v>78</v>
      </c>
      <c r="E89" s="1">
        <v>0</v>
      </c>
      <c r="F89" s="1">
        <v>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>
        <v>0</v>
      </c>
      <c r="AB89" s="90">
        <v>0</v>
      </c>
      <c r="AC89" s="0">
        <v>1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309</v>
      </c>
      <c r="C90" t="s" s="0">
        <v>78</v>
      </c>
      <c r="D90" s="1" t="s">
        <v>79</v>
      </c>
      <c r="E90" s="1">
        <v>0</v>
      </c>
      <c r="F90" s="1">
        <v>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>
        <v>0</v>
      </c>
      <c r="AB90" s="90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309</v>
      </c>
      <c r="C91" t="s" s="0">
        <v>78</v>
      </c>
      <c r="D91" s="1" t="s">
        <v>79</v>
      </c>
      <c r="E91" s="1">
        <v>0</v>
      </c>
      <c r="F91" s="1">
        <v>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>
        <v>0</v>
      </c>
      <c r="AB91" s="90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309</v>
      </c>
      <c r="C92" t="s" s="0">
        <v>53</v>
      </c>
      <c r="D92" s="1" t="s">
        <v>53</v>
      </c>
      <c r="E92" s="1">
        <v>0</v>
      </c>
      <c r="F92" s="1">
        <v>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>
        <v>0</v>
      </c>
      <c r="AB92" s="90">
        <v>0</v>
      </c>
      <c r="AC92" s="0">
        <v>1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309</v>
      </c>
      <c r="C93" t="s" s="0">
        <v>53</v>
      </c>
      <c r="D93" s="1" t="s">
        <v>54</v>
      </c>
      <c r="E93" s="1">
        <v>0</v>
      </c>
      <c r="F93" s="1">
        <v>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>
        <v>0</v>
      </c>
      <c r="AB93" s="90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309</v>
      </c>
      <c r="C94" t="s" s="0">
        <v>53</v>
      </c>
      <c r="D94" s="1" t="s">
        <v>54</v>
      </c>
      <c r="E94" s="1">
        <v>0</v>
      </c>
      <c r="F94" s="1">
        <v>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>
        <v>0</v>
      </c>
      <c r="AB94" s="90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309</v>
      </c>
      <c r="C95" t="s" s="0">
        <v>53</v>
      </c>
      <c r="D95" s="1" t="s">
        <v>55</v>
      </c>
      <c r="E95" s="1">
        <v>0</v>
      </c>
      <c r="F95" s="1">
        <v>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>
        <v>0</v>
      </c>
      <c r="AB95" s="90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309</v>
      </c>
      <c r="C96" t="s" s="0">
        <v>53</v>
      </c>
      <c r="D96" s="1" t="s">
        <v>55</v>
      </c>
      <c r="E96" s="1">
        <v>0</v>
      </c>
      <c r="F96" s="1">
        <v>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>
        <v>0</v>
      </c>
      <c r="AB96" s="90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309</v>
      </c>
      <c r="C97" t="s" s="0">
        <v>53</v>
      </c>
      <c r="D97" s="1" t="s">
        <v>56</v>
      </c>
      <c r="E97" s="1">
        <v>0</v>
      </c>
      <c r="F97" s="1">
        <v>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>
        <v>0</v>
      </c>
      <c r="AB97" s="90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309</v>
      </c>
      <c r="C98" t="s" s="0">
        <v>53</v>
      </c>
      <c r="D98" s="1" t="s">
        <v>56</v>
      </c>
      <c r="E98" s="1">
        <v>0</v>
      </c>
      <c r="F98" s="1">
        <v>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>
        <v>0</v>
      </c>
      <c r="AB98" s="90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309</v>
      </c>
      <c r="C99" t="s" s="0">
        <v>53</v>
      </c>
      <c r="D99" s="1" t="s">
        <v>57</v>
      </c>
      <c r="E99" s="1">
        <v>0</v>
      </c>
      <c r="F99" s="1">
        <v>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>
        <v>0</v>
      </c>
      <c r="AB99" s="90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309</v>
      </c>
      <c r="C100" t="s" s="0">
        <v>53</v>
      </c>
      <c r="D100" s="1" t="s">
        <v>57</v>
      </c>
      <c r="E100" s="1">
        <v>0</v>
      </c>
      <c r="F100" s="1">
        <v>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>
        <v>0</v>
      </c>
      <c r="AB100" s="90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309</v>
      </c>
      <c r="C101" t="s" s="0">
        <v>53</v>
      </c>
      <c r="D101" s="1" t="s">
        <v>58</v>
      </c>
      <c r="E101" s="1">
        <v>0</v>
      </c>
      <c r="F101" s="1">
        <v>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>
        <v>0</v>
      </c>
      <c r="AB101" s="90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309</v>
      </c>
      <c r="C102" t="s" s="0">
        <v>53</v>
      </c>
      <c r="D102" s="1" t="s">
        <v>58</v>
      </c>
      <c r="E102" s="1">
        <v>0</v>
      </c>
      <c r="F102" s="1">
        <v>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>
        <v>0</v>
      </c>
      <c r="AB102" s="90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309</v>
      </c>
      <c r="C103" t="s" s="0">
        <v>70</v>
      </c>
      <c r="D103" s="1" t="s">
        <v>70</v>
      </c>
      <c r="E103" s="1">
        <v>0</v>
      </c>
      <c r="F103" s="1">
        <v>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>
        <v>0</v>
      </c>
      <c r="AB103" s="90">
        <v>0</v>
      </c>
      <c r="AC103" s="0">
        <v>1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309</v>
      </c>
      <c r="C104" t="s" s="0">
        <v>70</v>
      </c>
      <c r="D104" s="1" t="s">
        <v>71</v>
      </c>
      <c r="E104" s="1">
        <v>0</v>
      </c>
      <c r="F104" s="1">
        <v>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>
        <v>0</v>
      </c>
      <c r="AB104" s="90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309</v>
      </c>
      <c r="C105" t="s" s="0">
        <v>70</v>
      </c>
      <c r="D105" s="1" t="s">
        <v>71</v>
      </c>
      <c r="E105" s="1">
        <v>0</v>
      </c>
      <c r="F105" s="1">
        <v>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>
        <v>0</v>
      </c>
      <c r="AB105" s="90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309</v>
      </c>
      <c r="C106" t="s" s="0">
        <v>62</v>
      </c>
      <c r="D106" s="1" t="s">
        <v>62</v>
      </c>
      <c r="E106" s="1">
        <v>0</v>
      </c>
      <c r="F106" s="1">
        <v>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>
        <v>0</v>
      </c>
      <c r="AB106" s="90">
        <v>0</v>
      </c>
      <c r="AC106" s="0">
        <v>1</v>
      </c>
      <c r="AD106" s="0">
        <v>1</v>
      </c>
      <c r="AE106" s="0">
        <v>1</v>
      </c>
      <c r="AF106" s="0">
        <v>1</v>
      </c>
    </row>
    <row r="107" spans="2:32" x14ac:dyDescent="0.25">
      <c r="B107" t="s" s="0">
        <v>309</v>
      </c>
      <c r="C107" t="s" s="0">
        <v>62</v>
      </c>
      <c r="D107" s="1" t="s">
        <v>64</v>
      </c>
      <c r="E107" s="1">
        <v>0</v>
      </c>
      <c r="F107" s="1">
        <v>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>
        <v>0</v>
      </c>
      <c r="AB107" s="90">
        <v>0</v>
      </c>
      <c r="AC107" s="0">
        <v>0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309</v>
      </c>
      <c r="C108" t="s" s="0">
        <v>62</v>
      </c>
      <c r="D108" s="1" t="s">
        <v>64</v>
      </c>
      <c r="E108" s="1">
        <v>0</v>
      </c>
      <c r="F108" s="1">
        <v>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>
        <v>0</v>
      </c>
      <c r="AB108" s="90">
        <v>0</v>
      </c>
      <c r="AC108" s="0">
        <v>0</v>
      </c>
      <c r="AD108" s="0">
        <v>0</v>
      </c>
      <c r="AE108" s="0">
        <v>0</v>
      </c>
      <c r="AF108" s="0">
        <v>0</v>
      </c>
    </row>
    <row r="109" spans="2:32" x14ac:dyDescent="0.25">
      <c r="B109" t="s" s="0">
        <v>309</v>
      </c>
      <c r="C109" t="s" s="0">
        <v>62</v>
      </c>
      <c r="D109" s="1" t="s">
        <v>63</v>
      </c>
      <c r="E109" s="1">
        <v>0</v>
      </c>
      <c r="F109" s="1">
        <v>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>
        <v>0</v>
      </c>
      <c r="AB109" s="90">
        <v>0</v>
      </c>
      <c r="AC109" s="0">
        <v>0</v>
      </c>
      <c r="AD109" s="0">
        <v>1</v>
      </c>
      <c r="AE109" s="0">
        <v>1</v>
      </c>
      <c r="AF109" s="0">
        <v>1</v>
      </c>
    </row>
    <row r="110" spans="2:32" x14ac:dyDescent="0.25">
      <c r="B110" t="s" s="0">
        <v>309</v>
      </c>
      <c r="C110" t="s" s="0">
        <v>62</v>
      </c>
      <c r="D110" s="1" t="s">
        <v>63</v>
      </c>
      <c r="E110" s="1">
        <v>0</v>
      </c>
      <c r="F110" s="1">
        <v>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>
        <v>0</v>
      </c>
      <c r="AB110" s="90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309</v>
      </c>
      <c r="C111" t="s" s="0">
        <v>62</v>
      </c>
      <c r="D111" s="1" t="s">
        <v>65</v>
      </c>
      <c r="E111" s="1">
        <v>0</v>
      </c>
      <c r="F111" s="1">
        <v>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>
        <v>0</v>
      </c>
      <c r="AB111" s="90">
        <v>0</v>
      </c>
      <c r="AC111" s="0">
        <v>0</v>
      </c>
      <c r="AD111" s="0">
        <v>1</v>
      </c>
      <c r="AE111" s="0">
        <v>0</v>
      </c>
      <c r="AF111" s="0">
        <v>0</v>
      </c>
    </row>
    <row r="112" spans="2:32" x14ac:dyDescent="0.25">
      <c r="B112" t="s" s="0">
        <v>309</v>
      </c>
      <c r="C112" t="s" s="0">
        <v>62</v>
      </c>
      <c r="D112" s="1" t="s">
        <v>65</v>
      </c>
      <c r="E112" s="1">
        <v>0</v>
      </c>
      <c r="F112" s="1">
        <v>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>
        <v>0</v>
      </c>
      <c r="AB112" s="90">
        <v>0</v>
      </c>
      <c r="AC112" s="0">
        <v>0</v>
      </c>
      <c r="AD112" s="0">
        <v>0</v>
      </c>
      <c r="AE112" s="0">
        <v>0</v>
      </c>
      <c r="AF112" s="0">
        <v>1</v>
      </c>
    </row>
    <row r="113" spans="2:32" x14ac:dyDescent="0.25">
      <c r="B113" t="s" s="0">
        <v>309</v>
      </c>
      <c r="C113" t="s" s="0">
        <v>62</v>
      </c>
      <c r="D113" s="1" t="s">
        <v>66</v>
      </c>
      <c r="E113" s="1">
        <v>0</v>
      </c>
      <c r="F113" s="1">
        <v>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>
        <v>0</v>
      </c>
      <c r="AB113" s="90">
        <v>0</v>
      </c>
      <c r="AC113" s="0">
        <v>0</v>
      </c>
      <c r="AD113" s="0">
        <v>1</v>
      </c>
      <c r="AE113" s="0">
        <v>0</v>
      </c>
      <c r="AF113" s="0">
        <v>0</v>
      </c>
    </row>
    <row r="114" spans="2:32" x14ac:dyDescent="0.25">
      <c r="B114" t="s" s="0">
        <v>309</v>
      </c>
      <c r="C114" t="s" s="0">
        <v>62</v>
      </c>
      <c r="D114" s="1" t="s">
        <v>66</v>
      </c>
      <c r="E114" s="1">
        <v>0</v>
      </c>
      <c r="F114" s="1">
        <v>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>
        <v>0</v>
      </c>
      <c r="AB114" s="90">
        <v>0</v>
      </c>
      <c r="AC114" s="0">
        <v>0</v>
      </c>
      <c r="AD114" s="0">
        <v>0</v>
      </c>
      <c r="AE114" s="0">
        <v>0</v>
      </c>
      <c r="AF114" s="0">
        <v>1</v>
      </c>
    </row>
    <row r="115" spans="2:32" x14ac:dyDescent="0.25">
      <c r="B115" t="s" s="0">
        <v>309</v>
      </c>
      <c r="C115" t="s" s="0">
        <v>62</v>
      </c>
      <c r="D115" s="1" t="s">
        <v>67</v>
      </c>
      <c r="E115" s="1">
        <v>0</v>
      </c>
      <c r="F115" s="1">
        <v>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>
        <v>0</v>
      </c>
      <c r="AB115" s="90">
        <v>0</v>
      </c>
      <c r="AC115" s="0">
        <v>0</v>
      </c>
      <c r="AD115" s="0">
        <v>1</v>
      </c>
      <c r="AE115" s="0">
        <v>0</v>
      </c>
      <c r="AF115" s="0">
        <v>0</v>
      </c>
    </row>
    <row r="116" spans="2:32" x14ac:dyDescent="0.25">
      <c r="B116" t="s" s="0">
        <v>309</v>
      </c>
      <c r="C116" t="s" s="0">
        <v>62</v>
      </c>
      <c r="D116" s="1" t="s">
        <v>67</v>
      </c>
      <c r="E116" s="1">
        <v>0</v>
      </c>
      <c r="F116" s="1">
        <v>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>
        <v>0</v>
      </c>
      <c r="AB116" s="90">
        <v>0</v>
      </c>
      <c r="AC116" s="0">
        <v>0</v>
      </c>
      <c r="AD116" s="0">
        <v>0</v>
      </c>
      <c r="AE116" s="0">
        <v>0</v>
      </c>
      <c r="AF116" s="0">
        <v>1</v>
      </c>
    </row>
    <row r="117" spans="2:32" x14ac:dyDescent="0.25">
      <c r="B117" t="s" s="0">
        <v>309</v>
      </c>
      <c r="C117" t="s" s="0">
        <v>62</v>
      </c>
      <c r="D117" s="1" t="s">
        <v>68</v>
      </c>
      <c r="E117" s="1">
        <v>0</v>
      </c>
      <c r="F117" s="1">
        <v>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>
        <v>0</v>
      </c>
      <c r="AB117" s="90">
        <v>0</v>
      </c>
      <c r="AC117" s="0">
        <v>0</v>
      </c>
      <c r="AD117" s="0">
        <v>1</v>
      </c>
      <c r="AE117" s="0">
        <v>0</v>
      </c>
      <c r="AF117" s="0">
        <v>0</v>
      </c>
    </row>
    <row r="118" spans="2:32" x14ac:dyDescent="0.25">
      <c r="B118" t="s" s="0">
        <v>309</v>
      </c>
      <c r="C118" t="s" s="0">
        <v>62</v>
      </c>
      <c r="D118" s="1" t="s">
        <v>68</v>
      </c>
      <c r="E118" s="1">
        <v>0</v>
      </c>
      <c r="F118" s="1">
        <v>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>
        <v>0</v>
      </c>
      <c r="AB118" s="90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309</v>
      </c>
      <c r="C119" t="s" s="0">
        <v>89</v>
      </c>
      <c r="D119" s="1" t="s">
        <v>89</v>
      </c>
      <c r="E119" s="1">
        <v>0</v>
      </c>
      <c r="F119" s="1">
        <v>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>
        <v>0</v>
      </c>
      <c r="AB119" s="90">
        <v>0</v>
      </c>
      <c r="AC119" s="0">
        <v>1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309</v>
      </c>
      <c r="C120" t="s" s="0">
        <v>89</v>
      </c>
      <c r="D120" s="1" t="s">
        <v>92</v>
      </c>
      <c r="E120" s="1">
        <v>0</v>
      </c>
      <c r="F120" s="1">
        <v>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>
        <v>0</v>
      </c>
      <c r="AB120" s="90">
        <v>0</v>
      </c>
      <c r="AC120" s="0">
        <v>0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309</v>
      </c>
      <c r="C121" t="s" s="0">
        <v>89</v>
      </c>
      <c r="D121" s="1" t="s">
        <v>92</v>
      </c>
      <c r="E121" s="1">
        <v>0</v>
      </c>
      <c r="F121" s="1">
        <v>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>
        <v>0</v>
      </c>
      <c r="AB121" s="90">
        <v>0</v>
      </c>
      <c r="AC121" s="0">
        <v>0</v>
      </c>
      <c r="AD121" s="0">
        <v>0</v>
      </c>
      <c r="AE121" s="0">
        <v>0</v>
      </c>
      <c r="AF121" s="0">
        <v>1</v>
      </c>
    </row>
    <row r="122" spans="2:32" x14ac:dyDescent="0.25">
      <c r="B122" t="s" s="0">
        <v>309</v>
      </c>
      <c r="C122" t="s" s="0">
        <v>89</v>
      </c>
      <c r="D122" s="1" t="s">
        <v>93</v>
      </c>
      <c r="E122" s="1">
        <v>0</v>
      </c>
      <c r="F122" s="1">
        <v>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>
        <v>0</v>
      </c>
      <c r="AB122" s="90">
        <v>0</v>
      </c>
      <c r="AC122" s="0">
        <v>0</v>
      </c>
      <c r="AD122" s="0">
        <v>1</v>
      </c>
      <c r="AE122" s="0">
        <v>0</v>
      </c>
      <c r="AF122" s="0">
        <v>0</v>
      </c>
    </row>
    <row r="123" spans="2:32" x14ac:dyDescent="0.25">
      <c r="B123" t="s" s="0">
        <v>309</v>
      </c>
      <c r="C123" t="s" s="0">
        <v>89</v>
      </c>
      <c r="D123" s="1" t="s">
        <v>93</v>
      </c>
      <c r="E123" s="1">
        <v>0</v>
      </c>
      <c r="F123" s="1">
        <v>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>
        <v>0</v>
      </c>
      <c r="AB123" s="90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309</v>
      </c>
      <c r="C124" t="s" s="0">
        <v>89</v>
      </c>
      <c r="D124" s="1" t="s">
        <v>90</v>
      </c>
      <c r="E124" s="1">
        <v>0</v>
      </c>
      <c r="F124" s="1">
        <v>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>
        <v>0</v>
      </c>
      <c r="AB124" s="90">
        <v>0</v>
      </c>
      <c r="AC124" s="0">
        <v>0</v>
      </c>
      <c r="AD124" s="0">
        <v>1</v>
      </c>
      <c r="AE124" s="0">
        <v>0</v>
      </c>
      <c r="AF124" s="0">
        <v>1</v>
      </c>
    </row>
    <row r="125" spans="2:32" x14ac:dyDescent="0.25">
      <c r="B125" t="s" s="0">
        <v>309</v>
      </c>
      <c r="C125" t="s" s="0">
        <v>89</v>
      </c>
      <c r="D125" s="1" t="s">
        <v>90</v>
      </c>
      <c r="E125" s="1">
        <v>0</v>
      </c>
      <c r="F125" s="1">
        <v>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>
        <v>0</v>
      </c>
      <c r="AB125" s="90">
        <v>0</v>
      </c>
      <c r="AC125" s="0">
        <v>0</v>
      </c>
      <c r="AD125" s="0">
        <v>0</v>
      </c>
      <c r="AE125" s="0">
        <v>0</v>
      </c>
      <c r="AF125" s="0">
        <v>0</v>
      </c>
    </row>
    <row r="126" spans="2:32" x14ac:dyDescent="0.25">
      <c r="B126" t="s" s="0">
        <v>309</v>
      </c>
      <c r="C126" t="s" s="0">
        <v>89</v>
      </c>
      <c r="D126" s="1" t="s">
        <v>91</v>
      </c>
      <c r="E126" s="1">
        <v>0</v>
      </c>
      <c r="F126" s="1">
        <v>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>
        <v>0</v>
      </c>
      <c r="AB126" s="90">
        <v>0</v>
      </c>
      <c r="AC126" s="0">
        <v>0</v>
      </c>
      <c r="AD126" s="0">
        <v>1</v>
      </c>
      <c r="AE126" s="0">
        <v>0</v>
      </c>
      <c r="AF126" s="0">
        <v>1</v>
      </c>
    </row>
    <row r="127" spans="2:32" x14ac:dyDescent="0.25">
      <c r="B127" t="s" s="0">
        <v>309</v>
      </c>
      <c r="C127" t="s" s="0">
        <v>89</v>
      </c>
      <c r="D127" s="1" t="s">
        <v>91</v>
      </c>
      <c r="E127" s="1">
        <v>0</v>
      </c>
      <c r="F127" s="1">
        <v>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>
        <v>0</v>
      </c>
      <c r="AB127" s="90">
        <v>0</v>
      </c>
      <c r="AC127" s="0">
        <v>0</v>
      </c>
      <c r="AD127" s="0">
        <v>0</v>
      </c>
      <c r="AE127" s="0">
        <v>0</v>
      </c>
      <c r="AF127" s="0">
        <v>0</v>
      </c>
    </row>
    <row r="128" spans="2:32" x14ac:dyDescent="0.25">
      <c r="B128" t="s" s="0">
        <v>309</v>
      </c>
      <c r="C128" t="s" s="0">
        <v>62</v>
      </c>
      <c r="D128" s="1" t="s">
        <v>65</v>
      </c>
      <c r="E128" s="1">
        <v>0</v>
      </c>
      <c r="F128" s="1">
        <v>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>
        <v>0</v>
      </c>
      <c r="AB128" s="90">
        <v>0</v>
      </c>
      <c r="AC128" s="0">
        <v>0</v>
      </c>
      <c r="AD128" s="0">
        <v>1</v>
      </c>
      <c r="AE128" s="0">
        <v>0</v>
      </c>
      <c r="AF128" s="0">
        <v>1</v>
      </c>
    </row>
    <row r="129" spans="2:32" x14ac:dyDescent="0.25">
      <c r="B129" t="s" s="0">
        <v>309</v>
      </c>
      <c r="C129" t="s" s="0">
        <v>62</v>
      </c>
      <c r="D129" s="1" t="s">
        <v>65</v>
      </c>
      <c r="E129" s="1">
        <v>0</v>
      </c>
      <c r="F129" s="1">
        <v>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>
        <v>0</v>
      </c>
      <c r="AB129" s="90">
        <v>0</v>
      </c>
      <c r="AC129" s="0">
        <v>0</v>
      </c>
      <c r="AD129" s="0">
        <v>0</v>
      </c>
      <c r="AE129" s="0">
        <v>0</v>
      </c>
      <c r="AF129" s="0">
        <v>0</v>
      </c>
    </row>
    <row r="130" spans="2:32" x14ac:dyDescent="0.25">
      <c r="B130" t="s" s="0">
        <v>309</v>
      </c>
      <c r="C130" t="s" s="0">
        <v>62</v>
      </c>
      <c r="D130" s="1" t="s">
        <v>66</v>
      </c>
      <c r="E130" s="1">
        <v>0</v>
      </c>
      <c r="F130" s="1">
        <v>0</v>
      </c>
      <c r="G130" s="73">
        <v>0</v>
      </c>
      <c r="H130" s="73">
        <v>3000</v>
      </c>
      <c r="I130" s="73" t="s">
        <v>28</v>
      </c>
      <c r="J130" s="73" t="s">
        <v>28</v>
      </c>
      <c r="K130" s="73">
        <v>50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>
        <v>0</v>
      </c>
      <c r="AB130" s="90">
        <v>0</v>
      </c>
      <c r="AC130" s="0">
        <v>0</v>
      </c>
      <c r="AD130" s="0">
        <v>1</v>
      </c>
      <c r="AE130" s="0">
        <v>0</v>
      </c>
      <c r="AF130" s="0">
        <v>1</v>
      </c>
    </row>
    <row r="131" spans="2:32" x14ac:dyDescent="0.25">
      <c r="B131" t="s" s="0">
        <v>309</v>
      </c>
      <c r="C131" t="s" s="0">
        <v>62</v>
      </c>
      <c r="D131" s="1" t="s">
        <v>66</v>
      </c>
      <c r="E131" s="1">
        <v>502</v>
      </c>
      <c r="F131" s="1">
        <v>0</v>
      </c>
      <c r="G131" s="73">
        <v>0</v>
      </c>
      <c r="H131" s="73" t="s">
        <v>28</v>
      </c>
      <c r="I131" s="73" t="s">
        <v>28</v>
      </c>
      <c r="J131" s="73" t="s">
        <v>28</v>
      </c>
      <c r="K131" s="73">
        <v>50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>
        <v>0</v>
      </c>
      <c r="AB131" s="90">
        <v>0</v>
      </c>
      <c r="AC131" s="0">
        <v>0</v>
      </c>
      <c r="AD131" s="0">
        <v>0</v>
      </c>
      <c r="AE131" s="0">
        <v>0</v>
      </c>
      <c r="AF131" s="0">
        <v>0</v>
      </c>
    </row>
    <row r="132" spans="2:32" x14ac:dyDescent="0.25">
      <c r="B132" t="s" s="0">
        <v>309</v>
      </c>
      <c r="C132" t="s" s="0">
        <v>62</v>
      </c>
      <c r="D132" s="1" t="s">
        <v>66</v>
      </c>
      <c r="E132" s="1">
        <v>23989</v>
      </c>
      <c r="F132" s="1">
        <v>0</v>
      </c>
      <c r="G132" s="73">
        <v>0</v>
      </c>
      <c r="H132" s="73">
        <v>3000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>
        <v>0</v>
      </c>
      <c r="AB132" s="90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309</v>
      </c>
      <c r="C133" t="s" s="0">
        <v>62</v>
      </c>
      <c r="D133" s="1" t="s">
        <v>67</v>
      </c>
      <c r="E133" s="1">
        <v>0</v>
      </c>
      <c r="F133" s="1">
        <v>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>
        <v>0</v>
      </c>
      <c r="AB133" s="90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309</v>
      </c>
      <c r="C134" t="s" s="0">
        <v>62</v>
      </c>
      <c r="D134" s="1" t="s">
        <v>67</v>
      </c>
      <c r="E134" s="1">
        <v>0</v>
      </c>
      <c r="F134" s="1">
        <v>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>
        <v>0</v>
      </c>
      <c r="AB134" s="90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309</v>
      </c>
      <c r="C135" t="s" s="0">
        <v>62</v>
      </c>
      <c r="D135" s="1" t="s">
        <v>68</v>
      </c>
      <c r="E135" s="1">
        <v>0</v>
      </c>
      <c r="F135" s="1">
        <v>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>
        <v>0</v>
      </c>
      <c r="AB135" s="90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309</v>
      </c>
      <c r="C136" t="s" s="0">
        <v>62</v>
      </c>
      <c r="D136" s="1" t="s">
        <v>68</v>
      </c>
      <c r="E136" s="1">
        <v>0</v>
      </c>
      <c r="F136" s="1">
        <v>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>
        <v>0</v>
      </c>
      <c r="AB136" s="90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309</v>
      </c>
      <c r="C137" t="s" s="0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309</v>
      </c>
      <c r="C138" t="s" s="0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309</v>
      </c>
      <c r="C139" t="s" s="0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309</v>
      </c>
      <c r="C140" t="s" s="0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309</v>
      </c>
      <c r="C141" t="s" s="0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309</v>
      </c>
      <c r="C142" t="s" s="0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309</v>
      </c>
      <c r="C143" t="s" s="0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309</v>
      </c>
      <c r="C144" t="s" s="0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309</v>
      </c>
      <c r="C145" t="s" s="0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55" t="s">
        <v>215</v>
      </c>
      <c r="C2" s="155"/>
      <c r="D2" s="155"/>
      <c r="E2" s="155"/>
      <c r="F2" s="155"/>
      <c r="G2" s="155"/>
      <c r="H2" s="155"/>
      <c r="I2" s="154" t="s">
        <v>216</v>
      </c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51"/>
      <c r="U2" s="51"/>
      <c r="Y2" s="150" t="s">
        <v>158</v>
      </c>
      <c r="Z2" s="151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103" t="s">
        <v>2</v>
      </c>
      <c r="C5" s="106" t="s">
        <v>141</v>
      </c>
      <c r="D5" s="106" t="s">
        <v>142</v>
      </c>
      <c r="E5" s="106"/>
      <c r="F5" s="106"/>
      <c r="G5" s="106"/>
      <c r="H5" s="106" t="s">
        <v>146</v>
      </c>
      <c r="I5" s="106"/>
      <c r="J5" s="106"/>
      <c r="K5" s="106" t="s">
        <v>127</v>
      </c>
      <c r="L5" s="106"/>
      <c r="M5" s="106"/>
      <c r="N5" s="152" t="s">
        <v>149</v>
      </c>
      <c r="O5" s="152" t="s">
        <v>150</v>
      </c>
      <c r="P5" s="106" t="s">
        <v>151</v>
      </c>
      <c r="Q5" s="106"/>
      <c r="R5" s="106"/>
      <c r="S5" s="106"/>
      <c r="T5" s="152" t="s">
        <v>153</v>
      </c>
      <c r="U5" s="152"/>
      <c r="V5" s="106" t="s">
        <v>154</v>
      </c>
      <c r="W5" s="106"/>
      <c r="X5" s="106" t="s">
        <v>155</v>
      </c>
      <c r="Y5" s="106"/>
      <c r="Z5" s="106"/>
      <c r="AA5" s="106"/>
      <c r="AB5" s="156" t="s">
        <v>157</v>
      </c>
    </row>
    <row r="6" spans="2:28" x14ac:dyDescent="0.25">
      <c r="B6" s="104"/>
      <c r="C6" s="107"/>
      <c r="D6" s="107" t="s">
        <v>143</v>
      </c>
      <c r="E6" s="107"/>
      <c r="F6" s="107"/>
      <c r="G6" s="153" t="s">
        <v>29</v>
      </c>
      <c r="H6" s="107" t="s">
        <v>148</v>
      </c>
      <c r="I6" s="107" t="s">
        <v>147</v>
      </c>
      <c r="J6" s="10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07" t="s">
        <v>143</v>
      </c>
      <c r="Q6" s="107"/>
      <c r="R6" s="107" t="s">
        <v>152</v>
      </c>
      <c r="S6" s="107"/>
      <c r="T6" s="153" t="s">
        <v>144</v>
      </c>
      <c r="U6" s="153" t="s">
        <v>145</v>
      </c>
      <c r="V6" s="107" t="s">
        <v>144</v>
      </c>
      <c r="W6" s="107" t="s">
        <v>145</v>
      </c>
      <c r="X6" s="3" t="s">
        <v>147</v>
      </c>
      <c r="Y6" s="3"/>
      <c r="Z6" s="3" t="s">
        <v>148</v>
      </c>
      <c r="AA6" s="3"/>
      <c r="AB6" s="109"/>
    </row>
    <row r="7" spans="2:28" x14ac:dyDescent="0.25">
      <c r="B7" s="104"/>
      <c r="C7" s="107"/>
      <c r="D7" s="3" t="s">
        <v>144</v>
      </c>
      <c r="E7" s="3" t="s">
        <v>145</v>
      </c>
      <c r="F7" s="3" t="s">
        <v>10</v>
      </c>
      <c r="G7" s="153"/>
      <c r="H7" s="107"/>
      <c r="I7" s="107"/>
      <c r="J7" s="107"/>
      <c r="K7" s="153"/>
      <c r="L7" s="153"/>
      <c r="M7" s="153"/>
      <c r="N7" s="153"/>
      <c r="O7" s="153"/>
      <c r="P7" s="3" t="s">
        <v>135</v>
      </c>
      <c r="Q7" s="50" t="s">
        <v>136</v>
      </c>
      <c r="R7" s="3" t="s">
        <v>135</v>
      </c>
      <c r="S7" s="3" t="s">
        <v>136</v>
      </c>
      <c r="T7" s="153"/>
      <c r="U7" s="153"/>
      <c r="V7" s="107"/>
      <c r="W7" s="107"/>
      <c r="X7" s="3" t="s">
        <v>136</v>
      </c>
      <c r="Y7" s="3" t="s">
        <v>156</v>
      </c>
      <c r="Z7" s="3" t="s">
        <v>136</v>
      </c>
      <c r="AA7" s="3" t="s">
        <v>156</v>
      </c>
      <c r="AB7" s="109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 t="n">
        <f>bc_ttnl_theo_kh_data!I9</f>
        <v>1247386.0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 t="n">
        <f>bc_ttnl_theo_kh_data!M9</f>
        <v>0.0</v>
      </c>
      <c r="L8" s="20" t="n">
        <f>bc_ttnl_theo_kh_data!N9</f>
        <v>0.0</v>
      </c>
      <c r="M8" s="20" t="n">
        <f>bc_ttnl_theo_kh_data!O9</f>
        <v>0.0</v>
      </c>
      <c r="N8" s="20" t="n">
        <f>bc_ttnl_theo_kh_data!P9</f>
        <v>0.0</v>
      </c>
      <c r="O8" s="20" t="n">
        <f>bc_ttnl_theo_kh_data!Q9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 t="n">
        <f>bc_ttnl_theo_kh_data!I10</f>
        <v>285714.0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 t="n">
        <f>bc_ttnl_theo_kh_data!M10</f>
        <v>0.0</v>
      </c>
      <c r="L9" s="21" t="n">
        <f>bc_ttnl_theo_kh_data!N10</f>
        <v>0.0</v>
      </c>
      <c r="M9" s="21" t="n">
        <f>bc_ttnl_theo_kh_data!O10</f>
        <v>0.0</v>
      </c>
      <c r="N9" s="21" t="n">
        <f>bc_ttnl_theo_kh_data!P10</f>
        <v>0.0</v>
      </c>
      <c r="O9" s="21" t="n">
        <f>bc_ttnl_theo_kh_data!Q10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 t="n">
        <f>bc_ttnl_theo_kh_data!I11</f>
        <v>0.0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 t="n">
        <f>bc_ttnl_theo_kh_data!M11</f>
        <v>0.0</v>
      </c>
      <c r="L10" s="21" t="n">
        <f>bc_ttnl_theo_kh_data!N11</f>
        <v>0.0</v>
      </c>
      <c r="M10" s="21" t="n">
        <f>bc_ttnl_theo_kh_data!O11</f>
        <v>0.0</v>
      </c>
      <c r="N10" s="21" t="n">
        <f>bc_ttnl_theo_kh_data!P11</f>
        <v>0.0</v>
      </c>
      <c r="O10" s="21" t="n">
        <f>bc_ttnl_theo_kh_data!Q11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 t="n">
        <f>bc_ttnl_theo_kh_data!I12</f>
        <v>142857.0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 t="n">
        <f>bc_ttnl_theo_kh_data!M12</f>
        <v>0.0</v>
      </c>
      <c r="L11" s="21" t="n">
        <f>bc_ttnl_theo_kh_data!N12</f>
        <v>0.0</v>
      </c>
      <c r="M11" s="21" t="n">
        <f>bc_ttnl_theo_kh_data!O12</f>
        <v>0.0</v>
      </c>
      <c r="N11" s="21" t="n">
        <f>bc_ttnl_theo_kh_data!P12</f>
        <v>0.0</v>
      </c>
      <c r="O11" s="21" t="n">
        <f>bc_ttnl_theo_kh_data!Q12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 t="n">
        <f>bc_ttnl_theo_kh_data!I13</f>
        <v>142857.0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 t="n">
        <f>bc_ttnl_theo_kh_data!M13</f>
        <v>0.0</v>
      </c>
      <c r="L12" s="21" t="n">
        <f>bc_ttnl_theo_kh_data!N13</f>
        <v>0.0</v>
      </c>
      <c r="M12" s="21" t="n">
        <f>bc_ttnl_theo_kh_data!O13</f>
        <v>0.0</v>
      </c>
      <c r="N12" s="21" t="n">
        <f>bc_ttnl_theo_kh_data!P13</f>
        <v>0.0</v>
      </c>
      <c r="O12" s="21" t="n">
        <f>bc_ttnl_theo_kh_data!Q13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 t="n">
        <f>bc_ttnl_theo_kh_data!I14</f>
        <v>10100.0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 t="n">
        <f>bc_ttnl_theo_kh_data!M14</f>
        <v>0.0</v>
      </c>
      <c r="L13" s="21" t="n">
        <f>bc_ttnl_theo_kh_data!N14</f>
        <v>0.0</v>
      </c>
      <c r="M13" s="21" t="n">
        <f>bc_ttnl_theo_kh_data!O14</f>
        <v>0.0</v>
      </c>
      <c r="N13" s="21" t="n">
        <f>bc_ttnl_theo_kh_data!P14</f>
        <v>0.0</v>
      </c>
      <c r="O13" s="21" t="n">
        <f>bc_ttnl_theo_kh_data!Q14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 t="n">
        <f>bc_ttnl_theo_kh_data!I15</f>
        <v>665858.0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 t="n">
        <f>bc_ttnl_theo_kh_data!M15</f>
        <v>0.0</v>
      </c>
      <c r="L14" s="21" t="n">
        <f>bc_ttnl_theo_kh_data!N15</f>
        <v>0.0</v>
      </c>
      <c r="M14" s="21" t="n">
        <f>bc_ttnl_theo_kh_data!O15</f>
        <v>0.0</v>
      </c>
      <c r="N14" s="21" t="n">
        <f>bc_ttnl_theo_kh_data!P15</f>
        <v>0.0</v>
      </c>
      <c r="O14" s="21" t="n">
        <f>bc_ttnl_theo_kh_data!Q15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 t="n">
        <f>bc_ttnl_theo_kh_data!I16</f>
        <v>1256524.0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 t="n">
        <f>bc_ttnl_theo_kh_data!M16</f>
        <v>0.0</v>
      </c>
      <c r="L15" s="21" t="n">
        <f>bc_ttnl_theo_kh_data!N16</f>
        <v>0.0</v>
      </c>
      <c r="M15" s="21" t="n">
        <f>bc_ttnl_theo_kh_data!O16</f>
        <v>0.0</v>
      </c>
      <c r="N15" s="21" t="n">
        <f>bc_ttnl_theo_kh_data!P16</f>
        <v>0.0</v>
      </c>
      <c r="O15" s="21" t="n">
        <f>bc_ttnl_theo_kh_data!Q16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 t="n">
        <f>bc_ttnl_theo_kh_data!I17</f>
        <v>665858.0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 t="n">
        <f>bc_ttnl_theo_kh_data!M17</f>
        <v>0.0</v>
      </c>
      <c r="L16" s="21" t="n">
        <f>bc_ttnl_theo_kh_data!N17</f>
        <v>0.0</v>
      </c>
      <c r="M16" s="21" t="n">
        <f>bc_ttnl_theo_kh_data!O17</f>
        <v>0.0</v>
      </c>
      <c r="N16" s="21" t="n">
        <f>bc_ttnl_theo_kh_data!P17</f>
        <v>0.0</v>
      </c>
      <c r="O16" s="21" t="n">
        <f>bc_ttnl_theo_kh_data!Q17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 t="n">
        <f>bc_ttnl_theo_kh_data!I18</f>
        <v>0.0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 t="n">
        <f>bc_ttnl_theo_kh_data!M18</f>
        <v>0.0</v>
      </c>
      <c r="L17" s="21" t="n">
        <f>bc_ttnl_theo_kh_data!N18</f>
        <v>0.0</v>
      </c>
      <c r="M17" s="21" t="n">
        <f>bc_ttnl_theo_kh_data!O18</f>
        <v>0.0</v>
      </c>
      <c r="N17" s="21" t="n">
        <f>bc_ttnl_theo_kh_data!P18</f>
        <v>0.0</v>
      </c>
      <c r="O17" s="21" t="n">
        <f>bc_ttnl_theo_kh_data!Q18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 t="n">
        <f>bc_ttnl_theo_kh_data!I19</f>
        <v>0.0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 t="n">
        <f>bc_ttnl_theo_kh_data!M19</f>
        <v>0.0</v>
      </c>
      <c r="L18" s="21" t="n">
        <f>bc_ttnl_theo_kh_data!N19</f>
        <v>0.0</v>
      </c>
      <c r="M18" s="21" t="n">
        <f>bc_ttnl_theo_kh_data!O19</f>
        <v>0.0</v>
      </c>
      <c r="N18" s="21" t="n">
        <f>bc_ttnl_theo_kh_data!P19</f>
        <v>0.0</v>
      </c>
      <c r="O18" s="21" t="n">
        <f>bc_ttnl_theo_kh_data!Q19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 t="n">
        <f>bc_ttnl_theo_kh_data!I20</f>
        <v>665858.0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 t="n">
        <f>bc_ttnl_theo_kh_data!M20</f>
        <v>0.0</v>
      </c>
      <c r="L19" s="21" t="n">
        <f>bc_ttnl_theo_kh_data!N20</f>
        <v>0.0</v>
      </c>
      <c r="M19" s="21" t="n">
        <f>bc_ttnl_theo_kh_data!O20</f>
        <v>0.0</v>
      </c>
      <c r="N19" s="21" t="n">
        <f>bc_ttnl_theo_kh_data!P20</f>
        <v>0.0</v>
      </c>
      <c r="O19" s="21" t="n">
        <f>bc_ttnl_theo_kh_data!Q20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 t="n">
        <f>bc_ttnl_theo_kh_data!I21</f>
        <v>285714.0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 t="n">
        <f>bc_ttnl_theo_kh_data!M21</f>
        <v>0.0</v>
      </c>
      <c r="L20" s="21" t="n">
        <f>bc_ttnl_theo_kh_data!N21</f>
        <v>0.0</v>
      </c>
      <c r="M20" s="21" t="n">
        <f>bc_ttnl_theo_kh_data!O21</f>
        <v>0.0</v>
      </c>
      <c r="N20" s="21" t="n">
        <f>bc_ttnl_theo_kh_data!P21</f>
        <v>0.0</v>
      </c>
      <c r="O20" s="21" t="n">
        <f>bc_ttnl_theo_kh_data!Q21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 t="n">
        <f>bc_ttnl_theo_kh_data!I22</f>
        <v>304952.0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 t="n">
        <f>bc_ttnl_theo_kh_data!M22</f>
        <v>0.0</v>
      </c>
      <c r="L21" s="21" t="n">
        <f>bc_ttnl_theo_kh_data!N22</f>
        <v>0.0</v>
      </c>
      <c r="M21" s="21" t="n">
        <f>bc_ttnl_theo_kh_data!O22</f>
        <v>0.0</v>
      </c>
      <c r="N21" s="21" t="n">
        <f>bc_ttnl_theo_kh_data!P22</f>
        <v>0.0</v>
      </c>
      <c r="O21" s="21" t="n">
        <f>bc_ttnl_theo_kh_data!Q22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 t="n">
        <f>bc_ttnl_theo_kh_data!I23</f>
        <v>286904.0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 t="n">
        <f>bc_ttnl_theo_kh_data!M23</f>
        <v>0.0</v>
      </c>
      <c r="L22" s="21" t="n">
        <f>bc_ttnl_theo_kh_data!N23</f>
        <v>0.0</v>
      </c>
      <c r="M22" s="21" t="n">
        <f>bc_ttnl_theo_kh_data!O23</f>
        <v>0.0</v>
      </c>
      <c r="N22" s="21" t="n">
        <f>bc_ttnl_theo_kh_data!P23</f>
        <v>0.0</v>
      </c>
      <c r="O22" s="21" t="n">
        <f>bc_ttnl_theo_kh_data!Q23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 t="n">
        <f>bc_ttnl_theo_kh_data!I24</f>
        <v>18048.0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 t="n">
        <f>bc_ttnl_theo_kh_data!M24</f>
        <v>0.0</v>
      </c>
      <c r="L23" s="21" t="n">
        <f>bc_ttnl_theo_kh_data!N24</f>
        <v>0.0</v>
      </c>
      <c r="M23" s="21" t="n">
        <f>bc_ttnl_theo_kh_data!O24</f>
        <v>0.0</v>
      </c>
      <c r="N23" s="21" t="n">
        <f>bc_ttnl_theo_kh_data!P24</f>
        <v>0.0</v>
      </c>
      <c r="O23" s="21" t="n">
        <f>bc_ttnl_theo_kh_data!Q24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 t="n">
        <f>bc_ttnl_theo_kh_data!I25</f>
        <v>1256524.0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 t="n">
        <f>bc_ttnl_theo_kh_data!M25</f>
        <v>0.0</v>
      </c>
      <c r="L24" s="21" t="n">
        <f>bc_ttnl_theo_kh_data!N25</f>
        <v>0.0</v>
      </c>
      <c r="M24" s="21" t="n">
        <f>bc_ttnl_theo_kh_data!O25</f>
        <v>0.0</v>
      </c>
      <c r="N24" s="21" t="n">
        <f>bc_ttnl_theo_kh_data!P25</f>
        <v>0.0</v>
      </c>
      <c r="O24" s="21" t="n">
        <f>bc_ttnl_theo_kh_data!Q25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 t="n">
        <f>bc_ttnl_theo_kh_data!I26</f>
        <v>2258.0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 t="n">
        <f>bc_ttnl_theo_kh_data!M26</f>
        <v>0.0</v>
      </c>
      <c r="L25" s="21" t="n">
        <f>bc_ttnl_theo_kh_data!N26</f>
        <v>0.0</v>
      </c>
      <c r="M25" s="21" t="n">
        <f>bc_ttnl_theo_kh_data!O26</f>
        <v>0.0</v>
      </c>
      <c r="N25" s="21" t="n">
        <f>bc_ttnl_theo_kh_data!P26</f>
        <v>0.0</v>
      </c>
      <c r="O25" s="21" t="n">
        <f>bc_ttnl_theo_kh_data!Q26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 t="n">
        <f>bc_ttnl_theo_kh_data!I27</f>
        <v>2258.0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 t="n">
        <f>bc_ttnl_theo_kh_data!M27</f>
        <v>0.0</v>
      </c>
      <c r="L26" s="21" t="n">
        <f>bc_ttnl_theo_kh_data!N27</f>
        <v>0.0</v>
      </c>
      <c r="M26" s="21" t="n">
        <f>bc_ttnl_theo_kh_data!O27</f>
        <v>0.0</v>
      </c>
      <c r="N26" s="21" t="n">
        <f>bc_ttnl_theo_kh_data!P27</f>
        <v>0.0</v>
      </c>
      <c r="O26" s="21" t="n">
        <f>bc_ttnl_theo_kh_data!Q27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 t="n">
        <f>bc_ttnl_theo_kh_data!I28</f>
        <v>2258.0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 t="n">
        <f>bc_ttnl_theo_kh_data!M28</f>
        <v>0.0</v>
      </c>
      <c r="L27" s="21" t="n">
        <f>bc_ttnl_theo_kh_data!N28</f>
        <v>0.0</v>
      </c>
      <c r="M27" s="21" t="n">
        <f>bc_ttnl_theo_kh_data!O28</f>
        <v>0.0</v>
      </c>
      <c r="N27" s="21" t="n">
        <f>bc_ttnl_theo_kh_data!P28</f>
        <v>0.0</v>
      </c>
      <c r="O27" s="21" t="n">
        <f>bc_ttnl_theo_kh_data!Q28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 t="n">
        <f>bc_ttnl_theo_kh_data!I29</f>
        <v>142857.0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 t="n">
        <f>bc_ttnl_theo_kh_data!M29</f>
        <v>0.0</v>
      </c>
      <c r="L28" s="21" t="n">
        <f>bc_ttnl_theo_kh_data!N29</f>
        <v>0.0</v>
      </c>
      <c r="M28" s="21" t="n">
        <f>bc_ttnl_theo_kh_data!O29</f>
        <v>0.0</v>
      </c>
      <c r="N28" s="21" t="n">
        <f>bc_ttnl_theo_kh_data!P29</f>
        <v>0.0</v>
      </c>
      <c r="O28" s="21" t="n">
        <f>bc_ttnl_theo_kh_data!Q29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 t="n">
        <f>bc_ttnl_theo_kh_data!I30</f>
        <v>0.0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 t="n">
        <f>bc_ttnl_theo_kh_data!M30</f>
        <v>0.0</v>
      </c>
      <c r="L29" s="21" t="n">
        <f>bc_ttnl_theo_kh_data!N30</f>
        <v>0.0</v>
      </c>
      <c r="M29" s="21" t="n">
        <f>bc_ttnl_theo_kh_data!O30</f>
        <v>0.0</v>
      </c>
      <c r="N29" s="21" t="n">
        <f>bc_ttnl_theo_kh_data!P30</f>
        <v>0.0</v>
      </c>
      <c r="O29" s="21" t="n">
        <f>bc_ttnl_theo_kh_data!Q30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 t="n">
        <f>bc_ttnl_theo_kh_data!I31</f>
        <v>0.0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 t="n">
        <f>bc_ttnl_theo_kh_data!M31</f>
        <v>0.0</v>
      </c>
      <c r="L30" s="20" t="n">
        <f>bc_ttnl_theo_kh_data!N31</f>
        <v>0.0</v>
      </c>
      <c r="M30" s="20" t="n">
        <f>bc_ttnl_theo_kh_data!O31</f>
        <v>0.0</v>
      </c>
      <c r="N30" s="20" t="n">
        <f>bc_ttnl_theo_kh_data!P31</f>
        <v>0.0</v>
      </c>
      <c r="O30" s="20" t="n">
        <f>bc_ttnl_theo_kh_data!Q31</f>
        <v>0.0</v>
      </c>
      <c r="P30" s="21"/>
      <c r="Q30" s="16"/>
      <c r="R30" s="16"/>
      <c r="S30" s="16"/>
      <c r="T30" s="21" t="n">
        <f>bc_ttnl_theo_kh_data!R31</f>
        <v>5527.0</v>
      </c>
      <c r="U30" s="21" t="n">
        <f>bc_ttnl_theo_kh_data!S31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 t="n">
        <f>bc_ttnl_theo_kh_data!I32</f>
        <v>0.0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 t="n">
        <f>bc_ttnl_theo_kh_data!M32</f>
        <v>0.0</v>
      </c>
      <c r="L31" s="20" t="n">
        <f>bc_ttnl_theo_kh_data!N32</f>
        <v>0.0</v>
      </c>
      <c r="M31" s="20" t="n">
        <f>bc_ttnl_theo_kh_data!O32</f>
        <v>0.0</v>
      </c>
      <c r="N31" s="20" t="n">
        <f>bc_ttnl_theo_kh_data!P32</f>
        <v>0.0</v>
      </c>
      <c r="O31" s="20" t="n">
        <f>bc_ttnl_theo_kh_data!Q32</f>
        <v>0.0</v>
      </c>
      <c r="P31" s="21"/>
      <c r="Q31" s="16"/>
      <c r="R31" s="16"/>
      <c r="S31" s="16"/>
      <c r="T31" s="21" t="n">
        <f>bc_ttnl_theo_kh_data!R32</f>
        <v>5527.0</v>
      </c>
      <c r="U31" s="21" t="n">
        <f>bc_ttnl_theo_kh_data!S32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 t="n">
        <f>bc_ttnl_theo_kh_data!I33</f>
        <v>142857.0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 t="n">
        <f>bc_ttnl_theo_kh_data!M33</f>
        <v>0.0</v>
      </c>
      <c r="L32" s="21" t="n">
        <f>bc_ttnl_theo_kh_data!N33</f>
        <v>0.0</v>
      </c>
      <c r="M32" s="21" t="n">
        <f>bc_ttnl_theo_kh_data!O33</f>
        <v>0.0</v>
      </c>
      <c r="N32" s="21" t="n">
        <f>bc_ttnl_theo_kh_data!P33</f>
        <v>0.0</v>
      </c>
      <c r="O32" s="21" t="n">
        <f>bc_ttnl_theo_kh_data!Q33</f>
        <v>0.0</v>
      </c>
      <c r="P32" s="21"/>
      <c r="Q32" s="18"/>
      <c r="R32" s="18"/>
      <c r="S32" s="18"/>
      <c r="T32" s="21" t="n">
        <f>bc_ttnl_theo_kh_data!R33</f>
        <v>5527.0</v>
      </c>
      <c r="U32" s="21" t="n">
        <f>bc_ttnl_theo_kh_data!S33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 t="n">
        <f>bc_ttnl_theo_kh_data!I34</f>
        <v>142857.0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 t="n">
        <f>bc_ttnl_theo_kh_data!M34</f>
        <v>0.0</v>
      </c>
      <c r="L33" s="21" t="n">
        <f>bc_ttnl_theo_kh_data!N34</f>
        <v>0.0</v>
      </c>
      <c r="M33" s="21" t="n">
        <f>bc_ttnl_theo_kh_data!O34</f>
        <v>0.0</v>
      </c>
      <c r="N33" s="21" t="n">
        <f>bc_ttnl_theo_kh_data!P34</f>
        <v>0.0</v>
      </c>
      <c r="O33" s="21" t="n">
        <f>bc_ttnl_theo_kh_data!Q34</f>
        <v>0.0</v>
      </c>
      <c r="P33" s="21"/>
      <c r="Q33" s="18"/>
      <c r="R33" s="18"/>
      <c r="S33" s="18"/>
      <c r="T33" s="21" t="n">
        <f>bc_ttnl_theo_kh_data!R34</f>
        <v>5527.0</v>
      </c>
      <c r="U33" s="21" t="n">
        <f>bc_ttnl_theo_kh_data!S34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 t="n">
        <f>bc_ttnl_theo_kh_data!I35</f>
        <v>142857.0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 t="n">
        <f>bc_ttnl_theo_kh_data!M35</f>
        <v>0.0</v>
      </c>
      <c r="L34" s="21" t="n">
        <f>bc_ttnl_theo_kh_data!N35</f>
        <v>0.0</v>
      </c>
      <c r="M34" s="21" t="n">
        <f>bc_ttnl_theo_kh_data!O35</f>
        <v>0.0</v>
      </c>
      <c r="N34" s="21" t="n">
        <f>bc_ttnl_theo_kh_data!P35</f>
        <v>0.0</v>
      </c>
      <c r="O34" s="21" t="n">
        <f>bc_ttnl_theo_kh_data!Q35</f>
        <v>0.0</v>
      </c>
      <c r="P34" s="21"/>
      <c r="Q34" s="18"/>
      <c r="R34" s="18"/>
      <c r="S34" s="18"/>
      <c r="T34" s="21" t="n">
        <f>bc_ttnl_theo_kh_data!R35</f>
        <v>5527.0</v>
      </c>
      <c r="U34" s="21" t="n">
        <f>bc_ttnl_theo_kh_data!S35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 t="n">
        <f>bc_ttnl_theo_kh_data!I36</f>
        <v>0.0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 t="n">
        <f>bc_ttnl_theo_kh_data!M36</f>
        <v>0.0</v>
      </c>
      <c r="L35" s="20" t="n">
        <f>bc_ttnl_theo_kh_data!N36</f>
        <v>0.0</v>
      </c>
      <c r="M35" s="20" t="n">
        <f>bc_ttnl_theo_kh_data!O36</f>
        <v>0.0</v>
      </c>
      <c r="N35" s="20" t="n">
        <f>bc_ttnl_theo_kh_data!P36</f>
        <v>0.0</v>
      </c>
      <c r="O35" s="20" t="n">
        <f>bc_ttnl_theo_kh_data!Q36</f>
        <v>0.0</v>
      </c>
      <c r="P35" s="21"/>
      <c r="Q35" s="16"/>
      <c r="R35" s="16"/>
      <c r="S35" s="16"/>
      <c r="T35" s="21" t="n">
        <f>bc_ttnl_theo_kh_data!R36</f>
        <v>5527.0</v>
      </c>
      <c r="U35" s="21" t="n">
        <f>bc_ttnl_theo_kh_data!S36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 t="n">
        <f>bc_ttnl_theo_kh_data!I37</f>
        <v>0.0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 t="n">
        <f>bc_ttnl_theo_kh_data!M37</f>
        <v>0.0</v>
      </c>
      <c r="L36" s="21" t="n">
        <f>bc_ttnl_theo_kh_data!N37</f>
        <v>0.0</v>
      </c>
      <c r="M36" s="21" t="n">
        <f>bc_ttnl_theo_kh_data!O37</f>
        <v>0.0</v>
      </c>
      <c r="N36" s="21" t="n">
        <f>bc_ttnl_theo_kh_data!P37</f>
        <v>0.0</v>
      </c>
      <c r="O36" s="21" t="n">
        <f>bc_ttnl_theo_kh_data!Q37</f>
        <v>0.0</v>
      </c>
      <c r="P36" s="21"/>
      <c r="Q36" s="18"/>
      <c r="R36" s="18"/>
      <c r="S36" s="18"/>
      <c r="T36" s="21" t="n">
        <f>bc_ttnl_theo_kh_data!R37</f>
        <v>5527.0</v>
      </c>
      <c r="U36" s="21" t="n">
        <f>bc_ttnl_theo_kh_data!S37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 t="n">
        <f>bc_ttnl_theo_kh_data!I38</f>
        <v>0.0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 t="n">
        <f>bc_ttnl_theo_kh_data!M38</f>
        <v>0.0</v>
      </c>
      <c r="L37" s="21" t="n">
        <f>bc_ttnl_theo_kh_data!N38</f>
        <v>0.0</v>
      </c>
      <c r="M37" s="21" t="n">
        <f>bc_ttnl_theo_kh_data!O38</f>
        <v>0.0</v>
      </c>
      <c r="N37" s="21" t="n">
        <f>bc_ttnl_theo_kh_data!P38</f>
        <v>0.0</v>
      </c>
      <c r="O37" s="21" t="n">
        <f>bc_ttnl_theo_kh_data!Q38</f>
        <v>0.0</v>
      </c>
      <c r="P37" s="21"/>
      <c r="Q37" s="18"/>
      <c r="R37" s="18"/>
      <c r="S37" s="18"/>
      <c r="T37" s="21" t="n">
        <f>bc_ttnl_theo_kh_data!R38</f>
        <v>5527.0</v>
      </c>
      <c r="U37" s="21" t="n">
        <f>bc_ttnl_theo_kh_data!S38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 t="n">
        <f>bc_ttnl_theo_kh_data!I39</f>
        <v>142857.0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 t="n">
        <f>bc_ttnl_theo_kh_data!M39</f>
        <v>0.0</v>
      </c>
      <c r="L38" s="21" t="n">
        <f>bc_ttnl_theo_kh_data!N39</f>
        <v>0.0</v>
      </c>
      <c r="M38" s="21" t="n">
        <f>bc_ttnl_theo_kh_data!O39</f>
        <v>0.0</v>
      </c>
      <c r="N38" s="21" t="n">
        <f>bc_ttnl_theo_kh_data!P39</f>
        <v>0.0</v>
      </c>
      <c r="O38" s="21" t="n">
        <f>bc_ttnl_theo_kh_data!Q39</f>
        <v>0.0</v>
      </c>
      <c r="P38" s="21"/>
      <c r="Q38" s="18"/>
      <c r="R38" s="18"/>
      <c r="S38" s="18"/>
      <c r="T38" s="21" t="n">
        <f>bc_ttnl_theo_kh_data!R39</f>
        <v>5527.0</v>
      </c>
      <c r="U38" s="21" t="n">
        <f>bc_ttnl_theo_kh_data!S39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 t="n">
        <f>bc_ttnl_theo_kh_data!I40</f>
        <v>0.0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 t="n">
        <f>bc_ttnl_theo_kh_data!M40</f>
        <v>0.0</v>
      </c>
      <c r="L39" s="21" t="n">
        <f>bc_ttnl_theo_kh_data!N40</f>
        <v>0.0</v>
      </c>
      <c r="M39" s="21" t="n">
        <f>bc_ttnl_theo_kh_data!O40</f>
        <v>0.0</v>
      </c>
      <c r="N39" s="21" t="n">
        <f>bc_ttnl_theo_kh_data!P40</f>
        <v>0.0</v>
      </c>
      <c r="O39" s="21" t="n">
        <f>bc_ttnl_theo_kh_data!Q40</f>
        <v>0.0</v>
      </c>
      <c r="P39" s="21"/>
      <c r="Q39" s="18"/>
      <c r="R39" s="18"/>
      <c r="S39" s="18"/>
      <c r="T39" s="21" t="n">
        <f>bc_ttnl_theo_kh_data!R40</f>
        <v>5034.0</v>
      </c>
      <c r="U39" s="21" t="n">
        <f>bc_ttnl_theo_kh_data!S40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 t="n">
        <f>bc_ttnl_theo_kh_data!I41</f>
        <v>0.0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 t="n">
        <f>bc_ttnl_theo_kh_data!M41</f>
        <v>0.0</v>
      </c>
      <c r="L40" s="21" t="n">
        <f>bc_ttnl_theo_kh_data!N41</f>
        <v>0.0</v>
      </c>
      <c r="M40" s="21" t="n">
        <f>bc_ttnl_theo_kh_data!O41</f>
        <v>0.0</v>
      </c>
      <c r="N40" s="21" t="n">
        <f>bc_ttnl_theo_kh_data!P41</f>
        <v>0.0</v>
      </c>
      <c r="O40" s="21" t="n">
        <f>bc_ttnl_theo_kh_data!Q41</f>
        <v>0.0</v>
      </c>
      <c r="P40" s="21"/>
      <c r="Q40" s="18"/>
      <c r="R40" s="18"/>
      <c r="S40" s="18"/>
      <c r="T40" s="21" t="n">
        <f>bc_ttnl_theo_kh_data!R41</f>
        <v>5034.0</v>
      </c>
      <c r="U40" s="21" t="n">
        <f>bc_ttnl_theo_kh_data!S41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 t="n">
        <f>bc_ttnl_theo_kh_data!I42</f>
        <v>0.0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 t="n">
        <f>bc_ttnl_theo_kh_data!M42</f>
        <v>0.0</v>
      </c>
      <c r="L41" s="21" t="n">
        <f>bc_ttnl_theo_kh_data!N42</f>
        <v>0.0</v>
      </c>
      <c r="M41" s="21" t="n">
        <f>bc_ttnl_theo_kh_data!O42</f>
        <v>0.0</v>
      </c>
      <c r="N41" s="21" t="n">
        <f>bc_ttnl_theo_kh_data!P42</f>
        <v>0.0</v>
      </c>
      <c r="O41" s="21" t="n">
        <f>bc_ttnl_theo_kh_data!Q42</f>
        <v>0.0</v>
      </c>
      <c r="P41" s="21"/>
      <c r="Q41" s="18"/>
      <c r="R41" s="18"/>
      <c r="S41" s="18"/>
      <c r="T41" s="21" t="n">
        <f>bc_ttnl_theo_kh_data!R42</f>
        <v>5034.0</v>
      </c>
      <c r="U41" s="21" t="n">
        <f>bc_ttnl_theo_kh_data!S42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 t="n">
        <f>bc_ttnl_theo_kh_data!I43</f>
        <v>0.0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 t="n">
        <f>bc_ttnl_theo_kh_data!M43</f>
        <v>0.0</v>
      </c>
      <c r="L42" s="21" t="n">
        <f>bc_ttnl_theo_kh_data!N43</f>
        <v>0.0</v>
      </c>
      <c r="M42" s="21" t="n">
        <f>bc_ttnl_theo_kh_data!O43</f>
        <v>0.0</v>
      </c>
      <c r="N42" s="21" t="n">
        <f>bc_ttnl_theo_kh_data!P43</f>
        <v>0.0</v>
      </c>
      <c r="O42" s="21" t="n">
        <f>bc_ttnl_theo_kh_data!Q43</f>
        <v>0.0</v>
      </c>
      <c r="P42" s="21"/>
      <c r="Q42" s="18"/>
      <c r="R42" s="18"/>
      <c r="S42" s="18"/>
      <c r="T42" s="21" t="n">
        <f>bc_ttnl_theo_kh_data!R43</f>
        <v>5034.0</v>
      </c>
      <c r="U42" s="21" t="n">
        <f>bc_ttnl_theo_kh_data!S43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 t="n">
        <f>bc_ttnl_theo_kh_data!I44</f>
        <v>0.0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 t="n">
        <f>bc_ttnl_theo_kh_data!M44</f>
        <v>0.0</v>
      </c>
      <c r="L43" s="21" t="n">
        <f>bc_ttnl_theo_kh_data!N44</f>
        <v>0.0</v>
      </c>
      <c r="M43" s="21" t="n">
        <f>bc_ttnl_theo_kh_data!O44</f>
        <v>0.0</v>
      </c>
      <c r="N43" s="21" t="n">
        <f>bc_ttnl_theo_kh_data!P44</f>
        <v>0.0</v>
      </c>
      <c r="O43" s="21" t="n">
        <f>bc_ttnl_theo_kh_data!Q44</f>
        <v>0.0</v>
      </c>
      <c r="P43" s="21"/>
      <c r="Q43" s="18"/>
      <c r="R43" s="18"/>
      <c r="S43" s="18"/>
      <c r="T43" s="21" t="n">
        <f>bc_ttnl_theo_kh_data!R44</f>
        <v>5034.0</v>
      </c>
      <c r="U43" s="21" t="n">
        <f>bc_ttnl_theo_kh_data!S44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 t="n">
        <f>bc_ttnl_theo_kh_data!I45</f>
        <v>961672.0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 t="n">
        <f>bc_ttnl_theo_kh_data!M45</f>
        <v>0.0</v>
      </c>
      <c r="L44" s="21" t="n">
        <f>bc_ttnl_theo_kh_data!N45</f>
        <v>0.0</v>
      </c>
      <c r="M44" s="21" t="n">
        <f>bc_ttnl_theo_kh_data!O45</f>
        <v>0.0</v>
      </c>
      <c r="N44" s="21" t="n">
        <f>bc_ttnl_theo_kh_data!P45</f>
        <v>0.0</v>
      </c>
      <c r="O44" s="21" t="n">
        <f>bc_ttnl_theo_kh_data!Q45</f>
        <v>0.0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 t="n">
        <f>bc_ttnl_theo_kh_data!I46</f>
        <v>665858.0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 t="n">
        <f>bc_ttnl_theo_kh_data!M46</f>
        <v>0.0</v>
      </c>
      <c r="L45" s="21" t="n">
        <f>bc_ttnl_theo_kh_data!N46</f>
        <v>0.0</v>
      </c>
      <c r="M45" s="21" t="n">
        <f>bc_ttnl_theo_kh_data!O46</f>
        <v>0.0</v>
      </c>
      <c r="N45" s="21" t="n">
        <f>bc_ttnl_theo_kh_data!P46</f>
        <v>0.0</v>
      </c>
      <c r="O45" s="21" t="n">
        <f>bc_ttnl_theo_kh_data!Q46</f>
        <v>0.0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 t="n">
        <f>bc_ttnl_theo_kh_data!I47</f>
        <v>665858.0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 t="n">
        <f>bc_ttnl_theo_kh_data!M47</f>
        <v>0.0</v>
      </c>
      <c r="L46" s="21" t="n">
        <f>bc_ttnl_theo_kh_data!N47</f>
        <v>0.0</v>
      </c>
      <c r="M46" s="21" t="n">
        <f>bc_ttnl_theo_kh_data!O47</f>
        <v>0.0</v>
      </c>
      <c r="N46" s="21" t="n">
        <f>bc_ttnl_theo_kh_data!P47</f>
        <v>0.0</v>
      </c>
      <c r="O46" s="21" t="n">
        <f>bc_ttnl_theo_kh_data!Q47</f>
        <v>0.0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 t="n">
        <f>bc_ttnl_theo_kh_data!I48</f>
        <v>142857.0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 t="n">
        <f>bc_ttnl_theo_kh_data!M48</f>
        <v>0.0</v>
      </c>
      <c r="L47" s="21" t="n">
        <f>bc_ttnl_theo_kh_data!N48</f>
        <v>0.0</v>
      </c>
      <c r="M47" s="21" t="n">
        <f>bc_ttnl_theo_kh_data!O48</f>
        <v>0.0</v>
      </c>
      <c r="N47" s="21" t="n">
        <f>bc_ttnl_theo_kh_data!P48</f>
        <v>0.0</v>
      </c>
      <c r="O47" s="21" t="n">
        <f>bc_ttnl_theo_kh_data!Q48</f>
        <v>0.0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 t="n">
        <f>bc_ttnl_theo_kh_data!I49</f>
        <v>152957.0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 t="n">
        <f>bc_ttnl_theo_kh_data!M49</f>
        <v>0.0</v>
      </c>
      <c r="L48" s="20" t="n">
        <f>bc_ttnl_theo_kh_data!N49</f>
        <v>0.0</v>
      </c>
      <c r="M48" s="20" t="n">
        <f>bc_ttnl_theo_kh_data!O49</f>
        <v>0.0</v>
      </c>
      <c r="N48" s="20" t="n">
        <f>bc_ttnl_theo_kh_data!P49</f>
        <v>0.0</v>
      </c>
      <c r="O48" s="20" t="n">
        <f>bc_ttnl_theo_kh_data!Q49</f>
        <v>0.0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 t="n">
        <f>bc_ttnl_theo_kh_data!I50</f>
        <v>142857.0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 t="n">
        <f>bc_ttnl_theo_kh_data!M50</f>
        <v>0.0</v>
      </c>
      <c r="L49" s="21" t="n">
        <f>bc_ttnl_theo_kh_data!N50</f>
        <v>0.0</v>
      </c>
      <c r="M49" s="21" t="n">
        <f>bc_ttnl_theo_kh_data!O50</f>
        <v>0.0</v>
      </c>
      <c r="N49" s="21" t="n">
        <f>bc_ttnl_theo_kh_data!P50</f>
        <v>0.0</v>
      </c>
      <c r="O49" s="21" t="n">
        <f>bc_ttnl_theo_kh_data!Q50</f>
        <v>0.0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 t="n">
        <f>bc_ttnl_theo_kh_data!I51</f>
        <v>10100.0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 t="n">
        <f>bc_ttnl_theo_kh_data!M51</f>
        <v>0.0</v>
      </c>
      <c r="L50" s="21" t="n">
        <f>bc_ttnl_theo_kh_data!N51</f>
        <v>0.0</v>
      </c>
      <c r="M50" s="21" t="n">
        <f>bc_ttnl_theo_kh_data!O51</f>
        <v>0.0</v>
      </c>
      <c r="N50" s="21" t="n">
        <f>bc_ttnl_theo_kh_data!P51</f>
        <v>0.0</v>
      </c>
      <c r="O50" s="21" t="n">
        <f>bc_ttnl_theo_kh_data!Q51</f>
        <v>0.0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 t="n">
        <f>bc_ttnl_theo_kh_data!I52</f>
        <v>1190.0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 t="n">
        <f>bc_ttnl_theo_kh_data!M52</f>
        <v>0.0</v>
      </c>
      <c r="L51" s="21" t="n">
        <f>bc_ttnl_theo_kh_data!N52</f>
        <v>0.0</v>
      </c>
      <c r="M51" s="21" t="n">
        <f>bc_ttnl_theo_kh_data!O52</f>
        <v>0.0</v>
      </c>
      <c r="N51" s="21" t="n">
        <f>bc_ttnl_theo_kh_data!P52</f>
        <v>0.0</v>
      </c>
      <c r="O51" s="21" t="n">
        <f>bc_ttnl_theo_kh_data!Q52</f>
        <v>0.0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 t="n">
        <f>bc_ttnl_theo_kh_data!I53</f>
        <v>1190.0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 t="n">
        <f>bc_ttnl_theo_kh_data!M53</f>
        <v>0.0</v>
      </c>
      <c r="L52" s="21" t="n">
        <f>bc_ttnl_theo_kh_data!N53</f>
        <v>0.0</v>
      </c>
      <c r="M52" s="21" t="n">
        <f>bc_ttnl_theo_kh_data!O53</f>
        <v>0.0</v>
      </c>
      <c r="N52" s="21" t="n">
        <f>bc_ttnl_theo_kh_data!P53</f>
        <v>0.0</v>
      </c>
      <c r="O52" s="21" t="n">
        <f>bc_ttnl_theo_kh_data!Q53</f>
        <v>0.0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 t="n">
        <f>bc_ttnl_theo_kh_data!I54</f>
        <v>1190.0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 t="n">
        <f>bc_ttnl_theo_kh_data!M54</f>
        <v>0.0</v>
      </c>
      <c r="L53" s="21" t="n">
        <f>bc_ttnl_theo_kh_data!N54</f>
        <v>0.0</v>
      </c>
      <c r="M53" s="21" t="n">
        <f>bc_ttnl_theo_kh_data!O54</f>
        <v>0.0</v>
      </c>
      <c r="N53" s="21" t="n">
        <f>bc_ttnl_theo_kh_data!P54</f>
        <v>0.0</v>
      </c>
      <c r="O53" s="21" t="n">
        <f>bc_ttnl_theo_kh_data!Q54</f>
        <v>0.0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 t="n">
        <f>bc_ttnl_theo_kh_data!I55</f>
        <v>1650.0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 t="n">
        <f>bc_ttnl_theo_kh_data!M55</f>
        <v>0.0</v>
      </c>
      <c r="L54" s="21" t="n">
        <f>bc_ttnl_theo_kh_data!N55</f>
        <v>0.0</v>
      </c>
      <c r="M54" s="21" t="n">
        <f>bc_ttnl_theo_kh_data!O55</f>
        <v>0.0</v>
      </c>
      <c r="N54" s="21" t="n">
        <f>bc_ttnl_theo_kh_data!P55</f>
        <v>0.0</v>
      </c>
      <c r="O54" s="21" t="n">
        <f>bc_ttnl_theo_kh_data!Q55</f>
        <v>0.0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 t="n">
        <f>bc_ttnl_theo_kh_data!I56</f>
        <v>1650.0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 t="n">
        <f>bc_ttnl_theo_kh_data!M56</f>
        <v>0.0</v>
      </c>
      <c r="L55" s="21" t="n">
        <f>bc_ttnl_theo_kh_data!N56</f>
        <v>0.0</v>
      </c>
      <c r="M55" s="21" t="n">
        <f>bc_ttnl_theo_kh_data!O56</f>
        <v>0.0</v>
      </c>
      <c r="N55" s="21" t="n">
        <f>bc_ttnl_theo_kh_data!P56</f>
        <v>0.0</v>
      </c>
      <c r="O55" s="21" t="n">
        <f>bc_ttnl_theo_kh_data!Q56</f>
        <v>0.0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 t="n">
        <f>bc_ttnl_theo_kh_data!I57</f>
        <v>1650.0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 t="n">
        <f>bc_ttnl_theo_kh_data!M57</f>
        <v>0.0</v>
      </c>
      <c r="L56" s="21" t="n">
        <f>bc_ttnl_theo_kh_data!N57</f>
        <v>0.0</v>
      </c>
      <c r="M56" s="21" t="n">
        <f>bc_ttnl_theo_kh_data!O57</f>
        <v>0.0</v>
      </c>
      <c r="N56" s="21" t="n">
        <f>bc_ttnl_theo_kh_data!P57</f>
        <v>0.0</v>
      </c>
      <c r="O56" s="21" t="n">
        <f>bc_ttnl_theo_kh_data!Q57</f>
        <v>0.0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 t="n">
        <f>bc_ttnl_theo_kh_data!I58</f>
        <v>1190.0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 t="n">
        <f>bc_ttnl_theo_kh_data!M58</f>
        <v>0.0</v>
      </c>
      <c r="L57" s="21" t="n">
        <f>bc_ttnl_theo_kh_data!N58</f>
        <v>0.0</v>
      </c>
      <c r="M57" s="21" t="n">
        <f>bc_ttnl_theo_kh_data!O58</f>
        <v>0.0</v>
      </c>
      <c r="N57" s="21" t="n">
        <f>bc_ttnl_theo_kh_data!P58</f>
        <v>0.0</v>
      </c>
      <c r="O57" s="21" t="n">
        <f>bc_ttnl_theo_kh_data!Q58</f>
        <v>0.0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 t="n">
        <f>bc_ttnl_theo_kh_data!I59</f>
        <v>1190.0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 t="n">
        <f>bc_ttnl_theo_kh_data!M59</f>
        <v>0.0</v>
      </c>
      <c r="L58" s="21" t="n">
        <f>bc_ttnl_theo_kh_data!N59</f>
        <v>0.0</v>
      </c>
      <c r="M58" s="21" t="n">
        <f>bc_ttnl_theo_kh_data!O59</f>
        <v>0.0</v>
      </c>
      <c r="N58" s="21" t="n">
        <f>bc_ttnl_theo_kh_data!P59</f>
        <v>0.0</v>
      </c>
      <c r="O58" s="21" t="n">
        <f>bc_ttnl_theo_kh_data!Q59</f>
        <v>0.0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 t="n">
        <f>bc_ttnl_theo_kh_data!I60</f>
        <v>1190.0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 t="n">
        <f>bc_ttnl_theo_kh_data!M60</f>
        <v>0.0</v>
      </c>
      <c r="L59" s="21" t="n">
        <f>bc_ttnl_theo_kh_data!N60</f>
        <v>0.0</v>
      </c>
      <c r="M59" s="21" t="n">
        <f>bc_ttnl_theo_kh_data!O60</f>
        <v>0.0</v>
      </c>
      <c r="N59" s="21" t="n">
        <f>bc_ttnl_theo_kh_data!P60</f>
        <v>0.0</v>
      </c>
      <c r="O59" s="21" t="n">
        <f>bc_ttnl_theo_kh_data!Q60</f>
        <v>0.0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 t="n">
        <f>bc_ttnl_theo_kh_data!I61</f>
        <v>2850.0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 t="n">
        <f>bc_ttnl_theo_kh_data!M61</f>
        <v>0.0</v>
      </c>
      <c r="L60" s="21" t="n">
        <f>bc_ttnl_theo_kh_data!N61</f>
        <v>0.0</v>
      </c>
      <c r="M60" s="21" t="n">
        <f>bc_ttnl_theo_kh_data!O61</f>
        <v>0.0</v>
      </c>
      <c r="N60" s="21" t="n">
        <f>bc_ttnl_theo_kh_data!P61</f>
        <v>0.0</v>
      </c>
      <c r="O60" s="21" t="n">
        <f>bc_ttnl_theo_kh_data!Q61</f>
        <v>0.0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 t="n">
        <f>bc_ttnl_theo_kh_data!I62</f>
        <v>2850.0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 t="n">
        <f>bc_ttnl_theo_kh_data!M62</f>
        <v>0.0</v>
      </c>
      <c r="L61" s="20" t="n">
        <f>bc_ttnl_theo_kh_data!N62</f>
        <v>0.0</v>
      </c>
      <c r="M61" s="20" t="n">
        <f>bc_ttnl_theo_kh_data!O62</f>
        <v>0.0</v>
      </c>
      <c r="N61" s="20" t="n">
        <f>bc_ttnl_theo_kh_data!P62</f>
        <v>0.0</v>
      </c>
      <c r="O61" s="20" t="n">
        <f>bc_ttnl_theo_kh_data!Q62</f>
        <v>0.0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 t="n">
        <f>bc_ttnl_theo_kh_data!I63</f>
        <v>2850.0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 t="n">
        <f>bc_ttnl_theo_kh_data!M63</f>
        <v>0.0</v>
      </c>
      <c r="L62" s="21" t="n">
        <f>bc_ttnl_theo_kh_data!N63</f>
        <v>0.0</v>
      </c>
      <c r="M62" s="21" t="n">
        <f>bc_ttnl_theo_kh_data!O63</f>
        <v>0.0</v>
      </c>
      <c r="N62" s="21" t="n">
        <f>bc_ttnl_theo_kh_data!P63</f>
        <v>0.0</v>
      </c>
      <c r="O62" s="21" t="n">
        <f>bc_ttnl_theo_kh_data!Q63</f>
        <v>0.0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 t="n">
        <f>bc_ttnl_theo_kh_data!I64</f>
        <v>285714.0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 t="n">
        <f>bc_ttnl_theo_kh_data!M64</f>
        <v>0.0</v>
      </c>
      <c r="L63" s="21" t="n">
        <f>bc_ttnl_theo_kh_data!N64</f>
        <v>0.0</v>
      </c>
      <c r="M63" s="21" t="n">
        <f>bc_ttnl_theo_kh_data!O64</f>
        <v>0.0</v>
      </c>
      <c r="N63" s="21" t="n">
        <f>bc_ttnl_theo_kh_data!P64</f>
        <v>0.0</v>
      </c>
      <c r="O63" s="21" t="n">
        <f>bc_ttnl_theo_kh_data!Q64</f>
        <v>0.0</v>
      </c>
      <c r="P63" s="21"/>
      <c r="Q63" s="18"/>
      <c r="R63" s="18"/>
      <c r="S63" s="18"/>
      <c r="T63" s="21" t="n">
        <f>bc_ttnl_theo_kh_data!R64</f>
        <v>5527.0</v>
      </c>
      <c r="U63" s="21" t="n">
        <f>bc_ttnl_theo_kh_data!S64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 t="n">
        <f>bc_ttnl_theo_kh_data!I65</f>
        <v>0.0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 t="n">
        <f>bc_ttnl_theo_kh_data!M65</f>
        <v>0.0</v>
      </c>
      <c r="L64" s="21" t="n">
        <f>bc_ttnl_theo_kh_data!N65</f>
        <v>0.0</v>
      </c>
      <c r="M64" s="21" t="n">
        <f>bc_ttnl_theo_kh_data!O65</f>
        <v>0.0</v>
      </c>
      <c r="N64" s="21" t="n">
        <f>bc_ttnl_theo_kh_data!P65</f>
        <v>0.0</v>
      </c>
      <c r="O64" s="21" t="n">
        <f>bc_ttnl_theo_kh_data!Q65</f>
        <v>0.0</v>
      </c>
      <c r="P64" s="21"/>
      <c r="Q64" s="18"/>
      <c r="R64" s="18"/>
      <c r="S64" s="18"/>
      <c r="T64" s="21" t="n">
        <f>bc_ttnl_theo_kh_data!R65</f>
        <v>5527.0</v>
      </c>
      <c r="U64" s="21" t="n">
        <f>bc_ttnl_theo_kh_data!S65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 t="n">
        <f>bc_ttnl_theo_kh_data!I66</f>
        <v>0.0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 t="n">
        <f>bc_ttnl_theo_kh_data!M66</f>
        <v>0.0</v>
      </c>
      <c r="L65" s="21" t="n">
        <f>bc_ttnl_theo_kh_data!N66</f>
        <v>0.0</v>
      </c>
      <c r="M65" s="21" t="n">
        <f>bc_ttnl_theo_kh_data!O66</f>
        <v>0.0</v>
      </c>
      <c r="N65" s="21" t="n">
        <f>bc_ttnl_theo_kh_data!P66</f>
        <v>0.0</v>
      </c>
      <c r="O65" s="21" t="n">
        <f>bc_ttnl_theo_kh_data!Q66</f>
        <v>0.0</v>
      </c>
      <c r="P65" s="21"/>
      <c r="Q65" s="18"/>
      <c r="R65" s="18"/>
      <c r="S65" s="18"/>
      <c r="T65" s="21" t="n">
        <f>bc_ttnl_theo_kh_data!R66</f>
        <v>5527.0</v>
      </c>
      <c r="U65" s="21" t="n">
        <f>bc_ttnl_theo_kh_data!S66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 t="n">
        <f>bc_ttnl_theo_kh_data!I67</f>
        <v>0.0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 t="n">
        <f>bc_ttnl_theo_kh_data!M67</f>
        <v>0.0</v>
      </c>
      <c r="L66" s="21" t="n">
        <f>bc_ttnl_theo_kh_data!N67</f>
        <v>0.0</v>
      </c>
      <c r="M66" s="21" t="n">
        <f>bc_ttnl_theo_kh_data!O67</f>
        <v>0.0</v>
      </c>
      <c r="N66" s="21" t="n">
        <f>bc_ttnl_theo_kh_data!P67</f>
        <v>0.0</v>
      </c>
      <c r="O66" s="21" t="n">
        <f>bc_ttnl_theo_kh_data!Q67</f>
        <v>0.0</v>
      </c>
      <c r="P66" s="21"/>
      <c r="Q66" s="18"/>
      <c r="R66" s="18"/>
      <c r="S66" s="18"/>
      <c r="T66" s="21" t="n">
        <f>bc_ttnl_theo_kh_data!R67</f>
        <v>5527.0</v>
      </c>
      <c r="U66" s="21" t="n">
        <f>bc_ttnl_theo_kh_data!S67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 t="n">
        <f>bc_ttnl_theo_kh_data!I68</f>
        <v>142857.0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 t="n">
        <f>bc_ttnl_theo_kh_data!M68</f>
        <v>0.0</v>
      </c>
      <c r="L67" s="21" t="n">
        <f>bc_ttnl_theo_kh_data!N68</f>
        <v>0.0</v>
      </c>
      <c r="M67" s="21" t="n">
        <f>bc_ttnl_theo_kh_data!O68</f>
        <v>0.0</v>
      </c>
      <c r="N67" s="21" t="n">
        <f>bc_ttnl_theo_kh_data!P68</f>
        <v>0.0</v>
      </c>
      <c r="O67" s="21" t="n">
        <f>bc_ttnl_theo_kh_data!Q68</f>
        <v>0.0</v>
      </c>
      <c r="P67" s="21"/>
      <c r="Q67" s="18"/>
      <c r="R67" s="18"/>
      <c r="S67" s="18"/>
      <c r="T67" s="21" t="n">
        <f>bc_ttnl_theo_kh_data!R68</f>
        <v>5527.0</v>
      </c>
      <c r="U67" s="21" t="n">
        <f>bc_ttnl_theo_kh_data!S68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 t="n">
        <f>bc_ttnl_theo_kh_data!I69</f>
        <v>142857.0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 t="n">
        <f>bc_ttnl_theo_kh_data!M69</f>
        <v>0.0</v>
      </c>
      <c r="L68" s="21" t="n">
        <f>bc_ttnl_theo_kh_data!N69</f>
        <v>0.0</v>
      </c>
      <c r="M68" s="21" t="n">
        <f>bc_ttnl_theo_kh_data!O69</f>
        <v>0.0</v>
      </c>
      <c r="N68" s="21" t="n">
        <f>bc_ttnl_theo_kh_data!P69</f>
        <v>0.0</v>
      </c>
      <c r="O68" s="21" t="n">
        <f>bc_ttnl_theo_kh_data!Q69</f>
        <v>0.0</v>
      </c>
      <c r="P68" s="21"/>
      <c r="Q68" s="18"/>
      <c r="R68" s="18"/>
      <c r="S68" s="18"/>
      <c r="T68" s="21" t="n">
        <f>bc_ttnl_theo_kh_data!R69</f>
        <v>5527.0</v>
      </c>
      <c r="U68" s="21" t="n">
        <f>bc_ttnl_theo_kh_data!S69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 t="n">
        <f>bc_ttnl_theo_kh_data!I70</f>
        <v>142857.0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 t="n">
        <f>bc_ttnl_theo_kh_data!M70</f>
        <v>0.0</v>
      </c>
      <c r="L69" s="21" t="n">
        <f>bc_ttnl_theo_kh_data!N70</f>
        <v>0.0</v>
      </c>
      <c r="M69" s="21" t="n">
        <f>bc_ttnl_theo_kh_data!O70</f>
        <v>0.0</v>
      </c>
      <c r="N69" s="21" t="n">
        <f>bc_ttnl_theo_kh_data!P70</f>
        <v>0.0</v>
      </c>
      <c r="O69" s="21" t="n">
        <f>bc_ttnl_theo_kh_data!Q70</f>
        <v>0.0</v>
      </c>
      <c r="P69" s="21"/>
      <c r="Q69" s="18"/>
      <c r="R69" s="18"/>
      <c r="S69" s="18"/>
      <c r="T69" s="21" t="n">
        <f>bc_ttnl_theo_kh_data!R70</f>
        <v>5527.0</v>
      </c>
      <c r="U69" s="21" t="n">
        <f>bc_ttnl_theo_kh_data!S70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 t="n">
        <f>bc_ttnl_theo_kh_data!I71</f>
        <v>0.0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 t="n">
        <f>bc_ttnl_theo_kh_data!M71</f>
        <v>0.0</v>
      </c>
      <c r="L70" s="21" t="n">
        <f>bc_ttnl_theo_kh_data!N71</f>
        <v>0.0</v>
      </c>
      <c r="M70" s="21" t="n">
        <f>bc_ttnl_theo_kh_data!O71</f>
        <v>0.0</v>
      </c>
      <c r="N70" s="21" t="n">
        <f>bc_ttnl_theo_kh_data!P71</f>
        <v>0.0</v>
      </c>
      <c r="O70" s="21" t="n">
        <f>bc_ttnl_theo_kh_data!Q71</f>
        <v>0.0</v>
      </c>
      <c r="P70" s="21"/>
      <c r="Q70" s="18"/>
      <c r="R70" s="18"/>
      <c r="S70" s="18"/>
      <c r="T70" s="21" t="n">
        <f>bc_ttnl_theo_kh_data!R71</f>
        <v>5034.0</v>
      </c>
      <c r="U70" s="21" t="n">
        <f>bc_ttnl_theo_kh_data!S71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 t="n">
        <f>bc_ttnl_theo_kh_data!I72</f>
        <v>0.0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 t="n">
        <f>bc_ttnl_theo_kh_data!M72</f>
        <v>0.0</v>
      </c>
      <c r="L71" s="21" t="n">
        <f>bc_ttnl_theo_kh_data!N72</f>
        <v>0.0</v>
      </c>
      <c r="M71" s="21" t="n">
        <f>bc_ttnl_theo_kh_data!O72</f>
        <v>0.0</v>
      </c>
      <c r="N71" s="21" t="n">
        <f>bc_ttnl_theo_kh_data!P72</f>
        <v>0.0</v>
      </c>
      <c r="O71" s="21" t="n">
        <f>bc_ttnl_theo_kh_data!Q72</f>
        <v>0.0</v>
      </c>
      <c r="P71" s="21"/>
      <c r="Q71" s="18"/>
      <c r="R71" s="18"/>
      <c r="S71" s="18"/>
      <c r="T71" s="21" t="n">
        <f>bc_ttnl_theo_kh_data!R72</f>
        <v>5034.0</v>
      </c>
      <c r="U71" s="21" t="n">
        <f>bc_ttnl_theo_kh_data!S72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 t="n">
        <f>bc_ttnl_theo_kh_data!I73</f>
        <v>0.0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 t="n">
        <f>bc_ttnl_theo_kh_data!M73</f>
        <v>0.0</v>
      </c>
      <c r="L72" s="21" t="n">
        <f>bc_ttnl_theo_kh_data!N73</f>
        <v>0.0</v>
      </c>
      <c r="M72" s="21" t="n">
        <f>bc_ttnl_theo_kh_data!O73</f>
        <v>0.0</v>
      </c>
      <c r="N72" s="21" t="n">
        <f>bc_ttnl_theo_kh_data!P73</f>
        <v>0.0</v>
      </c>
      <c r="O72" s="21" t="n">
        <f>bc_ttnl_theo_kh_data!Q73</f>
        <v>0.0</v>
      </c>
      <c r="P72" s="21"/>
      <c r="Q72" s="18"/>
      <c r="R72" s="18"/>
      <c r="S72" s="18"/>
      <c r="T72" s="21" t="n">
        <f>bc_ttnl_theo_kh_data!R73</f>
        <v>5034.0</v>
      </c>
      <c r="U72" s="21" t="n">
        <f>bc_ttnl_theo_kh_data!S73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 t="n">
        <f>bc_ttnl_theo_kh_data!I74</f>
        <v>0.0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 t="n">
        <f>bc_ttnl_theo_kh_data!M74</f>
        <v>0.0</v>
      </c>
      <c r="L73" s="21" t="n">
        <f>bc_ttnl_theo_kh_data!N74</f>
        <v>0.0</v>
      </c>
      <c r="M73" s="21" t="n">
        <f>bc_ttnl_theo_kh_data!O74</f>
        <v>0.0</v>
      </c>
      <c r="N73" s="21" t="n">
        <f>bc_ttnl_theo_kh_data!P74</f>
        <v>0.0</v>
      </c>
      <c r="O73" s="21" t="n">
        <f>bc_ttnl_theo_kh_data!Q74</f>
        <v>0.0</v>
      </c>
      <c r="P73" s="21"/>
      <c r="Q73" s="18"/>
      <c r="R73" s="18"/>
      <c r="S73" s="18"/>
      <c r="T73" s="21" t="n">
        <f>bc_ttnl_theo_kh_data!R74</f>
        <v>5034.0</v>
      </c>
      <c r="U73" s="21" t="n">
        <f>bc_ttnl_theo_kh_data!S74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 t="n">
        <f>bc_ttnl_theo_kh_data!I75</f>
        <v>0.0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 t="n">
        <f>bc_ttnl_theo_kh_data!M75</f>
        <v>0.0</v>
      </c>
      <c r="L74" s="21" t="n">
        <f>bc_ttnl_theo_kh_data!N75</f>
        <v>0.0</v>
      </c>
      <c r="M74" s="21" t="n">
        <f>bc_ttnl_theo_kh_data!O75</f>
        <v>0.0</v>
      </c>
      <c r="N74" s="21" t="n">
        <f>bc_ttnl_theo_kh_data!P75</f>
        <v>0.0</v>
      </c>
      <c r="O74" s="21" t="n">
        <f>bc_ttnl_theo_kh_data!Q75</f>
        <v>0.0</v>
      </c>
      <c r="P74" s="21"/>
      <c r="Q74" s="18"/>
      <c r="R74" s="18"/>
      <c r="S74" s="18"/>
      <c r="T74" s="21" t="n">
        <f>bc_ttnl_theo_kh_data!R75</f>
        <v>5034.0</v>
      </c>
      <c r="U74" s="21" t="n">
        <f>bc_ttnl_theo_kh_data!S75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 t="n">
        <f>bc_ttnl_theo_kh_data!I76</f>
        <v>142857.0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 t="n">
        <f>bc_ttnl_theo_kh_data!M76</f>
        <v>0.0</v>
      </c>
      <c r="L75" s="20" t="n">
        <f>bc_ttnl_theo_kh_data!N76</f>
        <v>0.0</v>
      </c>
      <c r="M75" s="20" t="n">
        <f>bc_ttnl_theo_kh_data!O76</f>
        <v>0.0</v>
      </c>
      <c r="N75" s="20" t="n">
        <f>bc_ttnl_theo_kh_data!P76</f>
        <v>0.0</v>
      </c>
      <c r="O75" s="20" t="n">
        <f>bc_ttnl_theo_kh_data!Q76</f>
        <v>0.0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 t="n">
        <f>bc_ttnl_theo_kh_data!I77</f>
        <v>142857.0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 t="n">
        <f>bc_ttnl_theo_kh_data!M77</f>
        <v>0.0</v>
      </c>
      <c r="L76" s="21" t="n">
        <f>bc_ttnl_theo_kh_data!N77</f>
        <v>0.0</v>
      </c>
      <c r="M76" s="21" t="n">
        <f>bc_ttnl_theo_kh_data!O77</f>
        <v>0.0</v>
      </c>
      <c r="N76" s="21" t="n">
        <f>bc_ttnl_theo_kh_data!P77</f>
        <v>0.0</v>
      </c>
      <c r="O76" s="21" t="n">
        <f>bc_ttnl_theo_kh_data!Q77</f>
        <v>0.0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 t="n">
        <f>bc_ttnl_theo_kh_data!I78</f>
        <v>142857.0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 t="n">
        <f>bc_ttnl_theo_kh_data!M78</f>
        <v>0.0</v>
      </c>
      <c r="L77" s="21" t="n">
        <f>bc_ttnl_theo_kh_data!N78</f>
        <v>0.0</v>
      </c>
      <c r="M77" s="21" t="n">
        <f>bc_ttnl_theo_kh_data!O78</f>
        <v>0.0</v>
      </c>
      <c r="N77" s="21" t="n">
        <f>bc_ttnl_theo_kh_data!P78</f>
        <v>0.0</v>
      </c>
      <c r="O77" s="21" t="n">
        <f>bc_ttnl_theo_kh_data!Q78</f>
        <v>0.0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 t="n">
        <f>bc_ttnl_theo_kh_data!I79</f>
        <v>142857.0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 t="n">
        <f>bc_ttnl_theo_kh_data!M79</f>
        <v>0.0</v>
      </c>
      <c r="L78" s="21" t="n">
        <f>bc_ttnl_theo_kh_data!N79</f>
        <v>0.0</v>
      </c>
      <c r="M78" s="21" t="n">
        <f>bc_ttnl_theo_kh_data!O79</f>
        <v>0.0</v>
      </c>
      <c r="N78" s="21" t="n">
        <f>bc_ttnl_theo_kh_data!P79</f>
        <v>0.0</v>
      </c>
      <c r="O78" s="21" t="n">
        <f>bc_ttnl_theo_kh_data!Q79</f>
        <v>0.0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 t="n">
        <f>bc_ttnl_theo_kh_data!I80</f>
        <v>142857.0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 t="n">
        <f>bc_ttnl_theo_kh_data!M80</f>
        <v>0.0</v>
      </c>
      <c r="L79" s="21" t="n">
        <f>bc_ttnl_theo_kh_data!N80</f>
        <v>0.0</v>
      </c>
      <c r="M79" s="21" t="n">
        <f>bc_ttnl_theo_kh_data!O80</f>
        <v>0.0</v>
      </c>
      <c r="N79" s="21" t="n">
        <f>bc_ttnl_theo_kh_data!P80</f>
        <v>0.0</v>
      </c>
      <c r="O79" s="21" t="n">
        <f>bc_ttnl_theo_kh_data!Q80</f>
        <v>0.0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 t="n">
        <f>bc_ttnl_theo_kh_data!I81</f>
        <v>10100.0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 t="n">
        <f>bc_ttnl_theo_kh_data!M81</f>
        <v>0.0</v>
      </c>
      <c r="L80" s="21" t="n">
        <f>bc_ttnl_theo_kh_data!N81</f>
        <v>0.0</v>
      </c>
      <c r="M80" s="21" t="n">
        <f>bc_ttnl_theo_kh_data!O81</f>
        <v>0.0</v>
      </c>
      <c r="N80" s="21" t="n">
        <f>bc_ttnl_theo_kh_data!P81</f>
        <v>0.0</v>
      </c>
      <c r="O80" s="21" t="n">
        <f>bc_ttnl_theo_kh_data!Q81</f>
        <v>0.0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 t="n">
        <f>bc_ttnl_theo_kh_data!I82</f>
        <v>10100.0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 t="n">
        <f>bc_ttnl_theo_kh_data!M82</f>
        <v>0.0</v>
      </c>
      <c r="L81" s="21" t="n">
        <f>bc_ttnl_theo_kh_data!N82</f>
        <v>0.0</v>
      </c>
      <c r="M81" s="21" t="n">
        <f>bc_ttnl_theo_kh_data!O82</f>
        <v>0.0</v>
      </c>
      <c r="N81" s="21" t="n">
        <f>bc_ttnl_theo_kh_data!P82</f>
        <v>0.0</v>
      </c>
      <c r="O81" s="21" t="n">
        <f>bc_ttnl_theo_kh_data!Q82</f>
        <v>0.0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 t="n">
        <f>bc_ttnl_theo_kh_data!I83</f>
        <v>10100.0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 t="n">
        <f>bc_ttnl_theo_kh_data!M83</f>
        <v>0.0</v>
      </c>
      <c r="L82" s="21" t="n">
        <f>bc_ttnl_theo_kh_data!N83</f>
        <v>0.0</v>
      </c>
      <c r="M82" s="21" t="n">
        <f>bc_ttnl_theo_kh_data!O83</f>
        <v>0.0</v>
      </c>
      <c r="N82" s="21" t="n">
        <f>bc_ttnl_theo_kh_data!P83</f>
        <v>0.0</v>
      </c>
      <c r="O82" s="21" t="n">
        <f>bc_ttnl_theo_kh_data!Q83</f>
        <v>0.0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 t="n">
        <f>bc_ttnl_theo_kh_data!I84</f>
        <v>665858.0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 t="n">
        <f>bc_ttnl_theo_kh_data!M84</f>
        <v>0.0</v>
      </c>
      <c r="L83" s="21" t="n">
        <f>bc_ttnl_theo_kh_data!N84</f>
        <v>0.0</v>
      </c>
      <c r="M83" s="21" t="n">
        <f>bc_ttnl_theo_kh_data!O84</f>
        <v>0.0</v>
      </c>
      <c r="N83" s="21" t="n">
        <f>bc_ttnl_theo_kh_data!P84</f>
        <v>0.0</v>
      </c>
      <c r="O83" s="21" t="n">
        <f>bc_ttnl_theo_kh_data!Q84</f>
        <v>0.0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 t="n">
        <f>bc_ttnl_theo_kh_data!I85</f>
        <v>665858.0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 t="n">
        <f>bc_ttnl_theo_kh_data!M85</f>
        <v>0.0</v>
      </c>
      <c r="L84" s="21" t="n">
        <f>bc_ttnl_theo_kh_data!N85</f>
        <v>0.0</v>
      </c>
      <c r="M84" s="21" t="n">
        <f>bc_ttnl_theo_kh_data!O85</f>
        <v>0.0</v>
      </c>
      <c r="N84" s="21" t="n">
        <f>bc_ttnl_theo_kh_data!P85</f>
        <v>0.0</v>
      </c>
      <c r="O84" s="21" t="n">
        <f>bc_ttnl_theo_kh_data!Q85</f>
        <v>0.0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 t="n">
        <f>bc_ttnl_theo_kh_data!I86</f>
        <v>665858.0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 t="n">
        <f>bc_ttnl_theo_kh_data!M86</f>
        <v>0.0</v>
      </c>
      <c r="L85" s="20" t="n">
        <f>bc_ttnl_theo_kh_data!N86</f>
        <v>0.0</v>
      </c>
      <c r="M85" s="20" t="n">
        <f>bc_ttnl_theo_kh_data!O86</f>
        <v>0.0</v>
      </c>
      <c r="N85" s="20" t="n">
        <f>bc_ttnl_theo_kh_data!P86</f>
        <v>0.0</v>
      </c>
      <c r="O85" s="20" t="n">
        <f>bc_ttnl_theo_kh_data!Q86</f>
        <v>0.0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 t="n">
        <f>bc_ttnl_theo_kh_data!I87</f>
        <v>846558.0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 t="n">
        <f>bc_ttnl_theo_kh_data!M87</f>
        <v>0.0</v>
      </c>
      <c r="L86" s="21" t="n">
        <f>bc_ttnl_theo_kh_data!N87</f>
        <v>0.0</v>
      </c>
      <c r="M86" s="21" t="n">
        <f>bc_ttnl_theo_kh_data!O87</f>
        <v>0.0</v>
      </c>
      <c r="N86" s="21" t="n">
        <f>bc_ttnl_theo_kh_data!P87</f>
        <v>0.0</v>
      </c>
      <c r="O86" s="21" t="n">
        <f>bc_ttnl_theo_kh_data!Q87</f>
        <v>0.0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 t="n">
        <f>bc_ttnl_theo_kh_data!I88</f>
        <v>818571.0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 t="n">
        <f>bc_ttnl_theo_kh_data!M88</f>
        <v>0.0</v>
      </c>
      <c r="L87" s="21" t="n">
        <f>bc_ttnl_theo_kh_data!N88</f>
        <v>0.0</v>
      </c>
      <c r="M87" s="21" t="n">
        <f>bc_ttnl_theo_kh_data!O88</f>
        <v>0.0</v>
      </c>
      <c r="N87" s="21" t="n">
        <f>bc_ttnl_theo_kh_data!P88</f>
        <v>0.0</v>
      </c>
      <c r="O87" s="21" t="n">
        <f>bc_ttnl_theo_kh_data!Q88</f>
        <v>0.0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 t="n">
        <f>bc_ttnl_theo_kh_data!I89</f>
        <v>629771.0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 t="n">
        <f>bc_ttnl_theo_kh_data!M89</f>
        <v>0.0</v>
      </c>
      <c r="L88" s="21" t="n">
        <f>bc_ttnl_theo_kh_data!N89</f>
        <v>0.0</v>
      </c>
      <c r="M88" s="21" t="n">
        <f>bc_ttnl_theo_kh_data!O89</f>
        <v>0.0</v>
      </c>
      <c r="N88" s="21" t="n">
        <f>bc_ttnl_theo_kh_data!P89</f>
        <v>0.0</v>
      </c>
      <c r="O88" s="21" t="n">
        <f>bc_ttnl_theo_kh_data!Q89</f>
        <v>0.0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 t="n">
        <f>bc_ttnl_theo_kh_data!I90</f>
        <v>629771.0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 t="n">
        <f>bc_ttnl_theo_kh_data!M90</f>
        <v>0.0</v>
      </c>
      <c r="L89" s="20" t="n">
        <f>bc_ttnl_theo_kh_data!N90</f>
        <v>0.0</v>
      </c>
      <c r="M89" s="20" t="n">
        <f>bc_ttnl_theo_kh_data!O90</f>
        <v>0.0</v>
      </c>
      <c r="N89" s="20" t="n">
        <f>bc_ttnl_theo_kh_data!P90</f>
        <v>0.0</v>
      </c>
      <c r="O89" s="20" t="n">
        <f>bc_ttnl_theo_kh_data!Q90</f>
        <v>0.0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 t="n">
        <f>bc_ttnl_theo_kh_data!I91</f>
        <v>870642.0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 t="n">
        <f>bc_ttnl_theo_kh_data!M91</f>
        <v>0.0</v>
      </c>
      <c r="L90" s="21" t="n">
        <f>bc_ttnl_theo_kh_data!N91</f>
        <v>0.0</v>
      </c>
      <c r="M90" s="21" t="n">
        <f>bc_ttnl_theo_kh_data!O91</f>
        <v>0.0</v>
      </c>
      <c r="N90" s="21" t="n">
        <f>bc_ttnl_theo_kh_data!P91</f>
        <v>0.0</v>
      </c>
      <c r="O90" s="21" t="n">
        <f>bc_ttnl_theo_kh_data!Q91</f>
        <v>0.0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 t="n">
        <f>bc_ttnl_theo_kh_data!I92</f>
        <v>431971.0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 t="n">
        <f>bc_ttnl_theo_kh_data!M92</f>
        <v>0.0</v>
      </c>
      <c r="L91" s="21" t="n">
        <f>bc_ttnl_theo_kh_data!N92</f>
        <v>0.0</v>
      </c>
      <c r="M91" s="21" t="n">
        <f>bc_ttnl_theo_kh_data!O92</f>
        <v>0.0</v>
      </c>
      <c r="N91" s="21" t="n">
        <f>bc_ttnl_theo_kh_data!P92</f>
        <v>0.0</v>
      </c>
      <c r="O91" s="21" t="n">
        <f>bc_ttnl_theo_kh_data!Q92</f>
        <v>0.0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 t="n">
        <f>bc_ttnl_theo_kh_data!I93</f>
        <v>438671.0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 t="n">
        <f>bc_ttnl_theo_kh_data!M93</f>
        <v>0.0</v>
      </c>
      <c r="L92" s="21" t="n">
        <f>bc_ttnl_theo_kh_data!N93</f>
        <v>0.0</v>
      </c>
      <c r="M92" s="21" t="n">
        <f>bc_ttnl_theo_kh_data!O93</f>
        <v>0.0</v>
      </c>
      <c r="N92" s="21" t="n">
        <f>bc_ttnl_theo_kh_data!P93</f>
        <v>0.0</v>
      </c>
      <c r="O92" s="21" t="n">
        <f>bc_ttnl_theo_kh_data!Q93</f>
        <v>0.0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 t="n">
        <f>bc_ttnl_theo_kh_data!I94</f>
        <v>2380.0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 t="n">
        <f>bc_ttnl_theo_kh_data!M94</f>
        <v>0.0</v>
      </c>
      <c r="L93" s="20" t="n">
        <f>bc_ttnl_theo_kh_data!N94</f>
        <v>0.0</v>
      </c>
      <c r="M93" s="20" t="n">
        <f>bc_ttnl_theo_kh_data!O94</f>
        <v>0.0</v>
      </c>
      <c r="N93" s="20" t="n">
        <f>bc_ttnl_theo_kh_data!P94</f>
        <v>0.0</v>
      </c>
      <c r="O93" s="20" t="n">
        <f>bc_ttnl_theo_kh_data!Q94</f>
        <v>0.0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 t="n">
        <f>bc_ttnl_theo_kh_data!I95</f>
        <v>2380.0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 t="n">
        <f>bc_ttnl_theo_kh_data!M95</f>
        <v>0.0</v>
      </c>
      <c r="L94" s="21" t="n">
        <f>bc_ttnl_theo_kh_data!N95</f>
        <v>0.0</v>
      </c>
      <c r="M94" s="21" t="n">
        <f>bc_ttnl_theo_kh_data!O95</f>
        <v>0.0</v>
      </c>
      <c r="N94" s="21" t="n">
        <f>bc_ttnl_theo_kh_data!P95</f>
        <v>0.0</v>
      </c>
      <c r="O94" s="21" t="n">
        <f>bc_ttnl_theo_kh_data!Q95</f>
        <v>0.0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 t="n">
        <f>bc_ttnl_theo_kh_data!I96</f>
        <v>1190.0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 t="n">
        <f>bc_ttnl_theo_kh_data!M96</f>
        <v>0.0</v>
      </c>
      <c r="L95" s="21" t="n">
        <f>bc_ttnl_theo_kh_data!N96</f>
        <v>0.0</v>
      </c>
      <c r="M95" s="21" t="n">
        <f>bc_ttnl_theo_kh_data!O96</f>
        <v>0.0</v>
      </c>
      <c r="N95" s="21" t="n">
        <f>bc_ttnl_theo_kh_data!P96</f>
        <v>0.0</v>
      </c>
      <c r="O95" s="21" t="n">
        <f>bc_ttnl_theo_kh_data!Q96</f>
        <v>0.0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 t="n">
        <f>bc_ttnl_theo_kh_data!I97</f>
        <v>1190.0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 t="n">
        <f>bc_ttnl_theo_kh_data!M97</f>
        <v>0.0</v>
      </c>
      <c r="L96" s="21" t="n">
        <f>bc_ttnl_theo_kh_data!N97</f>
        <v>0.0</v>
      </c>
      <c r="M96" s="21" t="n">
        <f>bc_ttnl_theo_kh_data!O97</f>
        <v>0.0</v>
      </c>
      <c r="N96" s="21" t="n">
        <f>bc_ttnl_theo_kh_data!P97</f>
        <v>0.0</v>
      </c>
      <c r="O96" s="21" t="n">
        <f>bc_ttnl_theo_kh_data!Q97</f>
        <v>0.0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 t="n">
        <f>bc_ttnl_theo_kh_data!I98</f>
        <v>2840.0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 t="n">
        <f>bc_ttnl_theo_kh_data!M98</f>
        <v>0.0</v>
      </c>
      <c r="L97" s="20" t="n">
        <f>bc_ttnl_theo_kh_data!N98</f>
        <v>0.0</v>
      </c>
      <c r="M97" s="20" t="n">
        <f>bc_ttnl_theo_kh_data!O98</f>
        <v>0.0</v>
      </c>
      <c r="N97" s="20" t="n">
        <f>bc_ttnl_theo_kh_data!P98</f>
        <v>0.0</v>
      </c>
      <c r="O97" s="20" t="n">
        <f>bc_ttnl_theo_kh_data!Q98</f>
        <v>0.0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 t="n">
        <f>bc_ttnl_theo_kh_data!I99</f>
        <v>2840.0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 t="n">
        <f>bc_ttnl_theo_kh_data!M99</f>
        <v>0.0</v>
      </c>
      <c r="L98" s="21" t="n">
        <f>bc_ttnl_theo_kh_data!N99</f>
        <v>0.0</v>
      </c>
      <c r="M98" s="21" t="n">
        <f>bc_ttnl_theo_kh_data!O99</f>
        <v>0.0</v>
      </c>
      <c r="N98" s="21" t="n">
        <f>bc_ttnl_theo_kh_data!P99</f>
        <v>0.0</v>
      </c>
      <c r="O98" s="21" t="n">
        <f>bc_ttnl_theo_kh_data!Q99</f>
        <v>0.0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 t="n">
        <f>bc_ttnl_theo_kh_data!I100</f>
        <v>1650.0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 t="n">
        <f>bc_ttnl_theo_kh_data!M100</f>
        <v>0.0</v>
      </c>
      <c r="L99" s="21" t="n">
        <f>bc_ttnl_theo_kh_data!N100</f>
        <v>0.0</v>
      </c>
      <c r="M99" s="21" t="n">
        <f>bc_ttnl_theo_kh_data!O100</f>
        <v>0.0</v>
      </c>
      <c r="N99" s="21" t="n">
        <f>bc_ttnl_theo_kh_data!P100</f>
        <v>0.0</v>
      </c>
      <c r="O99" s="21" t="n">
        <f>bc_ttnl_theo_kh_data!Q100</f>
        <v>0.0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 t="n">
        <f>bc_ttnl_theo_kh_data!I101</f>
        <v>1190.0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 t="n">
        <f>bc_ttnl_theo_kh_data!M101</f>
        <v>0.0</v>
      </c>
      <c r="L100" s="21" t="n">
        <f>bc_ttnl_theo_kh_data!N101</f>
        <v>0.0</v>
      </c>
      <c r="M100" s="21" t="n">
        <f>bc_ttnl_theo_kh_data!O101</f>
        <v>0.0</v>
      </c>
      <c r="N100" s="21" t="n">
        <f>bc_ttnl_theo_kh_data!P101</f>
        <v>0.0</v>
      </c>
      <c r="O100" s="21" t="n">
        <f>bc_ttnl_theo_kh_data!Q101</f>
        <v>0.0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 t="n">
        <f>bc_ttnl_theo_kh_data!I102</f>
        <v>2840.0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 t="n">
        <f>bc_ttnl_theo_kh_data!M102</f>
        <v>0.0</v>
      </c>
      <c r="L101" s="21" t="n">
        <f>bc_ttnl_theo_kh_data!N102</f>
        <v>0.0</v>
      </c>
      <c r="M101" s="21" t="n">
        <f>bc_ttnl_theo_kh_data!O102</f>
        <v>0.0</v>
      </c>
      <c r="N101" s="21" t="n">
        <f>bc_ttnl_theo_kh_data!P102</f>
        <v>0.0</v>
      </c>
      <c r="O101" s="21" t="n">
        <f>bc_ttnl_theo_kh_data!Q102</f>
        <v>0.0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 t="n">
        <f>bc_ttnl_theo_kh_data!I103</f>
        <v>2840.0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 t="n">
        <f>bc_ttnl_theo_kh_data!M103</f>
        <v>0.0</v>
      </c>
      <c r="L102" s="21" t="n">
        <f>bc_ttnl_theo_kh_data!N103</f>
        <v>0.0</v>
      </c>
      <c r="M102" s="21" t="n">
        <f>bc_ttnl_theo_kh_data!O103</f>
        <v>0.0</v>
      </c>
      <c r="N102" s="21" t="n">
        <f>bc_ttnl_theo_kh_data!P103</f>
        <v>0.0</v>
      </c>
      <c r="O102" s="21" t="n">
        <f>bc_ttnl_theo_kh_data!Q103</f>
        <v>0.0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 t="n">
        <f>bc_ttnl_theo_kh_data!I104</f>
        <v>1650.0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 t="n">
        <f>bc_ttnl_theo_kh_data!M104</f>
        <v>0.0</v>
      </c>
      <c r="L103" s="20" t="n">
        <f>bc_ttnl_theo_kh_data!N104</f>
        <v>0.0</v>
      </c>
      <c r="M103" s="20" t="n">
        <f>bc_ttnl_theo_kh_data!O104</f>
        <v>0.0</v>
      </c>
      <c r="N103" s="20" t="n">
        <f>bc_ttnl_theo_kh_data!P104</f>
        <v>0.0</v>
      </c>
      <c r="O103" s="20" t="n">
        <f>bc_ttnl_theo_kh_data!Q104</f>
        <v>0.0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 t="n">
        <f>bc_ttnl_theo_kh_data!I105</f>
        <v>1190.0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 t="n">
        <f>bc_ttnl_theo_kh_data!M105</f>
        <v>0.0</v>
      </c>
      <c r="L104" s="21" t="n">
        <f>bc_ttnl_theo_kh_data!N105</f>
        <v>0.0</v>
      </c>
      <c r="M104" s="21" t="n">
        <f>bc_ttnl_theo_kh_data!O105</f>
        <v>0.0</v>
      </c>
      <c r="N104" s="21" t="n">
        <f>bc_ttnl_theo_kh_data!P105</f>
        <v>0.0</v>
      </c>
      <c r="O104" s="21" t="n">
        <f>bc_ttnl_theo_kh_data!Q105</f>
        <v>0.0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 t="n">
        <f>bc_ttnl_theo_kh_data!I106</f>
        <v>5700.0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 t="n">
        <f>bc_ttnl_theo_kh_data!M106</f>
        <v>0.0</v>
      </c>
      <c r="L105" s="21" t="n">
        <f>bc_ttnl_theo_kh_data!N106</f>
        <v>0.0</v>
      </c>
      <c r="M105" s="21" t="n">
        <f>bc_ttnl_theo_kh_data!O106</f>
        <v>0.0</v>
      </c>
      <c r="N105" s="21" t="n">
        <f>bc_ttnl_theo_kh_data!P106</f>
        <v>0.0</v>
      </c>
      <c r="O105" s="21" t="n">
        <f>bc_ttnl_theo_kh_data!Q106</f>
        <v>0.0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 t="n">
        <f>bc_ttnl_theo_kh_data!I107</f>
        <v>0.0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 t="n">
        <f>bc_ttnl_theo_kh_data!M107</f>
        <v>0.0</v>
      </c>
      <c r="L106" s="21" t="n">
        <f>bc_ttnl_theo_kh_data!N107</f>
        <v>0.0</v>
      </c>
      <c r="M106" s="21" t="n">
        <f>bc_ttnl_theo_kh_data!O107</f>
        <v>0.0</v>
      </c>
      <c r="N106" s="21" t="n">
        <f>bc_ttnl_theo_kh_data!P107</f>
        <v>0.0</v>
      </c>
      <c r="O106" s="21" t="n">
        <f>bc_ttnl_theo_kh_data!Q107</f>
        <v>0.0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 t="n">
        <f>bc_ttnl_theo_kh_data!I108</f>
        <v>0.0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 t="n">
        <f>bc_ttnl_theo_kh_data!M108</f>
        <v>0.0</v>
      </c>
      <c r="L107" s="21" t="n">
        <f>bc_ttnl_theo_kh_data!N108</f>
        <v>0.0</v>
      </c>
      <c r="M107" s="21" t="n">
        <f>bc_ttnl_theo_kh_data!O108</f>
        <v>0.0</v>
      </c>
      <c r="N107" s="21" t="n">
        <f>bc_ttnl_theo_kh_data!P108</f>
        <v>0.0</v>
      </c>
      <c r="O107" s="21" t="n">
        <f>bc_ttnl_theo_kh_data!Q108</f>
        <v>0.0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 t="n">
        <f>bc_ttnl_theo_kh_data!I109</f>
        <v>5700.0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 t="n">
        <f>bc_ttnl_theo_kh_data!M109</f>
        <v>0.0</v>
      </c>
      <c r="L108" s="21" t="n">
        <f>bc_ttnl_theo_kh_data!N109</f>
        <v>0.0</v>
      </c>
      <c r="M108" s="21" t="n">
        <f>bc_ttnl_theo_kh_data!O109</f>
        <v>0.0</v>
      </c>
      <c r="N108" s="21" t="n">
        <f>bc_ttnl_theo_kh_data!P109</f>
        <v>0.0</v>
      </c>
      <c r="O108" s="21" t="n">
        <f>bc_ttnl_theo_kh_data!Q109</f>
        <v>0.0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 t="n">
        <f>bc_ttnl_theo_kh_data!I110</f>
        <v>2850.0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 t="n">
        <f>bc_ttnl_theo_kh_data!M110</f>
        <v>0.0</v>
      </c>
      <c r="L109" s="21" t="n">
        <f>bc_ttnl_theo_kh_data!N110</f>
        <v>0.0</v>
      </c>
      <c r="M109" s="21" t="n">
        <f>bc_ttnl_theo_kh_data!O110</f>
        <v>0.0</v>
      </c>
      <c r="N109" s="21" t="n">
        <f>bc_ttnl_theo_kh_data!P110</f>
        <v>0.0</v>
      </c>
      <c r="O109" s="21" t="n">
        <f>bc_ttnl_theo_kh_data!Q110</f>
        <v>0.0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 t="n">
        <f>bc_ttnl_theo_kh_data!I111</f>
        <v>2850.0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 t="n">
        <f>bc_ttnl_theo_kh_data!M111</f>
        <v>0.0</v>
      </c>
      <c r="L110" s="21" t="n">
        <f>bc_ttnl_theo_kh_data!N111</f>
        <v>0.0</v>
      </c>
      <c r="M110" s="21" t="n">
        <f>bc_ttnl_theo_kh_data!O111</f>
        <v>0.0</v>
      </c>
      <c r="N110" s="21" t="n">
        <f>bc_ttnl_theo_kh_data!P111</f>
        <v>0.0</v>
      </c>
      <c r="O110" s="21" t="n">
        <f>bc_ttnl_theo_kh_data!Q111</f>
        <v>0.0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 t="n">
        <f>bc_ttnl_theo_kh_data!I112</f>
        <v>2142855.0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 t="n">
        <f>bc_ttnl_theo_kh_data!M112</f>
        <v>0.0</v>
      </c>
      <c r="L111" s="21" t="n">
        <f>bc_ttnl_theo_kh_data!N112</f>
        <v>0.0</v>
      </c>
      <c r="M111" s="21" t="n">
        <f>bc_ttnl_theo_kh_data!O112</f>
        <v>0.0</v>
      </c>
      <c r="N111" s="21" t="n">
        <f>bc_ttnl_theo_kh_data!P112</f>
        <v>0.0</v>
      </c>
      <c r="O111" s="21" t="n">
        <f>bc_ttnl_theo_kh_data!Q112</f>
        <v>0.0</v>
      </c>
      <c r="P111" s="21"/>
      <c r="Q111" s="18"/>
      <c r="R111" s="18"/>
      <c r="S111" s="18"/>
      <c r="T111" s="21" t="n">
        <f>bc_ttnl_theo_kh_data!R112</f>
        <v>5527.0</v>
      </c>
      <c r="U111" s="21" t="n">
        <f>bc_ttnl_theo_kh_data!S112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 t="n">
        <f>bc_ttnl_theo_kh_data!I113</f>
        <v>285714.0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 t="n">
        <f>bc_ttnl_theo_kh_data!M113</f>
        <v>0.0</v>
      </c>
      <c r="L112" s="21" t="n">
        <f>bc_ttnl_theo_kh_data!N113</f>
        <v>0.0</v>
      </c>
      <c r="M112" s="21" t="n">
        <f>bc_ttnl_theo_kh_data!O113</f>
        <v>0.0</v>
      </c>
      <c r="N112" s="21" t="n">
        <f>bc_ttnl_theo_kh_data!P113</f>
        <v>0.0</v>
      </c>
      <c r="O112" s="21" t="n">
        <f>bc_ttnl_theo_kh_data!Q113</f>
        <v>0.0</v>
      </c>
      <c r="P112" s="21"/>
      <c r="Q112" s="18"/>
      <c r="R112" s="18"/>
      <c r="S112" s="18"/>
      <c r="T112" s="21" t="n">
        <f>bc_ttnl_theo_kh_data!R113</f>
        <v>5527.0</v>
      </c>
      <c r="U112" s="21" t="n">
        <f>bc_ttnl_theo_kh_data!S113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 t="n">
        <f>bc_ttnl_theo_kh_data!I114</f>
        <v>285714.0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 t="n">
        <f>bc_ttnl_theo_kh_data!M114</f>
        <v>0.0</v>
      </c>
      <c r="L113" s="21" t="n">
        <f>bc_ttnl_theo_kh_data!N114</f>
        <v>0.0</v>
      </c>
      <c r="M113" s="21" t="n">
        <f>bc_ttnl_theo_kh_data!O114</f>
        <v>0.0</v>
      </c>
      <c r="N113" s="21" t="n">
        <f>bc_ttnl_theo_kh_data!P114</f>
        <v>0.0</v>
      </c>
      <c r="O113" s="21" t="n">
        <f>bc_ttnl_theo_kh_data!Q114</f>
        <v>0.0</v>
      </c>
      <c r="P113" s="21"/>
      <c r="Q113" s="18"/>
      <c r="R113" s="18"/>
      <c r="S113" s="18"/>
      <c r="T113" s="21" t="n">
        <f>bc_ttnl_theo_kh_data!R114</f>
        <v>5527.0</v>
      </c>
      <c r="U113" s="21" t="n">
        <f>bc_ttnl_theo_kh_data!S114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 t="n">
        <f>bc_ttnl_theo_kh_data!I115</f>
        <v>285714.0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 t="n">
        <f>bc_ttnl_theo_kh_data!M115</f>
        <v>0.0</v>
      </c>
      <c r="L114" s="21" t="n">
        <f>bc_ttnl_theo_kh_data!N115</f>
        <v>0.0</v>
      </c>
      <c r="M114" s="21" t="n">
        <f>bc_ttnl_theo_kh_data!O115</f>
        <v>0.0</v>
      </c>
      <c r="N114" s="21" t="n">
        <f>bc_ttnl_theo_kh_data!P115</f>
        <v>0.0</v>
      </c>
      <c r="O114" s="21" t="n">
        <f>bc_ttnl_theo_kh_data!Q115</f>
        <v>0.0</v>
      </c>
      <c r="P114" s="21"/>
      <c r="Q114" s="18"/>
      <c r="R114" s="18"/>
      <c r="S114" s="18"/>
      <c r="T114" s="21" t="n">
        <f>bc_ttnl_theo_kh_data!R115</f>
        <v>5527.0</v>
      </c>
      <c r="U114" s="21" t="n">
        <f>bc_ttnl_theo_kh_data!S115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 t="n">
        <f>bc_ttnl_theo_kh_data!I116</f>
        <v>285714.0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 t="n">
        <f>bc_ttnl_theo_kh_data!M116</f>
        <v>0.0</v>
      </c>
      <c r="L115" s="21" t="n">
        <f>bc_ttnl_theo_kh_data!N116</f>
        <v>0.0</v>
      </c>
      <c r="M115" s="21" t="n">
        <f>bc_ttnl_theo_kh_data!O116</f>
        <v>0.0</v>
      </c>
      <c r="N115" s="21" t="n">
        <f>bc_ttnl_theo_kh_data!P116</f>
        <v>0.0</v>
      </c>
      <c r="O115" s="21" t="n">
        <f>bc_ttnl_theo_kh_data!Q116</f>
        <v>0.0</v>
      </c>
      <c r="P115" s="21"/>
      <c r="Q115" s="18"/>
      <c r="R115" s="18"/>
      <c r="S115" s="18"/>
      <c r="T115" s="21" t="n">
        <f>bc_ttnl_theo_kh_data!R116</f>
        <v>5527.0</v>
      </c>
      <c r="U115" s="21" t="n">
        <f>bc_ttnl_theo_kh_data!S116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 t="n">
        <f>bc_ttnl_theo_kh_data!I117</f>
        <v>285714.0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 t="n">
        <f>bc_ttnl_theo_kh_data!M117</f>
        <v>0.0</v>
      </c>
      <c r="L116" s="20" t="n">
        <f>bc_ttnl_theo_kh_data!N117</f>
        <v>0.0</v>
      </c>
      <c r="M116" s="20" t="n">
        <f>bc_ttnl_theo_kh_data!O117</f>
        <v>0.0</v>
      </c>
      <c r="N116" s="20" t="n">
        <f>bc_ttnl_theo_kh_data!P117</f>
        <v>0.0</v>
      </c>
      <c r="O116" s="20" t="n">
        <f>bc_ttnl_theo_kh_data!Q117</f>
        <v>0.0</v>
      </c>
      <c r="P116" s="21"/>
      <c r="Q116" s="16"/>
      <c r="R116" s="16"/>
      <c r="S116" s="16"/>
      <c r="T116" s="21" t="n">
        <f>bc_ttnl_theo_kh_data!R117</f>
        <v>5527.0</v>
      </c>
      <c r="U116" s="21" t="n">
        <f>bc_ttnl_theo_kh_data!S117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 t="n">
        <f>bc_ttnl_theo_kh_data!I118</f>
        <v>142857.0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 t="n">
        <f>bc_ttnl_theo_kh_data!M118</f>
        <v>0.0</v>
      </c>
      <c r="L117" s="21" t="n">
        <f>bc_ttnl_theo_kh_data!N118</f>
        <v>0.0</v>
      </c>
      <c r="M117" s="21" t="n">
        <f>bc_ttnl_theo_kh_data!O118</f>
        <v>0.0</v>
      </c>
      <c r="N117" s="21" t="n">
        <f>bc_ttnl_theo_kh_data!P118</f>
        <v>0.0</v>
      </c>
      <c r="O117" s="21" t="n">
        <f>bc_ttnl_theo_kh_data!Q118</f>
        <v>0.0</v>
      </c>
      <c r="P117" s="21"/>
      <c r="Q117" s="18"/>
      <c r="R117" s="18"/>
      <c r="S117" s="18"/>
      <c r="T117" s="21" t="n">
        <f>bc_ttnl_theo_kh_data!R118</f>
        <v>5527.0</v>
      </c>
      <c r="U117" s="21" t="n">
        <f>bc_ttnl_theo_kh_data!S118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 t="n">
        <f>bc_ttnl_theo_kh_data!I119</f>
        <v>142857.0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 t="n">
        <f>bc_ttnl_theo_kh_data!M119</f>
        <v>0.0</v>
      </c>
      <c r="L118" s="21" t="n">
        <f>bc_ttnl_theo_kh_data!N119</f>
        <v>0.0</v>
      </c>
      <c r="M118" s="21" t="n">
        <f>bc_ttnl_theo_kh_data!O119</f>
        <v>0.0</v>
      </c>
      <c r="N118" s="21" t="n">
        <f>bc_ttnl_theo_kh_data!P119</f>
        <v>0.0</v>
      </c>
      <c r="O118" s="21" t="n">
        <f>bc_ttnl_theo_kh_data!Q119</f>
        <v>0.0</v>
      </c>
      <c r="P118" s="21"/>
      <c r="Q118" s="18"/>
      <c r="R118" s="18"/>
      <c r="S118" s="18"/>
      <c r="T118" s="21" t="n">
        <f>bc_ttnl_theo_kh_data!R119</f>
        <v>5527.0</v>
      </c>
      <c r="U118" s="21" t="n">
        <f>bc_ttnl_theo_kh_data!S119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 t="n">
        <f>bc_ttnl_theo_kh_data!I120</f>
        <v>285714.0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 t="n">
        <f>bc_ttnl_theo_kh_data!M120</f>
        <v>0.0</v>
      </c>
      <c r="L119" s="21" t="n">
        <f>bc_ttnl_theo_kh_data!N120</f>
        <v>0.0</v>
      </c>
      <c r="M119" s="21" t="n">
        <f>bc_ttnl_theo_kh_data!O120</f>
        <v>0.0</v>
      </c>
      <c r="N119" s="21" t="n">
        <f>bc_ttnl_theo_kh_data!P120</f>
        <v>0.0</v>
      </c>
      <c r="O119" s="21" t="n">
        <f>bc_ttnl_theo_kh_data!Q120</f>
        <v>0.0</v>
      </c>
      <c r="P119" s="21"/>
      <c r="Q119" s="18"/>
      <c r="R119" s="18"/>
      <c r="S119" s="18"/>
      <c r="T119" s="21" t="n">
        <f>bc_ttnl_theo_kh_data!R120</f>
        <v>5527.0</v>
      </c>
      <c r="U119" s="21" t="n">
        <f>bc_ttnl_theo_kh_data!S120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 t="n">
        <f>bc_ttnl_theo_kh_data!I121</f>
        <v>428571.0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 t="n">
        <f>bc_ttnl_theo_kh_data!M121</f>
        <v>0.0</v>
      </c>
      <c r="L120" s="21" t="n">
        <f>bc_ttnl_theo_kh_data!N121</f>
        <v>0.0</v>
      </c>
      <c r="M120" s="21" t="n">
        <f>bc_ttnl_theo_kh_data!O121</f>
        <v>0.0</v>
      </c>
      <c r="N120" s="21" t="n">
        <f>bc_ttnl_theo_kh_data!P121</f>
        <v>0.0</v>
      </c>
      <c r="O120" s="21" t="n">
        <f>bc_ttnl_theo_kh_data!Q121</f>
        <v>0.0</v>
      </c>
      <c r="P120" s="21"/>
      <c r="Q120" s="18"/>
      <c r="R120" s="18"/>
      <c r="S120" s="18"/>
      <c r="T120" s="21" t="n">
        <f>bc_ttnl_theo_kh_data!R121</f>
        <v>5527.0</v>
      </c>
      <c r="U120" s="21" t="n">
        <f>bc_ttnl_theo_kh_data!S121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 t="n">
        <f>bc_ttnl_theo_kh_data!I122</f>
        <v>428571.0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 t="n">
        <f>bc_ttnl_theo_kh_data!M122</f>
        <v>0.0</v>
      </c>
      <c r="L121" s="21" t="n">
        <f>bc_ttnl_theo_kh_data!N122</f>
        <v>0.0</v>
      </c>
      <c r="M121" s="21" t="n">
        <f>bc_ttnl_theo_kh_data!O122</f>
        <v>0.0</v>
      </c>
      <c r="N121" s="21" t="n">
        <f>bc_ttnl_theo_kh_data!P122</f>
        <v>0.0</v>
      </c>
      <c r="O121" s="21" t="n">
        <f>bc_ttnl_theo_kh_data!Q122</f>
        <v>0.0</v>
      </c>
      <c r="P121" s="21"/>
      <c r="Q121" s="18"/>
      <c r="R121" s="18"/>
      <c r="S121" s="18"/>
      <c r="T121" s="21" t="n">
        <f>bc_ttnl_theo_kh_data!R122</f>
        <v>5527.0</v>
      </c>
      <c r="U121" s="21" t="n">
        <f>bc_ttnl_theo_kh_data!S122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 t="n">
        <f>bc_ttnl_theo_kh_data!I123</f>
        <v>571428.0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 t="n">
        <f>bc_ttnl_theo_kh_data!M123</f>
        <v>0.0</v>
      </c>
      <c r="L122" s="21" t="n">
        <f>bc_ttnl_theo_kh_data!N123</f>
        <v>0.0</v>
      </c>
      <c r="M122" s="21" t="n">
        <f>bc_ttnl_theo_kh_data!O123</f>
        <v>0.0</v>
      </c>
      <c r="N122" s="21" t="n">
        <f>bc_ttnl_theo_kh_data!P123</f>
        <v>0.0</v>
      </c>
      <c r="O122" s="21" t="n">
        <f>bc_ttnl_theo_kh_data!Q123</f>
        <v>0.0</v>
      </c>
      <c r="P122" s="21"/>
      <c r="Q122" s="18"/>
      <c r="R122" s="18"/>
      <c r="S122" s="18"/>
      <c r="T122" s="21" t="n">
        <f>bc_ttnl_theo_kh_data!R123</f>
        <v>5527.0</v>
      </c>
      <c r="U122" s="21" t="n">
        <f>bc_ttnl_theo_kh_data!S123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 t="n">
        <f>bc_ttnl_theo_kh_data!I124</f>
        <v>285714.0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 t="n">
        <f>bc_ttnl_theo_kh_data!M124</f>
        <v>0.0</v>
      </c>
      <c r="L123" s="21" t="n">
        <f>bc_ttnl_theo_kh_data!N124</f>
        <v>0.0</v>
      </c>
      <c r="M123" s="21" t="n">
        <f>bc_ttnl_theo_kh_data!O124</f>
        <v>0.0</v>
      </c>
      <c r="N123" s="21" t="n">
        <f>bc_ttnl_theo_kh_data!P124</f>
        <v>0.0</v>
      </c>
      <c r="O123" s="21" t="n">
        <f>bc_ttnl_theo_kh_data!Q124</f>
        <v>0.0</v>
      </c>
      <c r="P123" s="21"/>
      <c r="Q123" s="18"/>
      <c r="R123" s="18"/>
      <c r="S123" s="18"/>
      <c r="T123" s="21" t="n">
        <f>bc_ttnl_theo_kh_data!R124</f>
        <v>5527.0</v>
      </c>
      <c r="U123" s="21" t="n">
        <f>bc_ttnl_theo_kh_data!S124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 t="n">
        <f>bc_ttnl_theo_kh_data!I125</f>
        <v>285714.0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 t="n">
        <f>bc_ttnl_theo_kh_data!M125</f>
        <v>0.0</v>
      </c>
      <c r="L124" s="21" t="n">
        <f>bc_ttnl_theo_kh_data!N125</f>
        <v>0.0</v>
      </c>
      <c r="M124" s="21" t="n">
        <f>bc_ttnl_theo_kh_data!O125</f>
        <v>0.0</v>
      </c>
      <c r="N124" s="21" t="n">
        <f>bc_ttnl_theo_kh_data!P125</f>
        <v>0.0</v>
      </c>
      <c r="O124" s="21" t="n">
        <f>bc_ttnl_theo_kh_data!Q125</f>
        <v>0.0</v>
      </c>
      <c r="P124" s="21"/>
      <c r="Q124" s="18"/>
      <c r="R124" s="18"/>
      <c r="S124" s="18"/>
      <c r="T124" s="21" t="n">
        <f>bc_ttnl_theo_kh_data!R125</f>
        <v>5527.0</v>
      </c>
      <c r="U124" s="21" t="n">
        <f>bc_ttnl_theo_kh_data!S125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 t="n">
        <f>bc_ttnl_theo_kh_data!I126</f>
        <v>1601201.0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 t="n">
        <f>bc_ttnl_theo_kh_data!M126</f>
        <v>0.0</v>
      </c>
      <c r="L125" s="21" t="n">
        <f>bc_ttnl_theo_kh_data!N126</f>
        <v>0.0</v>
      </c>
      <c r="M125" s="21" t="n">
        <f>bc_ttnl_theo_kh_data!O126</f>
        <v>0.0</v>
      </c>
      <c r="N125" s="21" t="n">
        <f>bc_ttnl_theo_kh_data!P126</f>
        <v>0.0</v>
      </c>
      <c r="O125" s="21" t="n">
        <f>bc_ttnl_theo_kh_data!Q126</f>
        <v>0.0</v>
      </c>
      <c r="P125" s="21"/>
      <c r="Q125" s="18"/>
      <c r="R125" s="18"/>
      <c r="S125" s="18"/>
      <c r="T125" s="21" t="n">
        <f>bc_ttnl_theo_kh_data!R126</f>
        <v>5034.0</v>
      </c>
      <c r="U125" s="21" t="n">
        <f>bc_ttnl_theo_kh_data!S126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 t="n">
        <f>bc_ttnl_theo_kh_data!I127</f>
        <v>458345.0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 t="n">
        <f>bc_ttnl_theo_kh_data!M127</f>
        <v>0.0</v>
      </c>
      <c r="L126" s="21" t="n">
        <f>bc_ttnl_theo_kh_data!N127</f>
        <v>0.0</v>
      </c>
      <c r="M126" s="21" t="n">
        <f>bc_ttnl_theo_kh_data!O127</f>
        <v>0.0</v>
      </c>
      <c r="N126" s="21" t="n">
        <f>bc_ttnl_theo_kh_data!P127</f>
        <v>0.0</v>
      </c>
      <c r="O126" s="21" t="n">
        <f>bc_ttnl_theo_kh_data!Q127</f>
        <v>0.0</v>
      </c>
      <c r="P126" s="21"/>
      <c r="Q126" s="18"/>
      <c r="R126" s="18"/>
      <c r="S126" s="18"/>
      <c r="T126" s="21" t="n">
        <f>bc_ttnl_theo_kh_data!R127</f>
        <v>5034.0</v>
      </c>
      <c r="U126" s="21" t="n">
        <f>bc_ttnl_theo_kh_data!S127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 t="n">
        <f>bc_ttnl_theo_kh_data!I128</f>
        <v>142857.0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 t="n">
        <f>bc_ttnl_theo_kh_data!M128</f>
        <v>0.0</v>
      </c>
      <c r="L127" s="21" t="n">
        <f>bc_ttnl_theo_kh_data!N128</f>
        <v>0.0</v>
      </c>
      <c r="M127" s="21" t="n">
        <f>bc_ttnl_theo_kh_data!O128</f>
        <v>0.0</v>
      </c>
      <c r="N127" s="21" t="n">
        <f>bc_ttnl_theo_kh_data!P128</f>
        <v>0.0</v>
      </c>
      <c r="O127" s="21" t="n">
        <f>bc_ttnl_theo_kh_data!Q128</f>
        <v>0.0</v>
      </c>
      <c r="P127" s="21"/>
      <c r="Q127" s="18"/>
      <c r="R127" s="18"/>
      <c r="S127" s="18"/>
      <c r="T127" s="21" t="n">
        <f>bc_ttnl_theo_kh_data!R128</f>
        <v>5034.0</v>
      </c>
      <c r="U127" s="21" t="n">
        <f>bc_ttnl_theo_kh_data!S128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 t="n">
        <f>bc_ttnl_theo_kh_data!I129</f>
        <v>315488.0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 t="n">
        <f>bc_ttnl_theo_kh_data!M129</f>
        <v>0.0</v>
      </c>
      <c r="L128" s="21" t="n">
        <f>bc_ttnl_theo_kh_data!N129</f>
        <v>0.0</v>
      </c>
      <c r="M128" s="21" t="n">
        <f>bc_ttnl_theo_kh_data!O129</f>
        <v>0.0</v>
      </c>
      <c r="N128" s="21" t="n">
        <f>bc_ttnl_theo_kh_data!P129</f>
        <v>0.0</v>
      </c>
      <c r="O128" s="21" t="n">
        <f>bc_ttnl_theo_kh_data!Q129</f>
        <v>0.0</v>
      </c>
      <c r="P128" s="21"/>
      <c r="Q128" s="18"/>
      <c r="R128" s="18"/>
      <c r="S128" s="18"/>
      <c r="T128" s="21" t="n">
        <f>bc_ttnl_theo_kh_data!R129</f>
        <v>5034.0</v>
      </c>
      <c r="U128" s="21" t="n">
        <f>bc_ttnl_theo_kh_data!S129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 t="n">
        <f>bc_ttnl_theo_kh_data!I130</f>
        <v>142857.0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 t="n">
        <f>bc_ttnl_theo_kh_data!M130</f>
        <v>0.0</v>
      </c>
      <c r="L129" s="21" t="n">
        <f>bc_ttnl_theo_kh_data!N130</f>
        <v>0.0</v>
      </c>
      <c r="M129" s="21" t="n">
        <f>bc_ttnl_theo_kh_data!O130</f>
        <v>0.0</v>
      </c>
      <c r="N129" s="21" t="n">
        <f>bc_ttnl_theo_kh_data!P130</f>
        <v>0.0</v>
      </c>
      <c r="O129" s="21" t="n">
        <f>bc_ttnl_theo_kh_data!Q130</f>
        <v>0.0</v>
      </c>
      <c r="P129" s="21"/>
      <c r="Q129" s="18"/>
      <c r="R129" s="18"/>
      <c r="S129" s="18"/>
      <c r="T129" s="21" t="n">
        <f>bc_ttnl_theo_kh_data!R130</f>
        <v>5034.0</v>
      </c>
      <c r="U129" s="21" t="n">
        <f>bc_ttnl_theo_kh_data!S130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 t="n">
        <f>bc_ttnl_theo_kh_data!I131</f>
        <v>142857.0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 t="n">
        <f>bc_ttnl_theo_kh_data!M131</f>
        <v>0.0</v>
      </c>
      <c r="L130" s="20" t="n">
        <f>bc_ttnl_theo_kh_data!N131</f>
        <v>0.0</v>
      </c>
      <c r="M130" s="20" t="n">
        <f>bc_ttnl_theo_kh_data!O131</f>
        <v>0.0</v>
      </c>
      <c r="N130" s="20" t="n">
        <f>bc_ttnl_theo_kh_data!P131</f>
        <v>0.0</v>
      </c>
      <c r="O130" s="20" t="n">
        <f>bc_ttnl_theo_kh_data!Q131</f>
        <v>0.0</v>
      </c>
      <c r="P130" s="21"/>
      <c r="Q130" s="16"/>
      <c r="R130" s="16"/>
      <c r="S130" s="16"/>
      <c r="T130" s="21" t="n">
        <f>bc_ttnl_theo_kh_data!R131</f>
        <v>5034.0</v>
      </c>
      <c r="U130" s="21" t="n">
        <f>bc_ttnl_theo_kh_data!S131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 t="n">
        <f>bc_ttnl_theo_kh_data!I132</f>
        <v>285714.0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 t="n">
        <f>bc_ttnl_theo_kh_data!M132</f>
        <v>0.0</v>
      </c>
      <c r="L131" s="21" t="n">
        <f>bc_ttnl_theo_kh_data!N132</f>
        <v>0.0</v>
      </c>
      <c r="M131" s="21" t="n">
        <f>bc_ttnl_theo_kh_data!O132</f>
        <v>0.0</v>
      </c>
      <c r="N131" s="21" t="n">
        <f>bc_ttnl_theo_kh_data!P132</f>
        <v>0.0</v>
      </c>
      <c r="O131" s="21" t="n">
        <f>bc_ttnl_theo_kh_data!Q132</f>
        <v>0.0</v>
      </c>
      <c r="P131" s="21"/>
      <c r="Q131" s="18"/>
      <c r="R131" s="18"/>
      <c r="S131" s="18"/>
      <c r="T131" s="21" t="n">
        <f>bc_ttnl_theo_kh_data!R132</f>
        <v>5034.0</v>
      </c>
      <c r="U131" s="21" t="n">
        <f>bc_ttnl_theo_kh_data!S132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 t="n">
        <f>bc_ttnl_theo_kh_data!I133</f>
        <v>142857.0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 t="n">
        <f>bc_ttnl_theo_kh_data!M133</f>
        <v>0.0</v>
      </c>
      <c r="L132" s="21" t="n">
        <f>bc_ttnl_theo_kh_data!N133</f>
        <v>0.0</v>
      </c>
      <c r="M132" s="21" t="n">
        <f>bc_ttnl_theo_kh_data!O133</f>
        <v>0.0</v>
      </c>
      <c r="N132" s="21" t="n">
        <f>bc_ttnl_theo_kh_data!P133</f>
        <v>0.0</v>
      </c>
      <c r="O132" s="21" t="n">
        <f>bc_ttnl_theo_kh_data!Q133</f>
        <v>0.0</v>
      </c>
      <c r="P132" s="21"/>
      <c r="Q132" s="18"/>
      <c r="R132" s="18"/>
      <c r="S132" s="18"/>
      <c r="T132" s="21" t="n">
        <f>bc_ttnl_theo_kh_data!R133</f>
        <v>5034.0</v>
      </c>
      <c r="U132" s="21" t="n">
        <f>bc_ttnl_theo_kh_data!S133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 t="n">
        <f>bc_ttnl_theo_kh_data!I134</f>
        <v>142857.0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 t="n">
        <f>bc_ttnl_theo_kh_data!M134</f>
        <v>0.0</v>
      </c>
      <c r="L133" s="21" t="n">
        <f>bc_ttnl_theo_kh_data!N134</f>
        <v>0.0</v>
      </c>
      <c r="M133" s="21" t="n">
        <f>bc_ttnl_theo_kh_data!O134</f>
        <v>0.0</v>
      </c>
      <c r="N133" s="21" t="n">
        <f>bc_ttnl_theo_kh_data!P134</f>
        <v>0.0</v>
      </c>
      <c r="O133" s="21" t="n">
        <f>bc_ttnl_theo_kh_data!Q134</f>
        <v>0.0</v>
      </c>
      <c r="P133" s="21"/>
      <c r="Q133" s="18"/>
      <c r="R133" s="18"/>
      <c r="S133" s="18"/>
      <c r="T133" s="21" t="n">
        <f>bc_ttnl_theo_kh_data!R134</f>
        <v>5034.0</v>
      </c>
      <c r="U133" s="21" t="n">
        <f>bc_ttnl_theo_kh_data!S134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 t="n">
        <f>bc_ttnl_theo_kh_data!I135</f>
        <v>142857.0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 t="n">
        <f>bc_ttnl_theo_kh_data!M135</f>
        <v>0.0</v>
      </c>
      <c r="L134" s="21" t="n">
        <f>bc_ttnl_theo_kh_data!N135</f>
        <v>0.0</v>
      </c>
      <c r="M134" s="21" t="n">
        <f>bc_ttnl_theo_kh_data!O135</f>
        <v>0.0</v>
      </c>
      <c r="N134" s="21" t="n">
        <f>bc_ttnl_theo_kh_data!P135</f>
        <v>0.0</v>
      </c>
      <c r="O134" s="21" t="n">
        <f>bc_ttnl_theo_kh_data!Q135</f>
        <v>0.0</v>
      </c>
      <c r="P134" s="21"/>
      <c r="Q134" s="18"/>
      <c r="R134" s="18"/>
      <c r="S134" s="18"/>
      <c r="T134" s="21" t="n">
        <f>bc_ttnl_theo_kh_data!R135</f>
        <v>5034.0</v>
      </c>
      <c r="U134" s="21" t="n">
        <f>bc_ttnl_theo_kh_data!S135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 t="n">
        <f>bc_ttnl_theo_kh_data!I136</f>
        <v>142857.0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 t="n">
        <f>bc_ttnl_theo_kh_data!M136</f>
        <v>0.0</v>
      </c>
      <c r="L135" s="21" t="n">
        <f>bc_ttnl_theo_kh_data!N136</f>
        <v>0.0</v>
      </c>
      <c r="M135" s="21" t="n">
        <f>bc_ttnl_theo_kh_data!O136</f>
        <v>0.0</v>
      </c>
      <c r="N135" s="21" t="n">
        <f>bc_ttnl_theo_kh_data!P136</f>
        <v>0.0</v>
      </c>
      <c r="O135" s="21" t="n">
        <f>bc_ttnl_theo_kh_data!Q136</f>
        <v>0.0</v>
      </c>
      <c r="P135" s="21"/>
      <c r="Q135" s="18"/>
      <c r="R135" s="18"/>
      <c r="S135" s="18"/>
      <c r="T135" s="21" t="n">
        <f>bc_ttnl_theo_kh_data!R136</f>
        <v>5034.0</v>
      </c>
      <c r="U135" s="21" t="n">
        <f>bc_ttnl_theo_kh_data!S136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 t="n">
        <f>bc_ttnl_theo_kh_data!I137</f>
        <v>142857.0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 t="n">
        <f>bc_ttnl_theo_kh_data!M137</f>
        <v>0.0</v>
      </c>
      <c r="L136" s="21" t="n">
        <f>bc_ttnl_theo_kh_data!N137</f>
        <v>0.0</v>
      </c>
      <c r="M136" s="21" t="n">
        <f>bc_ttnl_theo_kh_data!O137</f>
        <v>0.0</v>
      </c>
      <c r="N136" s="21" t="n">
        <f>bc_ttnl_theo_kh_data!P137</f>
        <v>0.0</v>
      </c>
      <c r="O136" s="21" t="n">
        <f>bc_ttnl_theo_kh_data!Q137</f>
        <v>0.0</v>
      </c>
      <c r="P136" s="21"/>
      <c r="Q136" s="18"/>
      <c r="R136" s="18"/>
      <c r="S136" s="18"/>
      <c r="T136" s="21" t="n">
        <f>bc_ttnl_theo_kh_data!R137</f>
        <v>5034.0</v>
      </c>
      <c r="U136" s="21" t="n">
        <f>bc_ttnl_theo_kh_data!S137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 t="n">
        <f>bc_ttnl_theo_kh_data!I138</f>
        <v>285714.0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 t="n">
        <f>bc_ttnl_theo_kh_data!M138</f>
        <v>0.0</v>
      </c>
      <c r="L137" s="21" t="n">
        <f>bc_ttnl_theo_kh_data!N138</f>
        <v>0.0</v>
      </c>
      <c r="M137" s="21" t="n">
        <f>bc_ttnl_theo_kh_data!O138</f>
        <v>0.0</v>
      </c>
      <c r="N137" s="21" t="n">
        <f>bc_ttnl_theo_kh_data!P138</f>
        <v>0.0</v>
      </c>
      <c r="O137" s="21" t="n">
        <f>bc_ttnl_theo_kh_data!Q138</f>
        <v>0.0</v>
      </c>
      <c r="P137" s="21"/>
      <c r="Q137" s="18"/>
      <c r="R137" s="18"/>
      <c r="S137" s="18"/>
      <c r="T137" s="21" t="n">
        <f>bc_ttnl_theo_kh_data!R138</f>
        <v>5034.0</v>
      </c>
      <c r="U137" s="21" t="n">
        <f>bc_ttnl_theo_kh_data!S138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 t="n">
        <f>bc_ttnl_theo_kh_data!I139</f>
        <v>142857.0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 t="n">
        <f>bc_ttnl_theo_kh_data!M139</f>
        <v>0.0</v>
      </c>
      <c r="L138" s="21" t="n">
        <f>bc_ttnl_theo_kh_data!N139</f>
        <v>0.0</v>
      </c>
      <c r="M138" s="21" t="n">
        <f>bc_ttnl_theo_kh_data!O139</f>
        <v>0.0</v>
      </c>
      <c r="N138" s="21" t="n">
        <f>bc_ttnl_theo_kh_data!P139</f>
        <v>0.0</v>
      </c>
      <c r="O138" s="21" t="n">
        <f>bc_ttnl_theo_kh_data!Q139</f>
        <v>0.0</v>
      </c>
      <c r="P138" s="21"/>
      <c r="Q138" s="18"/>
      <c r="R138" s="18"/>
      <c r="S138" s="18"/>
      <c r="T138" s="21" t="n">
        <f>bc_ttnl_theo_kh_data!R139</f>
        <v>5034.0</v>
      </c>
      <c r="U138" s="21" t="n">
        <f>bc_ttnl_theo_kh_data!S139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 t="n">
        <f>bc_ttnl_theo_kh_data!I140</f>
        <v>142857.0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 t="n">
        <f>bc_ttnl_theo_kh_data!M140</f>
        <v>0.0</v>
      </c>
      <c r="L139" s="21" t="n">
        <f>bc_ttnl_theo_kh_data!N140</f>
        <v>0.0</v>
      </c>
      <c r="M139" s="21" t="n">
        <f>bc_ttnl_theo_kh_data!O140</f>
        <v>0.0</v>
      </c>
      <c r="N139" s="21" t="n">
        <f>bc_ttnl_theo_kh_data!P140</f>
        <v>0.0</v>
      </c>
      <c r="O139" s="21" t="n">
        <f>bc_ttnl_theo_kh_data!Q140</f>
        <v>0.0</v>
      </c>
      <c r="P139" s="21"/>
      <c r="Q139" s="18"/>
      <c r="R139" s="18"/>
      <c r="S139" s="18"/>
      <c r="T139" s="21" t="n">
        <f>bc_ttnl_theo_kh_data!R140</f>
        <v>5034.0</v>
      </c>
      <c r="U139" s="21" t="n">
        <f>bc_ttnl_theo_kh_data!S140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 t="n">
        <f>bc_ttnl_theo_kh_data!I141</f>
        <v>142857.0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 t="n">
        <f>bc_ttnl_theo_kh_data!M141</f>
        <v>0.0</v>
      </c>
      <c r="L140" s="20" t="n">
        <f>bc_ttnl_theo_kh_data!N141</f>
        <v>0.0</v>
      </c>
      <c r="M140" s="20" t="n">
        <f>bc_ttnl_theo_kh_data!O141</f>
        <v>0.0</v>
      </c>
      <c r="N140" s="20" t="n">
        <f>bc_ttnl_theo_kh_data!P141</f>
        <v>0.0</v>
      </c>
      <c r="O140" s="20" t="n">
        <f>bc_ttnl_theo_kh_data!Q141</f>
        <v>0.0</v>
      </c>
      <c r="P140" s="21"/>
      <c r="Q140" s="16"/>
      <c r="R140" s="16"/>
      <c r="S140" s="16"/>
      <c r="T140" s="21" t="n">
        <f>bc_ttnl_theo_kh_data!R141</f>
        <v>5034.0</v>
      </c>
      <c r="U140" s="21" t="n">
        <f>bc_ttnl_theo_kh_data!S141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 t="n">
        <f>bc_ttnl_theo_kh_data!I142</f>
        <v>857142.0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 t="n">
        <f>bc_ttnl_theo_kh_data!M142</f>
        <v>0.0</v>
      </c>
      <c r="L141" s="21" t="n">
        <f>bc_ttnl_theo_kh_data!N142</f>
        <v>0.0</v>
      </c>
      <c r="M141" s="21" t="n">
        <f>bc_ttnl_theo_kh_data!O142</f>
        <v>0.0</v>
      </c>
      <c r="N141" s="21" t="n">
        <f>bc_ttnl_theo_kh_data!P142</f>
        <v>0.0</v>
      </c>
      <c r="O141" s="21" t="n">
        <f>bc_ttnl_theo_kh_data!Q142</f>
        <v>0.0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 t="n">
        <f>bc_ttnl_theo_kh_data!I143</f>
        <v>142857.0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 t="n">
        <f>bc_ttnl_theo_kh_data!M143</f>
        <v>0.0</v>
      </c>
      <c r="L142" s="21" t="n">
        <f>bc_ttnl_theo_kh_data!N143</f>
        <v>0.0</v>
      </c>
      <c r="M142" s="21" t="n">
        <f>bc_ttnl_theo_kh_data!O143</f>
        <v>0.0</v>
      </c>
      <c r="N142" s="21" t="n">
        <f>bc_ttnl_theo_kh_data!P143</f>
        <v>0.0</v>
      </c>
      <c r="O142" s="21" t="n">
        <f>bc_ttnl_theo_kh_data!Q143</f>
        <v>0.0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 t="n">
        <f>bc_ttnl_theo_kh_data!I144</f>
        <v>142857.0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 t="n">
        <f>bc_ttnl_theo_kh_data!M144</f>
        <v>0.0</v>
      </c>
      <c r="L143" s="21" t="n">
        <f>bc_ttnl_theo_kh_data!N144</f>
        <v>0.0</v>
      </c>
      <c r="M143" s="21" t="n">
        <f>bc_ttnl_theo_kh_data!O144</f>
        <v>0.0</v>
      </c>
      <c r="N143" s="21" t="n">
        <f>bc_ttnl_theo_kh_data!P144</f>
        <v>0.0</v>
      </c>
      <c r="O143" s="21" t="n">
        <f>bc_ttnl_theo_kh_data!Q144</f>
        <v>0.0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 t="n">
        <f>bc_ttnl_theo_kh_data!I145</f>
        <v>142857.0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 t="n">
        <f>bc_ttnl_theo_kh_data!M145</f>
        <v>0.0</v>
      </c>
      <c r="L144" s="21" t="n">
        <f>bc_ttnl_theo_kh_data!N145</f>
        <v>0.0</v>
      </c>
      <c r="M144" s="21" t="n">
        <f>bc_ttnl_theo_kh_data!O145</f>
        <v>0.0</v>
      </c>
      <c r="N144" s="21" t="n">
        <f>bc_ttnl_theo_kh_data!P145</f>
        <v>0.0</v>
      </c>
      <c r="O144" s="21" t="n">
        <f>bc_ttnl_theo_kh_data!Q145</f>
        <v>0.0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 t="n">
        <f>bc_ttnl_theo_kh_data!I146</f>
        <v>142857.0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 t="n">
        <f>bc_ttnl_theo_kh_data!M146</f>
        <v>0.0</v>
      </c>
      <c r="L145" s="21" t="n">
        <f>bc_ttnl_theo_kh_data!N146</f>
        <v>0.0</v>
      </c>
      <c r="M145" s="21" t="n">
        <f>bc_ttnl_theo_kh_data!O146</f>
        <v>0.0</v>
      </c>
      <c r="N145" s="21" t="n">
        <f>bc_ttnl_theo_kh_data!P146</f>
        <v>0.0</v>
      </c>
      <c r="O145" s="21" t="n">
        <f>bc_ttnl_theo_kh_data!Q146</f>
        <v>0.0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 t="n">
        <f>bc_ttnl_theo_kh_data!I147</f>
        <v>142857.0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 t="n">
        <f>bc_ttnl_theo_kh_data!M147</f>
        <v>0.0</v>
      </c>
      <c r="L146" s="21" t="n">
        <f>bc_ttnl_theo_kh_data!N147</f>
        <v>0.0</v>
      </c>
      <c r="M146" s="21" t="n">
        <f>bc_ttnl_theo_kh_data!O147</f>
        <v>0.0</v>
      </c>
      <c r="N146" s="21" t="n">
        <f>bc_ttnl_theo_kh_data!P147</f>
        <v>0.0</v>
      </c>
      <c r="O146" s="21" t="n">
        <f>bc_ttnl_theo_kh_data!Q147</f>
        <v>0.0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 t="n">
        <f>bc_ttnl_theo_kh_data!I148</f>
        <v>142857.0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 t="n">
        <f>bc_ttnl_theo_kh_data!M148</f>
        <v>0.0</v>
      </c>
      <c r="L147" s="21" t="n">
        <f>bc_ttnl_theo_kh_data!N148</f>
        <v>0.0</v>
      </c>
      <c r="M147" s="21" t="n">
        <f>bc_ttnl_theo_kh_data!O148</f>
        <v>0.0</v>
      </c>
      <c r="N147" s="21" t="n">
        <f>bc_ttnl_theo_kh_data!P148</f>
        <v>0.0</v>
      </c>
      <c r="O147" s="21" t="n">
        <f>bc_ttnl_theo_kh_data!Q148</f>
        <v>0.0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 t="n">
        <f>bc_ttnl_theo_kh_data!I149</f>
        <v>142857.0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 t="n">
        <f>bc_ttnl_theo_kh_data!M149</f>
        <v>0.0</v>
      </c>
      <c r="L148" s="21" t="n">
        <f>bc_ttnl_theo_kh_data!N149</f>
        <v>0.0</v>
      </c>
      <c r="M148" s="21" t="n">
        <f>bc_ttnl_theo_kh_data!O149</f>
        <v>0.0</v>
      </c>
      <c r="N148" s="21" t="n">
        <f>bc_ttnl_theo_kh_data!P149</f>
        <v>0.0</v>
      </c>
      <c r="O148" s="21" t="n">
        <f>bc_ttnl_theo_kh_data!Q149</f>
        <v>0.0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 t="n">
        <f>bc_ttnl_theo_kh_data!I150</f>
        <v>285714.0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 t="n">
        <f>bc_ttnl_theo_kh_data!M150</f>
        <v>0.0</v>
      </c>
      <c r="L149" s="21" t="n">
        <f>bc_ttnl_theo_kh_data!N150</f>
        <v>0.0</v>
      </c>
      <c r="M149" s="21" t="n">
        <f>bc_ttnl_theo_kh_data!O150</f>
        <v>0.0</v>
      </c>
      <c r="N149" s="21" t="n">
        <f>bc_ttnl_theo_kh_data!P150</f>
        <v>0.0</v>
      </c>
      <c r="O149" s="21" t="n">
        <f>bc_ttnl_theo_kh_data!Q150</f>
        <v>0.0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 t="n">
        <f>bc_ttnl_theo_kh_data!I151</f>
        <v>142857.0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 t="n">
        <f>bc_ttnl_theo_kh_data!M151</f>
        <v>0.0</v>
      </c>
      <c r="L150" s="20" t="n">
        <f>bc_ttnl_theo_kh_data!N151</f>
        <v>0.0</v>
      </c>
      <c r="M150" s="20" t="n">
        <f>bc_ttnl_theo_kh_data!O151</f>
        <v>0.0</v>
      </c>
      <c r="N150" s="20" t="n">
        <f>bc_ttnl_theo_kh_data!P151</f>
        <v>0.0</v>
      </c>
      <c r="O150" s="20" t="n">
        <f>bc_ttnl_theo_kh_data!Q151</f>
        <v>0.0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 t="n">
        <f>bc_ttnl_theo_kh_data!I152</f>
        <v>142857.0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 t="n">
        <f>bc_ttnl_theo_kh_data!M152</f>
        <v>0.0</v>
      </c>
      <c r="L151" s="21" t="n">
        <f>bc_ttnl_theo_kh_data!N152</f>
        <v>0.0</v>
      </c>
      <c r="M151" s="21" t="n">
        <f>bc_ttnl_theo_kh_data!O152</f>
        <v>0.0</v>
      </c>
      <c r="N151" s="21" t="n">
        <f>bc_ttnl_theo_kh_data!P152</f>
        <v>0.0</v>
      </c>
      <c r="O151" s="21" t="n">
        <f>bc_ttnl_theo_kh_data!Q152</f>
        <v>0.0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 t="n">
        <f>bc_ttnl_theo_kh_data!I153</f>
        <v>857142.0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 t="n">
        <f>bc_ttnl_theo_kh_data!M153</f>
        <v>0.0</v>
      </c>
      <c r="L152" s="21" t="n">
        <f>bc_ttnl_theo_kh_data!N153</f>
        <v>0.0</v>
      </c>
      <c r="M152" s="21" t="n">
        <f>bc_ttnl_theo_kh_data!O153</f>
        <v>0.0</v>
      </c>
      <c r="N152" s="21" t="n">
        <f>bc_ttnl_theo_kh_data!P153</f>
        <v>0.0</v>
      </c>
      <c r="O152" s="21" t="n">
        <f>bc_ttnl_theo_kh_data!Q153</f>
        <v>0.0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 t="n">
        <f>bc_ttnl_theo_kh_data!I154</f>
        <v>142857.0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 t="n">
        <f>bc_ttnl_theo_kh_data!M154</f>
        <v>0.0</v>
      </c>
      <c r="L153" s="21" t="n">
        <f>bc_ttnl_theo_kh_data!N154</f>
        <v>0.0</v>
      </c>
      <c r="M153" s="21" t="n">
        <f>bc_ttnl_theo_kh_data!O154</f>
        <v>0.0</v>
      </c>
      <c r="N153" s="21" t="n">
        <f>bc_ttnl_theo_kh_data!P154</f>
        <v>0.0</v>
      </c>
      <c r="O153" s="21" t="n">
        <f>bc_ttnl_theo_kh_data!Q154</f>
        <v>0.0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 t="n">
        <f>bc_ttnl_theo_kh_data!I155</f>
        <v>142857.0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 t="n">
        <f>bc_ttnl_theo_kh_data!M155</f>
        <v>0.0</v>
      </c>
      <c r="L154" s="21" t="n">
        <f>bc_ttnl_theo_kh_data!N155</f>
        <v>0.0</v>
      </c>
      <c r="M154" s="21" t="n">
        <f>bc_ttnl_theo_kh_data!O155</f>
        <v>0.0</v>
      </c>
      <c r="N154" s="21" t="n">
        <f>bc_ttnl_theo_kh_data!P155</f>
        <v>0.0</v>
      </c>
      <c r="O154" s="21" t="n">
        <f>bc_ttnl_theo_kh_data!Q155</f>
        <v>0.0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 t="n">
        <f>bc_ttnl_theo_kh_data!I156</f>
        <v>142857.0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 t="n">
        <f>bc_ttnl_theo_kh_data!M156</f>
        <v>0.0</v>
      </c>
      <c r="L155" s="21" t="n">
        <f>bc_ttnl_theo_kh_data!N156</f>
        <v>0.0</v>
      </c>
      <c r="M155" s="21" t="n">
        <f>bc_ttnl_theo_kh_data!O156</f>
        <v>0.0</v>
      </c>
      <c r="N155" s="21" t="n">
        <f>bc_ttnl_theo_kh_data!P156</f>
        <v>0.0</v>
      </c>
      <c r="O155" s="21" t="n">
        <f>bc_ttnl_theo_kh_data!Q156</f>
        <v>0.0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 t="n">
        <f>bc_ttnl_theo_kh_data!I157</f>
        <v>142857.0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 t="n">
        <f>bc_ttnl_theo_kh_data!M157</f>
        <v>0.0</v>
      </c>
      <c r="L156" s="21" t="n">
        <f>bc_ttnl_theo_kh_data!N157</f>
        <v>0.0</v>
      </c>
      <c r="M156" s="21" t="n">
        <f>bc_ttnl_theo_kh_data!O157</f>
        <v>0.0</v>
      </c>
      <c r="N156" s="21" t="n">
        <f>bc_ttnl_theo_kh_data!P157</f>
        <v>0.0</v>
      </c>
      <c r="O156" s="21" t="n">
        <f>bc_ttnl_theo_kh_data!Q157</f>
        <v>0.0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 t="n">
        <f>bc_ttnl_theo_kh_data!I158</f>
        <v>142857.0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 t="n">
        <f>bc_ttnl_theo_kh_data!M158</f>
        <v>0.0</v>
      </c>
      <c r="L157" s="21" t="n">
        <f>bc_ttnl_theo_kh_data!N158</f>
        <v>0.0</v>
      </c>
      <c r="M157" s="21" t="n">
        <f>bc_ttnl_theo_kh_data!O158</f>
        <v>0.0</v>
      </c>
      <c r="N157" s="21" t="n">
        <f>bc_ttnl_theo_kh_data!P158</f>
        <v>0.0</v>
      </c>
      <c r="O157" s="21" t="n">
        <f>bc_ttnl_theo_kh_data!Q158</f>
        <v>0.0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 t="n">
        <f>bc_ttnl_theo_kh_data!I159</f>
        <v>142857.0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 t="n">
        <f>bc_ttnl_theo_kh_data!M159</f>
        <v>0.0</v>
      </c>
      <c r="L158" s="21" t="n">
        <f>bc_ttnl_theo_kh_data!N159</f>
        <v>0.0</v>
      </c>
      <c r="M158" s="21" t="n">
        <f>bc_ttnl_theo_kh_data!O159</f>
        <v>0.0</v>
      </c>
      <c r="N158" s="21" t="n">
        <f>bc_ttnl_theo_kh_data!P159</f>
        <v>0.0</v>
      </c>
      <c r="O158" s="21" t="n">
        <f>bc_ttnl_theo_kh_data!Q159</f>
        <v>0.0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 t="n">
        <f>bc_ttnl_theo_kh_data!I160</f>
        <v>142857.0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 t="n">
        <f>bc_ttnl_theo_kh_data!M160</f>
        <v>0.0</v>
      </c>
      <c r="L159" s="21" t="n">
        <f>bc_ttnl_theo_kh_data!N160</f>
        <v>0.0</v>
      </c>
      <c r="M159" s="21" t="n">
        <f>bc_ttnl_theo_kh_data!O160</f>
        <v>0.0</v>
      </c>
      <c r="N159" s="21" t="n">
        <f>bc_ttnl_theo_kh_data!P160</f>
        <v>0.0</v>
      </c>
      <c r="O159" s="21" t="n">
        <f>bc_ttnl_theo_kh_data!Q160</f>
        <v>0.0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 t="n">
        <f>bc_ttnl_theo_kh_data!I161</f>
        <v>285714.0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 t="n">
        <f>bc_ttnl_theo_kh_data!M161</f>
        <v>0.0</v>
      </c>
      <c r="L160" s="20" t="n">
        <f>bc_ttnl_theo_kh_data!N161</f>
        <v>0.0</v>
      </c>
      <c r="M160" s="20" t="n">
        <f>bc_ttnl_theo_kh_data!O161</f>
        <v>0.0</v>
      </c>
      <c r="N160" s="20" t="n">
        <f>bc_ttnl_theo_kh_data!P161</f>
        <v>0.0</v>
      </c>
      <c r="O160" s="20" t="n">
        <f>bc_ttnl_theo_kh_data!Q161</f>
        <v>0.0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 t="n">
        <f>bc_ttnl_theo_kh_data!I162</f>
        <v>142857.0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 t="n">
        <f>bc_ttnl_theo_kh_data!M162</f>
        <v>0.0</v>
      </c>
      <c r="L161" s="21" t="n">
        <f>bc_ttnl_theo_kh_data!N162</f>
        <v>0.0</v>
      </c>
      <c r="M161" s="21" t="n">
        <f>bc_ttnl_theo_kh_data!O162</f>
        <v>0.0</v>
      </c>
      <c r="N161" s="21" t="n">
        <f>bc_ttnl_theo_kh_data!P162</f>
        <v>0.0</v>
      </c>
      <c r="O161" s="21" t="n">
        <f>bc_ttnl_theo_kh_data!Q162</f>
        <v>0.0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 t="n">
        <f>bc_ttnl_theo_kh_data!I163</f>
        <v>142857.0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 t="n">
        <f>bc_ttnl_theo_kh_data!M163</f>
        <v>0.0</v>
      </c>
      <c r="L162" s="21" t="n">
        <f>bc_ttnl_theo_kh_data!N163</f>
        <v>0.0</v>
      </c>
      <c r="M162" s="21" t="n">
        <f>bc_ttnl_theo_kh_data!O163</f>
        <v>0.0</v>
      </c>
      <c r="N162" s="21" t="n">
        <f>bc_ttnl_theo_kh_data!P163</f>
        <v>0.0</v>
      </c>
      <c r="O162" s="21" t="n">
        <f>bc_ttnl_theo_kh_data!Q163</f>
        <v>0.0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 t="n">
        <f>bc_ttnl_theo_kh_data!I164</f>
        <v>1187069.0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 t="n">
        <f>bc_ttnl_theo_kh_data!M164</f>
        <v>0.0</v>
      </c>
      <c r="L163" s="21" t="n">
        <f>bc_ttnl_theo_kh_data!N164</f>
        <v>0.0</v>
      </c>
      <c r="M163" s="21" t="n">
        <f>bc_ttnl_theo_kh_data!O164</f>
        <v>0.0</v>
      </c>
      <c r="N163" s="21" t="n">
        <f>bc_ttnl_theo_kh_data!P164</f>
        <v>0.0</v>
      </c>
      <c r="O163" s="21" t="n">
        <f>bc_ttnl_theo_kh_data!Q164</f>
        <v>0.0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 t="n">
        <f>bc_ttnl_theo_kh_data!I165</f>
        <v>164382.0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 t="n">
        <f>bc_ttnl_theo_kh_data!M165</f>
        <v>0.0</v>
      </c>
      <c r="L164" s="21" t="n">
        <f>bc_ttnl_theo_kh_data!N165</f>
        <v>0.0</v>
      </c>
      <c r="M164" s="21" t="n">
        <f>bc_ttnl_theo_kh_data!O165</f>
        <v>0.0</v>
      </c>
      <c r="N164" s="21" t="n">
        <f>bc_ttnl_theo_kh_data!P165</f>
        <v>0.0</v>
      </c>
      <c r="O164" s="21" t="n">
        <f>bc_ttnl_theo_kh_data!Q165</f>
        <v>0.0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 t="n">
        <f>bc_ttnl_theo_kh_data!I166</f>
        <v>164382.0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 t="n">
        <f>bc_ttnl_theo_kh_data!M166</f>
        <v>0.0</v>
      </c>
      <c r="L165" s="21" t="n">
        <f>bc_ttnl_theo_kh_data!N166</f>
        <v>0.0</v>
      </c>
      <c r="M165" s="21" t="n">
        <f>bc_ttnl_theo_kh_data!O166</f>
        <v>0.0</v>
      </c>
      <c r="N165" s="21" t="n">
        <f>bc_ttnl_theo_kh_data!P166</f>
        <v>0.0</v>
      </c>
      <c r="O165" s="21" t="n">
        <f>bc_ttnl_theo_kh_data!Q166</f>
        <v>0.0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 t="n">
        <f>bc_ttnl_theo_kh_data!I167</f>
        <v>417987.0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 t="n">
        <f>bc_ttnl_theo_kh_data!M167</f>
        <v>0.0</v>
      </c>
      <c r="L166" s="21" t="n">
        <f>bc_ttnl_theo_kh_data!N167</f>
        <v>0.0</v>
      </c>
      <c r="M166" s="21" t="n">
        <f>bc_ttnl_theo_kh_data!O167</f>
        <v>0.0</v>
      </c>
      <c r="N166" s="21" t="n">
        <f>bc_ttnl_theo_kh_data!P167</f>
        <v>0.0</v>
      </c>
      <c r="O166" s="21" t="n">
        <f>bc_ttnl_theo_kh_data!Q167</f>
        <v>0.0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 t="n">
        <f>bc_ttnl_theo_kh_data!I168</f>
        <v>417987.0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 t="n">
        <f>bc_ttnl_theo_kh_data!M168</f>
        <v>0.0</v>
      </c>
      <c r="L167" s="21" t="n">
        <f>bc_ttnl_theo_kh_data!N168</f>
        <v>0.0</v>
      </c>
      <c r="M167" s="21" t="n">
        <f>bc_ttnl_theo_kh_data!O168</f>
        <v>0.0</v>
      </c>
      <c r="N167" s="21" t="n">
        <f>bc_ttnl_theo_kh_data!P168</f>
        <v>0.0</v>
      </c>
      <c r="O167" s="21" t="n">
        <f>bc_ttnl_theo_kh_data!Q168</f>
        <v>0.0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 t="n">
        <f>bc_ttnl_theo_kh_data!I169</f>
        <v>390000.0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 t="n">
        <f>bc_ttnl_theo_kh_data!M169</f>
        <v>0.0</v>
      </c>
      <c r="L168" s="21" t="n">
        <f>bc_ttnl_theo_kh_data!N169</f>
        <v>0.0</v>
      </c>
      <c r="M168" s="21" t="n">
        <f>bc_ttnl_theo_kh_data!O169</f>
        <v>0.0</v>
      </c>
      <c r="N168" s="21" t="n">
        <f>bc_ttnl_theo_kh_data!P169</f>
        <v>0.0</v>
      </c>
      <c r="O168" s="21" t="n">
        <f>bc_ttnl_theo_kh_data!Q169</f>
        <v>0.0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 t="n">
        <f>bc_ttnl_theo_kh_data!I170</f>
        <v>201200.0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 t="n">
        <f>bc_ttnl_theo_kh_data!M170</f>
        <v>0.0</v>
      </c>
      <c r="L169" s="37" t="n">
        <f>bc_ttnl_theo_kh_data!N170</f>
        <v>0.0</v>
      </c>
      <c r="M169" s="37" t="n">
        <f>bc_ttnl_theo_kh_data!O170</f>
        <v>0.0</v>
      </c>
      <c r="N169" s="37" t="n">
        <f>bc_ttnl_theo_kh_data!P170</f>
        <v>0.0</v>
      </c>
      <c r="O169" s="37" t="n">
        <f>bc_ttnl_theo_kh_data!Q170</f>
        <v>0.0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 t="n">
        <f>bc_ttnl_theo_kh_data!I171</f>
        <v>201200.0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 t="n">
        <f>bc_ttnl_theo_kh_data!M171</f>
        <v>0.0</v>
      </c>
      <c r="L170" s="37" t="n">
        <f>bc_ttnl_theo_kh_data!N171</f>
        <v>0.0</v>
      </c>
      <c r="M170" s="37" t="n">
        <f>bc_ttnl_theo_kh_data!O171</f>
        <v>0.0</v>
      </c>
      <c r="N170" s="37" t="n">
        <f>bc_ttnl_theo_kh_data!P171</f>
        <v>0.0</v>
      </c>
      <c r="O170" s="37" t="n">
        <f>bc_ttnl_theo_kh_data!Q171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 t="n">
        <f>bc_ttnl_theo_kh_data!I172</f>
        <v>13500.0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 t="n">
        <f>bc_ttnl_theo_kh_data!M172</f>
        <v>0.0</v>
      </c>
      <c r="L171" s="37" t="n">
        <f>bc_ttnl_theo_kh_data!N172</f>
        <v>0.0</v>
      </c>
      <c r="M171" s="37" t="n">
        <f>bc_ttnl_theo_kh_data!O172</f>
        <v>0.0</v>
      </c>
      <c r="N171" s="37" t="n">
        <f>bc_ttnl_theo_kh_data!P172</f>
        <v>0.0</v>
      </c>
      <c r="O171" s="37" t="n">
        <f>bc_ttnl_theo_kh_data!Q172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 t="n">
        <f>bc_ttnl_theo_kh_data!I173</f>
        <v>10100.0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 t="n">
        <f>bc_ttnl_theo_kh_data!M173</f>
        <v>0.0</v>
      </c>
      <c r="L172" s="37" t="n">
        <f>bc_ttnl_theo_kh_data!N173</f>
        <v>0.0</v>
      </c>
      <c r="M172" s="37" t="n">
        <f>bc_ttnl_theo_kh_data!O173</f>
        <v>0.0</v>
      </c>
      <c r="N172" s="37" t="n">
        <f>bc_ttnl_theo_kh_data!P173</f>
        <v>0.0</v>
      </c>
      <c r="O172" s="37" t="n">
        <f>bc_ttnl_theo_kh_data!Q173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 t="n">
        <f>bc_ttnl_theo_kh_data!I174</f>
        <v>3400.0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 t="n">
        <f>bc_ttnl_theo_kh_data!M174</f>
        <v>0.0</v>
      </c>
      <c r="L173" s="37" t="n">
        <f>bc_ttnl_theo_kh_data!N174</f>
        <v>0.0</v>
      </c>
      <c r="M173" s="37" t="n">
        <f>bc_ttnl_theo_kh_data!O174</f>
        <v>0.0</v>
      </c>
      <c r="N173" s="37" t="n">
        <f>bc_ttnl_theo_kh_data!P174</f>
        <v>0.0</v>
      </c>
      <c r="O173" s="37" t="n">
        <f>bc_ttnl_theo_kh_data!Q174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 t="n">
        <f>bc_ttnl_theo_kh_data!I175</f>
        <v>1523000.0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 t="n">
        <f>bc_ttnl_theo_kh_data!M175</f>
        <v>0.0</v>
      </c>
      <c r="L174" s="37" t="n">
        <f>bc_ttnl_theo_kh_data!N175</f>
        <v>0.0</v>
      </c>
      <c r="M174" s="37" t="n">
        <f>bc_ttnl_theo_kh_data!O175</f>
        <v>0.0</v>
      </c>
      <c r="N174" s="37" t="n">
        <f>bc_ttnl_theo_kh_data!P175</f>
        <v>0.0</v>
      </c>
      <c r="O174" s="37" t="n">
        <f>bc_ttnl_theo_kh_data!Q175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 t="n">
        <f>bc_ttnl_theo_kh_data!I176</f>
        <v>808715.0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 t="n">
        <f>bc_ttnl_theo_kh_data!M176</f>
        <v>0.0</v>
      </c>
      <c r="L175" s="37" t="n">
        <f>bc_ttnl_theo_kh_data!N176</f>
        <v>0.0</v>
      </c>
      <c r="M175" s="37" t="n">
        <f>bc_ttnl_theo_kh_data!O176</f>
        <v>0.0</v>
      </c>
      <c r="N175" s="37" t="n">
        <f>bc_ttnl_theo_kh_data!P176</f>
        <v>0.0</v>
      </c>
      <c r="O175" s="37" t="n">
        <f>bc_ttnl_theo_kh_data!Q176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 t="n">
        <f>bc_ttnl_theo_kh_data!I177</f>
        <v>665858.0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 t="n">
        <f>bc_ttnl_theo_kh_data!M177</f>
        <v>0.0</v>
      </c>
      <c r="L176" s="37" t="n">
        <f>bc_ttnl_theo_kh_data!N177</f>
        <v>0.0</v>
      </c>
      <c r="M176" s="37" t="n">
        <f>bc_ttnl_theo_kh_data!O177</f>
        <v>0.0</v>
      </c>
      <c r="N176" s="37" t="n">
        <f>bc_ttnl_theo_kh_data!P177</f>
        <v>0.0</v>
      </c>
      <c r="O176" s="37" t="n">
        <f>bc_ttnl_theo_kh_data!Q177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 t="n">
        <f>bc_ttnl_theo_kh_data!I178</f>
        <v>142857.0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 t="n">
        <f>bc_ttnl_theo_kh_data!M178</f>
        <v>0.0</v>
      </c>
      <c r="L177" s="37" t="n">
        <f>bc_ttnl_theo_kh_data!N178</f>
        <v>0.0</v>
      </c>
      <c r="M177" s="37" t="n">
        <f>bc_ttnl_theo_kh_data!O178</f>
        <v>0.0</v>
      </c>
      <c r="N177" s="37" t="n">
        <f>bc_ttnl_theo_kh_data!P178</f>
        <v>0.0</v>
      </c>
      <c r="O177" s="37" t="n">
        <f>bc_ttnl_theo_kh_data!Q178</f>
        <v>0.0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 t="n">
        <f>bc_ttnl_theo_kh_data!I179</f>
        <v>142857.0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 t="n">
        <f>bc_ttnl_theo_kh_data!M179</f>
        <v>0.0</v>
      </c>
      <c r="L178" s="37" t="n">
        <f>bc_ttnl_theo_kh_data!N179</f>
        <v>0.0</v>
      </c>
      <c r="M178" s="37" t="n">
        <f>bc_ttnl_theo_kh_data!O179</f>
        <v>0.0</v>
      </c>
      <c r="N178" s="37" t="n">
        <f>bc_ttnl_theo_kh_data!P179</f>
        <v>0.0</v>
      </c>
      <c r="O178" s="37" t="n">
        <f>bc_ttnl_theo_kh_data!Q179</f>
        <v>0.0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 t="n">
        <f>bc_ttnl_theo_kh_data!I180</f>
        <v>142857.0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 t="n">
        <f>bc_ttnl_theo_kh_data!M180</f>
        <v>0.0</v>
      </c>
      <c r="L179" s="37" t="n">
        <f>bc_ttnl_theo_kh_data!N180</f>
        <v>0.0</v>
      </c>
      <c r="M179" s="37" t="n">
        <f>bc_ttnl_theo_kh_data!O180</f>
        <v>0.0</v>
      </c>
      <c r="N179" s="37" t="n">
        <f>bc_ttnl_theo_kh_data!P180</f>
        <v>0.0</v>
      </c>
      <c r="O179" s="37" t="n">
        <f>bc_ttnl_theo_kh_data!Q180</f>
        <v>0.0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 t="n">
        <f>bc_ttnl_theo_kh_data!I181</f>
        <v>142857.0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 t="n">
        <f>bc_ttnl_theo_kh_data!M181</f>
        <v>0.0</v>
      </c>
      <c r="L180" s="37" t="n">
        <f>bc_ttnl_theo_kh_data!N181</f>
        <v>0.0</v>
      </c>
      <c r="M180" s="37" t="n">
        <f>bc_ttnl_theo_kh_data!O181</f>
        <v>0.0</v>
      </c>
      <c r="N180" s="37" t="n">
        <f>bc_ttnl_theo_kh_data!P181</f>
        <v>0.0</v>
      </c>
      <c r="O180" s="37" t="n">
        <f>bc_ttnl_theo_kh_data!Q181</f>
        <v>0.0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 t="n">
        <f>bc_ttnl_theo_kh_data!I182</f>
        <v>142857.0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 t="n">
        <f>bc_ttnl_theo_kh_data!M182</f>
        <v>0.0</v>
      </c>
      <c r="L181" s="37" t="n">
        <f>bc_ttnl_theo_kh_data!N182</f>
        <v>0.0</v>
      </c>
      <c r="M181" s="37" t="n">
        <f>bc_ttnl_theo_kh_data!O182</f>
        <v>0.0</v>
      </c>
      <c r="N181" s="37" t="n">
        <f>bc_ttnl_theo_kh_data!P182</f>
        <v>0.0</v>
      </c>
      <c r="O181" s="37" t="n">
        <f>bc_ttnl_theo_kh_data!Q182</f>
        <v>0.0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 t="n">
        <f>bc_ttnl_theo_kh_data!I183</f>
        <v>142857.0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 t="n">
        <f>bc_ttnl_theo_kh_data!M183</f>
        <v>0.0</v>
      </c>
      <c r="L182" s="37" t="n">
        <f>bc_ttnl_theo_kh_data!N183</f>
        <v>0.0</v>
      </c>
      <c r="M182" s="37" t="n">
        <f>bc_ttnl_theo_kh_data!O183</f>
        <v>0.0</v>
      </c>
      <c r="N182" s="37" t="n">
        <f>bc_ttnl_theo_kh_data!P183</f>
        <v>0.0</v>
      </c>
      <c r="O182" s="37" t="n">
        <f>bc_ttnl_theo_kh_data!Q183</f>
        <v>0.0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 t="n">
        <f>bc_ttnl_theo_kh_data!I184</f>
        <v>285714.0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 t="n">
        <f>bc_ttnl_theo_kh_data!M184</f>
        <v>0.0</v>
      </c>
      <c r="L183" s="37" t="n">
        <f>bc_ttnl_theo_kh_data!N184</f>
        <v>0.0</v>
      </c>
      <c r="M183" s="37" t="n">
        <f>bc_ttnl_theo_kh_data!O184</f>
        <v>0.0</v>
      </c>
      <c r="N183" s="37" t="n">
        <f>bc_ttnl_theo_kh_data!P184</f>
        <v>0.0</v>
      </c>
      <c r="O183" s="37" t="n">
        <f>bc_ttnl_theo_kh_data!Q184</f>
        <v>0.0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 t="n">
        <f>bc_ttnl_theo_kh_data!I185</f>
        <v>142857.0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 t="n">
        <f>bc_ttnl_theo_kh_data!M185</f>
        <v>0.0</v>
      </c>
      <c r="L184" s="37" t="n">
        <f>bc_ttnl_theo_kh_data!N185</f>
        <v>0.0</v>
      </c>
      <c r="M184" s="37" t="n">
        <f>bc_ttnl_theo_kh_data!O185</f>
        <v>0.0</v>
      </c>
      <c r="N184" s="37" t="n">
        <f>bc_ttnl_theo_kh_data!P185</f>
        <v>0.0</v>
      </c>
      <c r="O184" s="37" t="n">
        <f>bc_ttnl_theo_kh_data!Q185</f>
        <v>0.0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 t="n">
        <f>bc_ttnl_theo_kh_data!I186</f>
        <v>142857.0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 t="n">
        <f>bc_ttnl_theo_kh_data!M186</f>
        <v>0.0</v>
      </c>
      <c r="L185" s="37" t="n">
        <f>bc_ttnl_theo_kh_data!N186</f>
        <v>0.0</v>
      </c>
      <c r="M185" s="37" t="n">
        <f>bc_ttnl_theo_kh_data!O186</f>
        <v>0.0</v>
      </c>
      <c r="N185" s="37" t="n">
        <f>bc_ttnl_theo_kh_data!P186</f>
        <v>0.0</v>
      </c>
      <c r="O185" s="37" t="n">
        <f>bc_ttnl_theo_kh_data!Q186</f>
        <v>0.0</v>
      </c>
    </row>
    <row r="186" spans="3:15" ht="16.5" thickTop="1" thickBot="1" x14ac:dyDescent="0.3">
      <c r="C186" s="36" t="n">
        <f>bc_ttnl_theo_kh_data!E187</f>
        <v>0.0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 t="n">
        <f>bc_ttnl_theo_kh_data!I187</f>
        <v>0.0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 t="n">
        <f>bc_ttnl_theo_kh_data!M187</f>
        <v>0.0</v>
      </c>
      <c r="L186" s="37" t="n">
        <f>bc_ttnl_theo_kh_data!N187</f>
        <v>0.0</v>
      </c>
      <c r="M186" s="37" t="n">
        <f>bc_ttnl_theo_kh_data!O187</f>
        <v>0.0</v>
      </c>
      <c r="N186" s="37" t="n">
        <f>bc_ttnl_theo_kh_data!P187</f>
        <v>0.0</v>
      </c>
      <c r="O186" s="37" t="n">
        <f>bc_ttnl_theo_kh_data!Q187</f>
        <v>0.0</v>
      </c>
    </row>
    <row r="187" spans="3:15" ht="16.5" thickTop="1" thickBot="1" x14ac:dyDescent="0.3">
      <c r="C187" s="36" t="n">
        <f>bc_ttnl_theo_kh_data!E188</f>
        <v>0.0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 t="n">
        <f>bc_ttnl_theo_kh_data!I188</f>
        <v>0.0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 t="n">
        <f>bc_ttnl_theo_kh_data!M188</f>
        <v>0.0</v>
      </c>
      <c r="L187" s="37" t="n">
        <f>bc_ttnl_theo_kh_data!N188</f>
        <v>0.0</v>
      </c>
      <c r="M187" s="37" t="n">
        <f>bc_ttnl_theo_kh_data!O188</f>
        <v>0.0</v>
      </c>
      <c r="N187" s="37" t="n">
        <f>bc_ttnl_theo_kh_data!P188</f>
        <v>0.0</v>
      </c>
      <c r="O187" s="37" t="n">
        <f>bc_ttnl_theo_kh_data!Q188</f>
        <v>0.0</v>
      </c>
    </row>
    <row r="188" spans="3:15" ht="16.5" thickTop="1" thickBot="1" x14ac:dyDescent="0.3">
      <c r="C188" s="36" t="n">
        <f>bc_ttnl_theo_kh_data!E189</f>
        <v>0.0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 t="n">
        <f>bc_ttnl_theo_kh_data!I189</f>
        <v>0.0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 t="n">
        <f>bc_ttnl_theo_kh_data!M189</f>
        <v>0.0</v>
      </c>
      <c r="L188" s="37" t="n">
        <f>bc_ttnl_theo_kh_data!N189</f>
        <v>0.0</v>
      </c>
      <c r="M188" s="37" t="n">
        <f>bc_ttnl_theo_kh_data!O189</f>
        <v>0.0</v>
      </c>
      <c r="N188" s="37" t="n">
        <f>bc_ttnl_theo_kh_data!P189</f>
        <v>0.0</v>
      </c>
      <c r="O188" s="37" t="n">
        <f>bc_ttnl_theo_kh_data!Q189</f>
        <v>0.0</v>
      </c>
    </row>
    <row r="189" spans="3:15" ht="16.5" thickTop="1" thickBot="1" x14ac:dyDescent="0.3">
      <c r="C189" s="36" t="n">
        <f>bc_ttnl_theo_kh_data!E190</f>
        <v>0.0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 t="n">
        <f>bc_ttnl_theo_kh_data!I190</f>
        <v>0.0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 t="n">
        <f>bc_ttnl_theo_kh_data!M190</f>
        <v>0.0</v>
      </c>
      <c r="L189" s="37" t="n">
        <f>bc_ttnl_theo_kh_data!N190</f>
        <v>0.0</v>
      </c>
      <c r="M189" s="37" t="n">
        <f>bc_ttnl_theo_kh_data!O190</f>
        <v>0.0</v>
      </c>
      <c r="N189" s="37" t="n">
        <f>bc_ttnl_theo_kh_data!P190</f>
        <v>0.0</v>
      </c>
      <c r="O189" s="37" t="n">
        <f>bc_ttnl_theo_kh_data!Q190</f>
        <v>0.0</v>
      </c>
    </row>
    <row r="190" spans="3:15" ht="16.5" thickTop="1" thickBot="1" x14ac:dyDescent="0.3">
      <c r="C190" s="36" t="n">
        <f>bc_ttnl_theo_kh_data!E191</f>
        <v>0.0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 t="n">
        <f>bc_ttnl_theo_kh_data!I191</f>
        <v>0.0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 t="n">
        <f>bc_ttnl_theo_kh_data!M191</f>
        <v>0.0</v>
      </c>
      <c r="L190" s="37" t="n">
        <f>bc_ttnl_theo_kh_data!N191</f>
        <v>0.0</v>
      </c>
      <c r="M190" s="37" t="n">
        <f>bc_ttnl_theo_kh_data!O191</f>
        <v>0.0</v>
      </c>
      <c r="N190" s="37" t="n">
        <f>bc_ttnl_theo_kh_data!P191</f>
        <v>0.0</v>
      </c>
      <c r="O190" s="37" t="n">
        <f>bc_ttnl_theo_kh_data!Q191</f>
        <v>0.0</v>
      </c>
    </row>
    <row r="191" spans="3:15" ht="16.5" thickTop="1" thickBot="1" x14ac:dyDescent="0.3">
      <c r="C191" s="36" t="n">
        <f>bc_ttnl_theo_kh_data!E192</f>
        <v>0.0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 t="n">
        <f>bc_ttnl_theo_kh_data!I192</f>
        <v>0.0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 t="n">
        <f>bc_ttnl_theo_kh_data!M192</f>
        <v>0.0</v>
      </c>
      <c r="L191" s="37" t="n">
        <f>bc_ttnl_theo_kh_data!N192</f>
        <v>0.0</v>
      </c>
      <c r="M191" s="37" t="n">
        <f>bc_ttnl_theo_kh_data!O192</f>
        <v>0.0</v>
      </c>
      <c r="N191" s="37" t="n">
        <f>bc_ttnl_theo_kh_data!P192</f>
        <v>0.0</v>
      </c>
      <c r="O191" s="37" t="n">
        <f>bc_ttnl_theo_kh_data!Q192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8"/>
      <c r="G6" s="8"/>
      <c r="H6" s="8"/>
      <c r="I6" s="8"/>
      <c r="J6" s="8"/>
      <c r="K6" s="8"/>
      <c r="L6" s="157" t="s">
        <v>387</v>
      </c>
      <c r="M6" s="157"/>
      <c r="N6" s="8"/>
      <c r="O6" s="8"/>
      <c r="P6" s="8"/>
      <c r="Q6" s="8"/>
    </row>
    <row r="7" spans="5:17" x14ac:dyDescent="0.25">
      <c r="F7" s="8"/>
      <c r="G7" s="8"/>
      <c r="H7" s="8" t="s">
        <v>388</v>
      </c>
      <c r="I7" s="8" t="s">
        <v>381</v>
      </c>
      <c r="J7" s="8" t="s">
        <v>382</v>
      </c>
      <c r="K7" s="8" t="s">
        <v>383</v>
      </c>
      <c r="L7" s="8" t="s">
        <v>372</v>
      </c>
      <c r="M7" s="8" t="s">
        <v>384</v>
      </c>
      <c r="N7" s="8" t="s">
        <v>385</v>
      </c>
      <c r="O7" s="8" t="s">
        <v>386</v>
      </c>
      <c r="P7" s="8"/>
      <c r="Q7" s="8"/>
    </row>
    <row r="9" spans="5:17" x14ac:dyDescent="0.25">
      <c r="E9" s="0">
        <v>23</v>
      </c>
      <c r="F9" t="s" s="0">
        <v>339</v>
      </c>
      <c r="G9" s="0">
        <v>1</v>
      </c>
      <c r="H9" t="s" s="0">
        <v>339</v>
      </c>
      <c r="I9" s="0">
        <v>70</v>
      </c>
      <c r="J9" s="0">
        <v>62</v>
      </c>
      <c r="K9" s="0">
        <v>62</v>
      </c>
      <c r="L9" s="0">
        <v>0</v>
      </c>
      <c r="M9" t="s" s="0">
        <v>243</v>
      </c>
      <c r="N9" s="0">
        <v>5000</v>
      </c>
      <c r="O9" s="0">
        <v>5000</v>
      </c>
      <c r="P9" s="0">
        <v>1</v>
      </c>
    </row>
    <row r="10" spans="5:17" x14ac:dyDescent="0.25">
      <c r="E10" s="0">
        <v>23</v>
      </c>
      <c r="F10" t="s" s="0">
        <v>339</v>
      </c>
      <c r="G10" s="0">
        <v>2</v>
      </c>
      <c r="H10" t="s" s="0">
        <v>340</v>
      </c>
      <c r="I10" s="0">
        <v>14</v>
      </c>
      <c r="J10" s="0">
        <v>27</v>
      </c>
      <c r="K10" s="0">
        <v>27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22</v>
      </c>
      <c r="F11" t="s" s="0">
        <v>339</v>
      </c>
      <c r="G11" s="0">
        <v>3</v>
      </c>
      <c r="H11" t="s" s="0">
        <v>341</v>
      </c>
      <c r="I11" s="0">
        <v>16</v>
      </c>
      <c r="J11" s="0">
        <v>17</v>
      </c>
      <c r="K11" s="0">
        <v>17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21</v>
      </c>
      <c r="F12" t="s" s="0">
        <v>339</v>
      </c>
      <c r="G12" s="0">
        <v>4</v>
      </c>
      <c r="H12" t="s" s="0">
        <v>342</v>
      </c>
      <c r="I12" s="0">
        <v>17</v>
      </c>
      <c r="J12" s="0">
        <v>12</v>
      </c>
      <c r="K12" s="0">
        <v>12</v>
      </c>
      <c r="L12" s="0">
        <v>0</v>
      </c>
      <c r="M12" t="s" s="0">
        <v>243</v>
      </c>
      <c r="N12" s="0">
        <v>5000</v>
      </c>
      <c r="O12" s="0">
        <v>5000</v>
      </c>
      <c r="P12" s="0">
        <v>0</v>
      </c>
    </row>
    <row r="13" spans="5:17" x14ac:dyDescent="0.25">
      <c r="E13" s="0">
        <v>20</v>
      </c>
      <c r="F13" t="s" s="0">
        <v>339</v>
      </c>
      <c r="G13" s="0">
        <v>5</v>
      </c>
      <c r="H13" t="s" s="0">
        <v>343</v>
      </c>
      <c r="I13" s="0">
        <v>23</v>
      </c>
      <c r="J13" s="0">
        <v>6</v>
      </c>
      <c r="K13" s="0">
        <v>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15</v>
      </c>
      <c r="F14" t="s" s="0">
        <v>344</v>
      </c>
      <c r="G14" s="0">
        <v>1</v>
      </c>
      <c r="H14" t="s" s="0">
        <v>344</v>
      </c>
      <c r="I14" s="0">
        <v>26</v>
      </c>
      <c r="J14" s="0">
        <v>50</v>
      </c>
      <c r="K14" s="0">
        <v>50</v>
      </c>
      <c r="L14" s="0">
        <v>100</v>
      </c>
      <c r="M14" t="s" s="0">
        <v>394</v>
      </c>
      <c r="N14" s="0">
        <v>50</v>
      </c>
      <c r="O14" s="0">
        <v>50</v>
      </c>
      <c r="P14" s="0">
        <v>1</v>
      </c>
    </row>
    <row r="15" spans="5:17" x14ac:dyDescent="0.25">
      <c r="E15" s="0">
        <v>10</v>
      </c>
      <c r="F15" t="s" s="0">
        <v>344</v>
      </c>
      <c r="G15" s="0">
        <v>2</v>
      </c>
      <c r="H15" t="s" s="0">
        <v>345</v>
      </c>
      <c r="I15" s="0">
        <v>3</v>
      </c>
      <c r="J15" s="0">
        <v>7</v>
      </c>
      <c r="K15" s="0">
        <v>7</v>
      </c>
      <c r="L15" s="0">
        <v>100</v>
      </c>
      <c r="M15" t="s" s="0">
        <v>394</v>
      </c>
      <c r="N15" s="0">
        <v>50</v>
      </c>
      <c r="O15" s="0">
        <v>50</v>
      </c>
      <c r="P15" s="0">
        <v>0</v>
      </c>
    </row>
    <row r="16" spans="5:17" x14ac:dyDescent="0.25">
      <c r="E16" s="0">
        <v>12</v>
      </c>
      <c r="F16" t="s" s="0">
        <v>344</v>
      </c>
      <c r="G16" s="0">
        <v>3</v>
      </c>
      <c r="H16" t="s" s="0">
        <v>346</v>
      </c>
      <c r="I16" s="0">
        <v>3</v>
      </c>
      <c r="J16" s="0">
        <v>10</v>
      </c>
      <c r="K16" s="0">
        <v>10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11</v>
      </c>
      <c r="F17" t="s" s="0">
        <v>344</v>
      </c>
      <c r="G17" s="0">
        <v>4</v>
      </c>
      <c r="H17" t="s" s="0">
        <v>347</v>
      </c>
      <c r="I17" s="0">
        <v>8</v>
      </c>
      <c r="J17" s="0">
        <v>10</v>
      </c>
      <c r="K17" s="0">
        <v>10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14</v>
      </c>
      <c r="F18" t="s" s="0">
        <v>344</v>
      </c>
      <c r="G18" s="0">
        <v>5</v>
      </c>
      <c r="H18" t="s" s="0">
        <v>348</v>
      </c>
      <c r="I18" s="0">
        <v>4</v>
      </c>
      <c r="J18" s="0">
        <v>7</v>
      </c>
      <c r="K18" s="0">
        <v>7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13</v>
      </c>
      <c r="F19" t="s" s="0">
        <v>344</v>
      </c>
      <c r="G19" s="0">
        <v>6</v>
      </c>
      <c r="H19" t="s" s="0">
        <v>349</v>
      </c>
      <c r="I19" s="0">
        <v>4</v>
      </c>
      <c r="J19" s="0">
        <v>4</v>
      </c>
      <c r="K19" s="0">
        <v>4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15</v>
      </c>
      <c r="F20" t="s" s="0">
        <v>344</v>
      </c>
      <c r="G20" s="0">
        <v>7</v>
      </c>
      <c r="H20" t="s" s="0">
        <v>350</v>
      </c>
      <c r="I20" s="0">
        <v>4</v>
      </c>
      <c r="J20" s="0">
        <v>12</v>
      </c>
      <c r="K20" s="0">
        <v>12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19</v>
      </c>
      <c r="F21" t="s" s="0">
        <v>351</v>
      </c>
      <c r="G21" s="0">
        <v>1</v>
      </c>
      <c r="H21" t="s" s="0">
        <v>351</v>
      </c>
      <c r="I21" s="0">
        <v>66</v>
      </c>
      <c r="J21" s="0">
        <v>113</v>
      </c>
      <c r="K21" s="0">
        <v>113</v>
      </c>
      <c r="L21" s="0">
        <v>0</v>
      </c>
      <c r="M21" t="s" s="0">
        <v>398</v>
      </c>
      <c r="N21" s="0">
        <v>20</v>
      </c>
      <c r="O21" s="0">
        <v>20</v>
      </c>
      <c r="P21" s="0">
        <v>1</v>
      </c>
    </row>
    <row r="22" spans="5:16" x14ac:dyDescent="0.25">
      <c r="E22" s="0">
        <v>19</v>
      </c>
      <c r="F22" t="s" s="0">
        <v>351</v>
      </c>
      <c r="G22" s="0">
        <v>2</v>
      </c>
      <c r="H22" t="s" s="0">
        <v>352</v>
      </c>
      <c r="I22" s="0">
        <v>12</v>
      </c>
      <c r="J22" s="0">
        <v>35</v>
      </c>
      <c r="K22" s="0">
        <v>35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16</v>
      </c>
      <c r="F23" t="s" s="0">
        <v>351</v>
      </c>
      <c r="G23" s="0">
        <v>3</v>
      </c>
      <c r="H23" t="s" s="0">
        <v>353</v>
      </c>
      <c r="I23" s="0">
        <v>13</v>
      </c>
      <c r="J23" s="0">
        <v>32</v>
      </c>
      <c r="K23" s="0">
        <v>32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18</v>
      </c>
      <c r="F24" t="s" s="0">
        <v>351</v>
      </c>
      <c r="G24" s="0">
        <v>4</v>
      </c>
      <c r="H24" t="s" s="0">
        <v>354</v>
      </c>
      <c r="I24" s="0">
        <v>35</v>
      </c>
      <c r="J24" s="0">
        <v>32</v>
      </c>
      <c r="K24" s="0">
        <v>32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17</v>
      </c>
      <c r="F25" t="s" s="0">
        <v>351</v>
      </c>
      <c r="G25" s="0">
        <v>5</v>
      </c>
      <c r="H25" t="s" s="0">
        <v>355</v>
      </c>
      <c r="I25" s="0">
        <v>6</v>
      </c>
      <c r="J25" s="0">
        <v>14</v>
      </c>
      <c r="K25" s="0">
        <v>14</v>
      </c>
      <c r="L25" s="0">
        <v>0</v>
      </c>
      <c r="M25" t="s" s="0">
        <v>398</v>
      </c>
      <c r="N25" s="0">
        <v>20</v>
      </c>
      <c r="O25" s="0">
        <v>20</v>
      </c>
      <c r="P25" s="0">
        <v>0</v>
      </c>
    </row>
    <row r="26" spans="5:16" x14ac:dyDescent="0.25">
      <c r="E26" s="0">
        <v>32</v>
      </c>
      <c r="F26" t="s" s="0">
        <v>356</v>
      </c>
      <c r="G26" s="0">
        <v>1</v>
      </c>
      <c r="H26" t="s" s="0">
        <v>356</v>
      </c>
      <c r="I26" s="0">
        <v>130</v>
      </c>
      <c r="J26" s="0">
        <v>262</v>
      </c>
      <c r="K26" s="0">
        <v>262</v>
      </c>
      <c r="L26" s="0">
        <v>314</v>
      </c>
      <c r="M26" t="s" s="0">
        <v>400</v>
      </c>
      <c r="N26" s="0">
        <v>254</v>
      </c>
      <c r="O26" s="0">
        <v>254</v>
      </c>
      <c r="P26" s="0">
        <v>1</v>
      </c>
    </row>
    <row r="27" spans="5:16" x14ac:dyDescent="0.25">
      <c r="E27" s="0">
        <v>28</v>
      </c>
      <c r="F27" t="s" s="0">
        <v>356</v>
      </c>
      <c r="G27" s="0">
        <v>2</v>
      </c>
      <c r="H27" t="s" s="0">
        <v>357</v>
      </c>
      <c r="I27" s="0">
        <v>86</v>
      </c>
      <c r="J27" s="0">
        <v>34</v>
      </c>
      <c r="K27" s="0">
        <v>34</v>
      </c>
      <c r="L27" s="0">
        <v>200</v>
      </c>
      <c r="M27" t="s" s="0">
        <v>399</v>
      </c>
      <c r="N27" s="0">
        <v>84</v>
      </c>
      <c r="O27" s="0">
        <v>84</v>
      </c>
      <c r="P27" s="0">
        <v>0</v>
      </c>
    </row>
    <row r="28" spans="5:16" x14ac:dyDescent="0.25">
      <c r="E28" s="0">
        <v>5</v>
      </c>
      <c r="F28" t="s" s="0">
        <v>356</v>
      </c>
      <c r="G28" s="0">
        <v>3</v>
      </c>
      <c r="H28" t="s" s="0">
        <v>358</v>
      </c>
      <c r="I28" s="0">
        <v>4</v>
      </c>
      <c r="J28" s="0">
        <v>15</v>
      </c>
      <c r="K28" s="0">
        <v>15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6</v>
      </c>
      <c r="F29" t="s" s="0">
        <v>356</v>
      </c>
      <c r="G29" s="0">
        <v>4</v>
      </c>
      <c r="H29" t="s" s="0">
        <v>359</v>
      </c>
      <c r="I29" s="0">
        <v>4</v>
      </c>
      <c r="J29" s="0">
        <v>15</v>
      </c>
      <c r="K29" s="0">
        <v>15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7</v>
      </c>
      <c r="F30" t="s" s="0">
        <v>356</v>
      </c>
      <c r="G30" s="0">
        <v>5</v>
      </c>
      <c r="H30" t="s" s="0">
        <v>360</v>
      </c>
      <c r="I30" s="0">
        <v>5</v>
      </c>
      <c r="J30" s="0">
        <v>15</v>
      </c>
      <c r="K30" s="0">
        <v>15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</v>
      </c>
      <c r="F31" t="s" s="0">
        <v>356</v>
      </c>
      <c r="G31" s="0">
        <v>6</v>
      </c>
      <c r="H31" t="s" s="0">
        <v>361</v>
      </c>
      <c r="I31" s="0">
        <v>3</v>
      </c>
      <c r="J31" s="0">
        <v>12</v>
      </c>
      <c r="K31" s="0">
        <v>12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3</v>
      </c>
      <c r="F32" t="s" s="0">
        <v>356</v>
      </c>
      <c r="G32" s="0">
        <v>7</v>
      </c>
      <c r="H32" t="s" s="0">
        <v>362</v>
      </c>
      <c r="I32" s="0">
        <v>1</v>
      </c>
      <c r="J32" s="0">
        <v>18</v>
      </c>
      <c r="K32" s="0">
        <v>18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8</v>
      </c>
      <c r="F33" t="s" s="0">
        <v>356</v>
      </c>
      <c r="G33" s="0">
        <v>8</v>
      </c>
      <c r="H33" t="s" s="0">
        <v>363</v>
      </c>
      <c r="I33" s="0">
        <v>2</v>
      </c>
      <c r="J33" s="0">
        <v>12</v>
      </c>
      <c r="K33" s="0">
        <v>12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4</v>
      </c>
      <c r="F34" t="s" s="0">
        <v>356</v>
      </c>
      <c r="G34" s="0">
        <v>9</v>
      </c>
      <c r="H34" t="s" s="0">
        <v>364</v>
      </c>
      <c r="I34" s="0">
        <v>5</v>
      </c>
      <c r="J34" s="0">
        <v>12</v>
      </c>
      <c r="K34" s="0">
        <v>12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31</v>
      </c>
      <c r="F35" t="s" s="0">
        <v>356</v>
      </c>
      <c r="G35" s="0">
        <v>10</v>
      </c>
      <c r="H35" t="s" s="0">
        <v>365</v>
      </c>
      <c r="I35" s="0">
        <v>5</v>
      </c>
      <c r="J35" s="0">
        <v>30</v>
      </c>
      <c r="K35" s="0">
        <v>30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32</v>
      </c>
      <c r="F36" t="s" s="0">
        <v>356</v>
      </c>
      <c r="G36" s="0">
        <v>11</v>
      </c>
      <c r="H36" t="s" s="0">
        <v>366</v>
      </c>
      <c r="I36" s="0">
        <v>8</v>
      </c>
      <c r="J36" s="0">
        <v>68</v>
      </c>
      <c r="K36" s="0">
        <v>68</v>
      </c>
      <c r="L36" s="0">
        <v>114</v>
      </c>
      <c r="M36" t="s" s="0">
        <v>400</v>
      </c>
      <c r="N36" s="0">
        <v>170</v>
      </c>
      <c r="O36" s="0">
        <v>170</v>
      </c>
      <c r="P36" s="0">
        <v>0</v>
      </c>
    </row>
    <row r="37" spans="5:16" x14ac:dyDescent="0.25">
      <c r="E37" s="0">
        <v>2</v>
      </c>
      <c r="F37" t="s" s="0">
        <v>356</v>
      </c>
      <c r="G37" s="0">
        <v>12</v>
      </c>
      <c r="H37" t="s" s="0">
        <v>367</v>
      </c>
      <c r="I37" s="0">
        <v>1</v>
      </c>
      <c r="J37" s="0">
        <v>16</v>
      </c>
      <c r="K37" s="0">
        <v>16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9</v>
      </c>
      <c r="F38" t="s" s="0">
        <v>356</v>
      </c>
      <c r="G38" s="0">
        <v>13</v>
      </c>
      <c r="H38" t="s" s="0">
        <v>368</v>
      </c>
      <c r="I38" s="0">
        <v>6</v>
      </c>
      <c r="J38" s="0">
        <v>15</v>
      </c>
      <c r="K38" s="0">
        <v>15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A4" workbookViewId="0">
      <selection activeCell="D12" sqref="D12"/>
    </sheetView>
  </sheetViews>
  <sheetFormatPr defaultRowHeight="15" x14ac:dyDescent="0.25"/>
  <cols>
    <col min="1" max="2" style="48" width="9.140625"/>
    <col min="3" max="3" customWidth="true" style="48" width="27.42578125"/>
    <col min="4" max="4" customWidth="true" style="48" width="19.5703125"/>
    <col min="5" max="6" customWidth="true" style="48" width="14.5703125"/>
    <col min="7" max="7" customWidth="true" style="48" width="13.7109375"/>
    <col min="8" max="8" style="48" width="9.140625"/>
    <col min="9" max="10" customWidth="true" style="48" width="13.85546875"/>
    <col min="11" max="12" style="48" width="9.140625"/>
    <col min="13" max="14" customWidth="true" style="48" width="14.28515625"/>
    <col min="15" max="16384" style="48" width="9.140625"/>
  </cols>
  <sheetData>
    <row r="2" spans="2:14" ht="29.25" customHeight="1" x14ac:dyDescent="0.25">
      <c r="B2" s="127" t="s">
        <v>5</v>
      </c>
      <c r="C2" s="127"/>
      <c r="D2" s="127"/>
      <c r="E2" s="68"/>
      <c r="F2" s="155" t="s">
        <v>389</v>
      </c>
      <c r="G2" s="155"/>
      <c r="H2" s="155"/>
      <c r="I2" s="155"/>
      <c r="J2" s="155"/>
      <c r="K2" s="155"/>
      <c r="L2" s="155"/>
      <c r="N2" s="96" t="s">
        <v>390</v>
      </c>
    </row>
    <row r="4" spans="2:14" ht="15.75" thickBot="1" x14ac:dyDescent="0.3"/>
    <row r="5" spans="2:14" ht="15.75" thickTop="1" x14ac:dyDescent="0.25">
      <c r="B5" s="160" t="s">
        <v>2</v>
      </c>
      <c r="C5" s="106" t="s">
        <v>369</v>
      </c>
      <c r="D5" s="162" t="s">
        <v>370</v>
      </c>
      <c r="E5" s="162" t="s">
        <v>371</v>
      </c>
      <c r="F5" s="162"/>
      <c r="G5" s="162" t="s">
        <v>374</v>
      </c>
      <c r="H5" s="162"/>
      <c r="I5" s="162"/>
      <c r="J5" s="162"/>
      <c r="K5" s="162" t="s">
        <v>379</v>
      </c>
      <c r="L5" s="162"/>
      <c r="M5" s="162"/>
      <c r="N5" s="163"/>
    </row>
    <row r="6" spans="2:14" x14ac:dyDescent="0.25">
      <c r="B6" s="161"/>
      <c r="C6" s="107"/>
      <c r="D6" s="158"/>
      <c r="E6" s="158" t="s">
        <v>372</v>
      </c>
      <c r="F6" s="158" t="s">
        <v>373</v>
      </c>
      <c r="G6" s="158" t="s">
        <v>375</v>
      </c>
      <c r="H6" s="158" t="s">
        <v>376</v>
      </c>
      <c r="I6" s="158" t="s">
        <v>377</v>
      </c>
      <c r="J6" s="158"/>
      <c r="K6" s="158" t="s">
        <v>380</v>
      </c>
      <c r="L6" s="158" t="s">
        <v>376</v>
      </c>
      <c r="M6" s="158" t="s">
        <v>377</v>
      </c>
      <c r="N6" s="159"/>
    </row>
    <row r="7" spans="2:14" x14ac:dyDescent="0.25">
      <c r="B7" s="161"/>
      <c r="C7" s="107"/>
      <c r="D7" s="158"/>
      <c r="E7" s="158"/>
      <c r="F7" s="158"/>
      <c r="G7" s="158"/>
      <c r="H7" s="158"/>
      <c r="I7" s="96" t="s">
        <v>378</v>
      </c>
      <c r="J7" s="96" t="s">
        <v>156</v>
      </c>
      <c r="K7" s="158"/>
      <c r="L7" s="158"/>
      <c r="M7" s="96" t="s">
        <v>136</v>
      </c>
      <c r="N7" s="97" t="s">
        <v>156</v>
      </c>
    </row>
    <row r="8" spans="2:14" s="25" customFormat="1" ht="14.25" x14ac:dyDescent="0.25">
      <c r="B8" s="31" t="n">
        <f>ttxd_xmt_data!G9</f>
        <v>1.0</v>
      </c>
      <c r="C8" s="100" t="str">
        <f>ttxd_xmt_data!H9</f>
        <v>MAY_CHAY_DIEZEL</v>
      </c>
      <c r="D8" s="100" t="n">
        <f>ttxd_xmt_data!I9</f>
        <v>70.0</v>
      </c>
      <c r="E8" s="100" t="n">
        <f>ttxd_xmt_data!L9</f>
        <v>0.0</v>
      </c>
      <c r="F8" s="100" t="str">
        <f>TEXT(ttxd_xmt_data!M9/(24*60*60),"[h]:mm")</f>
        <v>0:22</v>
      </c>
      <c r="G8" s="100" t="n">
        <f>ttxd_xmt_data!N9</f>
        <v>5000.0</v>
      </c>
      <c r="H8" s="100" t="n">
        <f>ttxd_xmt_data!O9</f>
        <v>5000.0</v>
      </c>
      <c r="I8" s="100"/>
      <c r="J8" s="100"/>
      <c r="K8" s="100" t="n">
        <f>ttxd_xmt_data!J9</f>
        <v>62.0</v>
      </c>
      <c r="L8" s="100"/>
      <c r="M8" s="100"/>
      <c r="N8" s="101"/>
    </row>
    <row r="9" spans="2:14" x14ac:dyDescent="0.25">
      <c r="B9" s="33" t="n">
        <f>ttxd_xmt_data!G10</f>
        <v>2.0</v>
      </c>
      <c r="C9" s="96" t="str">
        <f>ttxd_xmt_data!H10</f>
        <v>AD-50</v>
      </c>
      <c r="D9" s="96" t="n">
        <f>ttxd_xmt_data!I10</f>
        <v>14.0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 t="n">
        <f>ttxd_xmt_data!J10</f>
        <v>27.0</v>
      </c>
      <c r="L9" s="96"/>
      <c r="M9" s="96"/>
      <c r="N9" s="97"/>
    </row>
    <row r="10" spans="2:14" x14ac:dyDescent="0.25">
      <c r="B10" s="33" t="n">
        <f>ttxd_xmt_data!G11</f>
        <v>3.0</v>
      </c>
      <c r="C10" s="96" t="str">
        <f>ttxd_xmt_data!H11</f>
        <v>AD-30</v>
      </c>
      <c r="D10" s="96" t="n">
        <f>ttxd_xmt_data!I11</f>
        <v>16.0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 t="n">
        <f>ttxd_xmt_data!J11</f>
        <v>17.0</v>
      </c>
      <c r="L10" s="96"/>
      <c r="M10" s="96"/>
      <c r="N10" s="97"/>
    </row>
    <row r="11" spans="2:14" x14ac:dyDescent="0.25">
      <c r="B11" s="33" t="n">
        <f>ttxd_xmt_data!G12</f>
        <v>4.0</v>
      </c>
      <c r="C11" s="96" t="str">
        <f>ttxd_xmt_data!H12</f>
        <v>AD-20</v>
      </c>
      <c r="D11" s="96" t="n">
        <f>ttxd_xmt_data!I12</f>
        <v>17.0</v>
      </c>
      <c r="E11" s="96" t="n">
        <f>ttxd_xmt_data!L12</f>
        <v>0.0</v>
      </c>
      <c r="F11" s="96" t="str">
        <f>TEXT(ttxd_xmt_data!M12/(24*60*60),"[h]:mm")</f>
        <v>0:22</v>
      </c>
      <c r="G11" s="96" t="n">
        <f>ttxd_xmt_data!N12</f>
        <v>5000.0</v>
      </c>
      <c r="H11" s="96" t="n">
        <f>ttxd_xmt_data!O12</f>
        <v>5000.0</v>
      </c>
      <c r="I11" s="96"/>
      <c r="J11" s="96"/>
      <c r="K11" s="96" t="n">
        <f>ttxd_xmt_data!J12</f>
        <v>12.0</v>
      </c>
      <c r="L11" s="96"/>
      <c r="M11" s="96"/>
      <c r="N11" s="97"/>
    </row>
    <row r="12" spans="2:14" x14ac:dyDescent="0.25">
      <c r="B12" s="33" t="n">
        <f>ttxd_xmt_data!G13</f>
        <v>5.0</v>
      </c>
      <c r="C12" s="96" t="str">
        <f>ttxd_xmt_data!H13</f>
        <v>AD-10</v>
      </c>
      <c r="D12" s="96" t="n">
        <f>ttxd_xmt_data!I13</f>
        <v>23.0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 t="n">
        <f>ttxd_xmt_data!J13</f>
        <v>6.0</v>
      </c>
      <c r="L12" s="96"/>
      <c r="M12" s="96"/>
      <c r="N12" s="97"/>
    </row>
    <row r="13" spans="2:14" x14ac:dyDescent="0.25">
      <c r="B13" s="33" t="n">
        <f>ttxd_xmt_data!G14</f>
        <v>1.0</v>
      </c>
      <c r="C13" s="96" t="str">
        <f>ttxd_xmt_data!H14</f>
        <v>MAY_CHAY_XANG</v>
      </c>
      <c r="D13" s="96" t="n">
        <f>ttxd_xmt_data!I14</f>
        <v>26.0</v>
      </c>
      <c r="E13" s="96" t="n">
        <f>ttxd_xmt_data!L14</f>
        <v>100.0</v>
      </c>
      <c r="F13" s="96" t="str">
        <f>TEXT(ttxd_xmt_data!M14/(24*60*60),"[h]:mm")</f>
        <v>0:35</v>
      </c>
      <c r="G13" s="96" t="n">
        <f>ttxd_xmt_data!N14</f>
        <v>50.0</v>
      </c>
      <c r="H13" s="96" t="n">
        <f>ttxd_xmt_data!O14</f>
        <v>50.0</v>
      </c>
      <c r="I13" s="96"/>
      <c r="J13" s="96"/>
      <c r="K13" s="96" t="n">
        <f>ttxd_xmt_data!J14</f>
        <v>50.0</v>
      </c>
      <c r="L13" s="96"/>
      <c r="M13" s="96"/>
      <c r="N13" s="97"/>
    </row>
    <row r="14" spans="2:14" x14ac:dyDescent="0.25">
      <c r="B14" s="33" t="n">
        <f>ttxd_xmt_data!G15</f>
        <v>2.0</v>
      </c>
      <c r="C14" s="96" t="str">
        <f>ttxd_xmt_data!H15</f>
        <v>MJI</v>
      </c>
      <c r="D14" s="96" t="n">
        <f>ttxd_xmt_data!I15</f>
        <v>3.0</v>
      </c>
      <c r="E14" s="96" t="n">
        <f>ttxd_xmt_data!L15</f>
        <v>100.0</v>
      </c>
      <c r="F14" s="96" t="str">
        <f>TEXT(ttxd_xmt_data!M15/(24*60*60),"[h]:mm")</f>
        <v>0:35</v>
      </c>
      <c r="G14" s="96" t="n">
        <f>ttxd_xmt_data!N15</f>
        <v>50.0</v>
      </c>
      <c r="H14" s="96" t="n">
        <f>ttxd_xmt_data!O15</f>
        <v>50.0</v>
      </c>
      <c r="I14" s="96"/>
      <c r="J14" s="96"/>
      <c r="K14" s="96" t="n">
        <f>ttxd_xmt_data!J15</f>
        <v>7.0</v>
      </c>
      <c r="L14" s="96"/>
      <c r="M14" s="96"/>
      <c r="N14" s="97"/>
    </row>
    <row r="15" spans="2:14" x14ac:dyDescent="0.25">
      <c r="B15" s="33" t="n">
        <f>ttxd_xmt_data!G16</f>
        <v>3.0</v>
      </c>
      <c r="C15" s="96" t="str">
        <f>ttxd_xmt_data!H16</f>
        <v>MHYK 80</v>
      </c>
      <c r="D15" s="96" t="n">
        <f>ttxd_xmt_data!I16</f>
        <v>3.0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 t="n">
        <f>ttxd_xmt_data!J16</f>
        <v>10.0</v>
      </c>
      <c r="L15" s="96"/>
      <c r="M15" s="96"/>
      <c r="N15" s="97"/>
    </row>
    <row r="16" spans="2:14" x14ac:dyDescent="0.25">
      <c r="B16" s="33" t="n">
        <f>ttxd_xmt_data!G17</f>
        <v>4.0</v>
      </c>
      <c r="C16" s="96" t="str">
        <f>ttxd_xmt_data!H17</f>
        <v>GEM 100</v>
      </c>
      <c r="D16" s="96" t="n">
        <f>ttxd_xmt_data!I17</f>
        <v>8.0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 t="n">
        <f>ttxd_xmt_data!J17</f>
        <v>10.0</v>
      </c>
      <c r="L16" s="96"/>
      <c r="M16" s="96"/>
      <c r="N16" s="97"/>
    </row>
    <row r="17" spans="2:14" x14ac:dyDescent="0.25">
      <c r="B17" s="33" t="n">
        <f>ttxd_xmt_data!G18</f>
        <v>5.0</v>
      </c>
      <c r="C17" s="96" t="str">
        <f>ttxd_xmt_data!H18</f>
        <v>AB -8</v>
      </c>
      <c r="D17" s="96" t="n">
        <f>ttxd_xmt_data!I18</f>
        <v>4.0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 t="n">
        <f>ttxd_xmt_data!J18</f>
        <v>7.0</v>
      </c>
      <c r="L17" s="96"/>
      <c r="M17" s="96"/>
      <c r="N17" s="97"/>
    </row>
    <row r="18" spans="2:14" x14ac:dyDescent="0.25">
      <c r="B18" s="33" t="n">
        <f>ttxd_xmt_data!G19</f>
        <v>6.0</v>
      </c>
      <c r="C18" s="96" t="str">
        <f>ttxd_xmt_data!H19</f>
        <v>AB -4</v>
      </c>
      <c r="D18" s="96" t="n">
        <f>ttxd_xmt_data!I19</f>
        <v>4.0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 t="n">
        <f>ttxd_xmt_data!J19</f>
        <v>4.0</v>
      </c>
      <c r="L18" s="96"/>
      <c r="M18" s="96"/>
      <c r="N18" s="97"/>
    </row>
    <row r="19" spans="2:14" x14ac:dyDescent="0.25">
      <c r="B19" s="33" t="n">
        <f>ttxd_xmt_data!G20</f>
        <v>7.0</v>
      </c>
      <c r="C19" s="96" t="str">
        <f>ttxd_xmt_data!H20</f>
        <v>AB -10</v>
      </c>
      <c r="D19" s="96" t="n">
        <f>ttxd_xmt_data!I20</f>
        <v>4.0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 t="n">
        <f>ttxd_xmt_data!J20</f>
        <v>12.0</v>
      </c>
      <c r="L19" s="96"/>
      <c r="M19" s="96"/>
      <c r="N19" s="97"/>
    </row>
    <row r="20" spans="2:14" x14ac:dyDescent="0.25">
      <c r="B20" s="33" t="n">
        <f>ttxd_xmt_data!G21</f>
        <v>1.0</v>
      </c>
      <c r="C20" s="96" t="str">
        <f>ttxd_xmt_data!H21</f>
        <v>XE_CHAY_DIEZEL</v>
      </c>
      <c r="D20" s="96" t="n">
        <f>ttxd_xmt_data!I21</f>
        <v>66.0</v>
      </c>
      <c r="E20" s="96" t="n">
        <f>ttxd_xmt_data!L21</f>
        <v>0.0</v>
      </c>
      <c r="F20" s="96" t="str">
        <f>TEXT(ttxd_xmt_data!M21/(24*60*60),"[h]:mm")</f>
        <v>0:11</v>
      </c>
      <c r="G20" s="96" t="n">
        <f>ttxd_xmt_data!N21</f>
        <v>20.0</v>
      </c>
      <c r="H20" s="96" t="n">
        <f>ttxd_xmt_data!O21</f>
        <v>20.0</v>
      </c>
      <c r="I20" s="96"/>
      <c r="J20" s="96"/>
      <c r="K20" s="96" t="n">
        <f>ttxd_xmt_data!J21</f>
        <v>113.0</v>
      </c>
      <c r="L20" s="96"/>
      <c r="M20" s="96"/>
      <c r="N20" s="97"/>
    </row>
    <row r="21" spans="2:14" x14ac:dyDescent="0.25">
      <c r="B21" s="33" t="n">
        <f>ttxd_xmt_data!G22</f>
        <v>2.0</v>
      </c>
      <c r="C21" s="96" t="str">
        <f>ttxd_xmt_data!H22</f>
        <v>MAT 6317</v>
      </c>
      <c r="D21" s="96" t="n">
        <f>ttxd_xmt_data!I22</f>
        <v>12.0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 t="n">
        <f>ttxd_xmt_data!J22</f>
        <v>35.0</v>
      </c>
      <c r="L21" s="96"/>
      <c r="M21" s="96"/>
      <c r="N21" s="97"/>
    </row>
    <row r="22" spans="2:14" x14ac:dyDescent="0.25">
      <c r="B22" s="33" t="n">
        <f>ttxd_xmt_data!G23</f>
        <v>3.0</v>
      </c>
      <c r="C22" s="96" t="str">
        <f>ttxd_xmt_data!H23</f>
        <v>Mat 5430</v>
      </c>
      <c r="D22" s="96" t="n">
        <f>ttxd_xmt_data!I23</f>
        <v>13.0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 t="n">
        <f>ttxd_xmt_data!J23</f>
        <v>32.0</v>
      </c>
      <c r="L22" s="96"/>
      <c r="M22" s="96"/>
      <c r="N22" s="97"/>
    </row>
    <row r="23" spans="2:14" x14ac:dyDescent="0.25">
      <c r="B23" s="33" t="n">
        <f>ttxd_xmt_data!G24</f>
        <v>4.0</v>
      </c>
      <c r="C23" s="96" t="str">
        <f>ttxd_xmt_data!H24</f>
        <v>MAT 500</v>
      </c>
      <c r="D23" s="96" t="n">
        <f>ttxd_xmt_data!I24</f>
        <v>35.0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 t="n">
        <f>ttxd_xmt_data!J24</f>
        <v>32.0</v>
      </c>
      <c r="L23" s="96"/>
      <c r="M23" s="96"/>
      <c r="N23" s="97"/>
    </row>
    <row r="24" spans="2:14" x14ac:dyDescent="0.25">
      <c r="B24" s="33" t="n">
        <f>ttxd_xmt_data!G25</f>
        <v>5.0</v>
      </c>
      <c r="C24" s="96" t="str">
        <f>ttxd_xmt_data!H25</f>
        <v>Ford Rangger</v>
      </c>
      <c r="D24" s="96" t="n">
        <f>ttxd_xmt_data!I25</f>
        <v>6.0</v>
      </c>
      <c r="E24" s="96" t="n">
        <f>ttxd_xmt_data!L25</f>
        <v>0.0</v>
      </c>
      <c r="F24" s="96" t="str">
        <f>TEXT(ttxd_xmt_data!M25/(24*60*60),"[h]:mm")</f>
        <v>0:11</v>
      </c>
      <c r="G24" s="96" t="n">
        <f>ttxd_xmt_data!N25</f>
        <v>20.0</v>
      </c>
      <c r="H24" s="96" t="n">
        <f>ttxd_xmt_data!O25</f>
        <v>20.0</v>
      </c>
      <c r="I24" s="96"/>
      <c r="J24" s="96"/>
      <c r="K24" s="96" t="n">
        <f>ttxd_xmt_data!J25</f>
        <v>14.0</v>
      </c>
      <c r="L24" s="96"/>
      <c r="M24" s="96"/>
      <c r="N24" s="97"/>
    </row>
    <row r="25" spans="2:14" x14ac:dyDescent="0.25">
      <c r="B25" s="33" t="n">
        <f>ttxd_xmt_data!G26</f>
        <v>1.0</v>
      </c>
      <c r="C25" s="96" t="str">
        <f>ttxd_xmt_data!H26</f>
        <v>XE_CHAY_XANG</v>
      </c>
      <c r="D25" s="96" t="n">
        <f>ttxd_xmt_data!I26</f>
        <v>130.0</v>
      </c>
      <c r="E25" s="96" t="n">
        <f>ttxd_xmt_data!L26</f>
        <v>314.0</v>
      </c>
      <c r="F25" s="96" t="str">
        <f>TEXT(ttxd_xmt_data!M26/(24*60*60),"[h]:mm")</f>
        <v>0:26</v>
      </c>
      <c r="G25" s="96" t="n">
        <f>ttxd_xmt_data!N26</f>
        <v>254.0</v>
      </c>
      <c r="H25" s="96" t="n">
        <f>ttxd_xmt_data!O26</f>
        <v>254.0</v>
      </c>
      <c r="I25" s="96"/>
      <c r="J25" s="96"/>
      <c r="K25" s="96" t="n">
        <f>ttxd_xmt_data!J26</f>
        <v>262.0</v>
      </c>
      <c r="L25" s="96"/>
      <c r="M25" s="96"/>
      <c r="N25" s="97"/>
    </row>
    <row r="26" spans="2:14" x14ac:dyDescent="0.25">
      <c r="B26" s="33" t="n">
        <f>ttxd_xmt_data!G27</f>
        <v>2.0</v>
      </c>
      <c r="C26" s="96" t="str">
        <f>ttxd_xmt_data!H27</f>
        <v>Uoat</v>
      </c>
      <c r="D26" s="96" t="n">
        <f>ttxd_xmt_data!I27</f>
        <v>86.0</v>
      </c>
      <c r="E26" s="96" t="n">
        <f>ttxd_xmt_data!L27</f>
        <v>200.0</v>
      </c>
      <c r="F26" s="96" t="str">
        <f>TEXT(ttxd_xmt_data!M27/(24*60*60),"[h]:mm")</f>
        <v>0:17</v>
      </c>
      <c r="G26" s="96" t="n">
        <f>ttxd_xmt_data!N27</f>
        <v>84.0</v>
      </c>
      <c r="H26" s="96" t="n">
        <f>ttxd_xmt_data!O27</f>
        <v>84.0</v>
      </c>
      <c r="I26" s="96"/>
      <c r="J26" s="96"/>
      <c r="K26" s="96" t="n">
        <f>ttxd_xmt_data!J27</f>
        <v>34.0</v>
      </c>
      <c r="L26" s="96"/>
      <c r="M26" s="96"/>
      <c r="N26" s="97"/>
    </row>
    <row r="27" spans="2:14" x14ac:dyDescent="0.25">
      <c r="B27" s="33" t="n">
        <f>ttxd_xmt_data!G28</f>
        <v>3.0</v>
      </c>
      <c r="C27" s="96" t="str">
        <f>ttxd_xmt_data!H28</f>
        <v>Toyota 16 chỗ</v>
      </c>
      <c r="D27" s="96" t="n">
        <f>ttxd_xmt_data!I28</f>
        <v>4.0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 t="n">
        <f>ttxd_xmt_data!J28</f>
        <v>15.0</v>
      </c>
      <c r="L27" s="96"/>
      <c r="M27" s="96"/>
      <c r="N27" s="97"/>
    </row>
    <row r="28" spans="2:14" x14ac:dyDescent="0.25">
      <c r="B28" s="33" t="n">
        <f>ttxd_xmt_data!G29</f>
        <v>4.0</v>
      </c>
      <c r="C28" s="96" t="str">
        <f>ttxd_xmt_data!H29</f>
        <v>Toyota 15 chỗ</v>
      </c>
      <c r="D28" s="96" t="n">
        <f>ttxd_xmt_data!I29</f>
        <v>4.0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 t="n">
        <f>ttxd_xmt_data!J29</f>
        <v>15.0</v>
      </c>
      <c r="L28" s="96"/>
      <c r="M28" s="96"/>
      <c r="N28" s="97"/>
    </row>
    <row r="29" spans="2:14" x14ac:dyDescent="0.25">
      <c r="B29" s="33" t="n">
        <f>ttxd_xmt_data!G30</f>
        <v>5.0</v>
      </c>
      <c r="C29" s="96" t="str">
        <f>ttxd_xmt_data!H30</f>
        <v>NISAN X-TRAIL</v>
      </c>
      <c r="D29" s="96" t="n">
        <f>ttxd_xmt_data!I30</f>
        <v>5.0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 t="n">
        <f>ttxd_xmt_data!J30</f>
        <v>15.0</v>
      </c>
      <c r="L29" s="96"/>
      <c r="M29" s="96"/>
      <c r="N29" s="97"/>
    </row>
    <row r="30" spans="2:14" x14ac:dyDescent="0.25">
      <c r="B30" s="33" t="n">
        <f>ttxd_xmt_data!G31</f>
        <v>6.0</v>
      </c>
      <c r="C30" s="96" t="str">
        <f>ttxd_xmt_data!H31</f>
        <v>Maza 4 chỗ</v>
      </c>
      <c r="D30" s="96" t="n">
        <f>ttxd_xmt_data!I31</f>
        <v>3.0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 t="n">
        <f>ttxd_xmt_data!J31</f>
        <v>12.0</v>
      </c>
      <c r="L30" s="96"/>
      <c r="M30" s="96"/>
      <c r="N30" s="97"/>
    </row>
    <row r="31" spans="2:14" x14ac:dyDescent="0.25">
      <c r="B31" s="33" t="n">
        <f>ttxd_xmt_data!G32</f>
        <v>7.0</v>
      </c>
      <c r="C31" s="96" t="str">
        <f>ttxd_xmt_data!H32</f>
        <v>Maza 12 chỗ (e2000)</v>
      </c>
      <c r="D31" s="96" t="n">
        <f>ttxd_xmt_data!I32</f>
        <v>1.0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 t="n">
        <f>ttxd_xmt_data!J32</f>
        <v>18.0</v>
      </c>
      <c r="L31" s="96"/>
      <c r="M31" s="96"/>
      <c r="N31" s="97"/>
    </row>
    <row r="32" spans="2:14" x14ac:dyDescent="0.25">
      <c r="B32" s="33" t="n">
        <f>ttxd_xmt_data!G33</f>
        <v>8.0</v>
      </c>
      <c r="C32" s="96" t="str">
        <f>ttxd_xmt_data!H33</f>
        <v>Jolie</v>
      </c>
      <c r="D32" s="96" t="n">
        <f>ttxd_xmt_data!I33</f>
        <v>2.0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 t="n">
        <f>ttxd_xmt_data!J33</f>
        <v>12.0</v>
      </c>
      <c r="L32" s="96"/>
      <c r="M32" s="96"/>
      <c r="N32" s="97"/>
    </row>
    <row r="33" spans="2:14" x14ac:dyDescent="0.25">
      <c r="B33" s="33" t="n">
        <f>ttxd_xmt_data!G34</f>
        <v>9.0</v>
      </c>
      <c r="C33" s="96" t="str">
        <f>ttxd_xmt_data!H34</f>
        <v>INNOVA</v>
      </c>
      <c r="D33" s="96" t="n">
        <f>ttxd_xmt_data!I34</f>
        <v>5.0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 t="n">
        <f>ttxd_xmt_data!J34</f>
        <v>12.0</v>
      </c>
      <c r="L33" s="96"/>
      <c r="M33" s="96"/>
      <c r="N33" s="97"/>
    </row>
    <row r="34" spans="2:14" x14ac:dyDescent="0.25">
      <c r="B34" s="33" t="n">
        <f>ttxd_xmt_data!G35</f>
        <v>10.0</v>
      </c>
      <c r="C34" s="96" t="str">
        <f>ttxd_xmt_data!H35</f>
        <v>Gat 66</v>
      </c>
      <c r="D34" s="96" t="n">
        <f>ttxd_xmt_data!I35</f>
        <v>5.0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 t="n">
        <f>ttxd_xmt_data!J35</f>
        <v>30.0</v>
      </c>
      <c r="L34" s="96"/>
      <c r="M34" s="96"/>
      <c r="N34" s="97"/>
    </row>
    <row r="35" spans="2:14" x14ac:dyDescent="0.25">
      <c r="B35" s="33" t="n">
        <f>ttxd_xmt_data!G36</f>
        <v>11.0</v>
      </c>
      <c r="C35" s="96" t="str">
        <f>ttxd_xmt_data!H36</f>
        <v>Gat 52 (UPM)</v>
      </c>
      <c r="D35" s="96" t="n">
        <f>ttxd_xmt_data!I36</f>
        <v>8.0</v>
      </c>
      <c r="E35" s="96" t="n">
        <f>ttxd_xmt_data!L36</f>
        <v>114.0</v>
      </c>
      <c r="F35" s="96" t="str">
        <f>TEXT(ttxd_xmt_data!M36/(24*60*60),"[h]:mm")</f>
        <v>0:26</v>
      </c>
      <c r="G35" s="96" t="n">
        <f>ttxd_xmt_data!N36</f>
        <v>170.0</v>
      </c>
      <c r="H35" s="96" t="n">
        <f>ttxd_xmt_data!O36</f>
        <v>170.0</v>
      </c>
      <c r="I35" s="96"/>
      <c r="J35" s="96"/>
      <c r="K35" s="96" t="n">
        <f>ttxd_xmt_data!J36</f>
        <v>68.0</v>
      </c>
      <c r="L35" s="96"/>
      <c r="M35" s="96"/>
      <c r="N35" s="97"/>
    </row>
    <row r="36" spans="2:14" x14ac:dyDescent="0.25">
      <c r="B36" s="33" t="n">
        <f>ttxd_xmt_data!G37</f>
        <v>12.0</v>
      </c>
      <c r="C36" s="96" t="str">
        <f>ttxd_xmt_data!H37</f>
        <v>Fotunơ</v>
      </c>
      <c r="D36" s="96" t="n">
        <f>ttxd_xmt_data!I37</f>
        <v>1.0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 t="n">
        <f>ttxd_xmt_data!J37</f>
        <v>16.0</v>
      </c>
      <c r="L36" s="96"/>
      <c r="M36" s="96"/>
      <c r="N36" s="97"/>
    </row>
    <row r="37" spans="2:14" ht="15.75" thickBot="1" x14ac:dyDescent="0.3">
      <c r="B37" s="54" t="n">
        <f>ttxd_xmt_data!G38</f>
        <v>13.0</v>
      </c>
      <c r="C37" s="98" t="str">
        <f>ttxd_xmt_data!H38</f>
        <v>C/Thương H.đai Starex</v>
      </c>
      <c r="D37" s="98" t="n">
        <f>ttxd_xmt_data!I38</f>
        <v>6.0</v>
      </c>
      <c r="E37" s="98" t="str">
        <f>ttxd_xmt_data!L38</f>
        <v/>
      </c>
      <c r="F37" s="98" t="str">
        <f>TEXT(ttxd_xmt_data!M38/(24*60*60),"[h]:mm")</f>
        <v>0:00</v>
      </c>
      <c r="G37" s="98" t="str">
        <f>ttxd_xmt_data!N38</f>
        <v/>
      </c>
      <c r="H37" s="98" t="str">
        <f>ttxd_xmt_data!O38</f>
        <v/>
      </c>
      <c r="I37" s="98"/>
      <c r="J37" s="98"/>
      <c r="K37" s="98" t="n">
        <f>ttxd_xmt_data!J38</f>
        <v>15.0</v>
      </c>
      <c r="L37" s="98"/>
      <c r="M37" s="98"/>
      <c r="N37" s="99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2025-01-15T00:47:21Z</dcterms:modified>
</cp:coreProperties>
</file>