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xlsx_template\"/>
    </mc:Choice>
  </mc:AlternateContent>
  <bookViews>
    <workbookView xWindow="0" yWindow="0" windowWidth="28800" windowHeight="12930" activeTab="5"/>
  </bookViews>
  <sheets>
    <sheet name="NXT" sheetId="2" r:id="rId1"/>
    <sheet name="bc_nxt_data" sheetId="1" r:id="rId2"/>
    <sheet name="t_thu_xd_theo_n_vu_data" sheetId="3" r:id="rId3"/>
    <sheet name="TTXD" sheetId="6" r:id="rId4"/>
    <sheet name="bc_ttnl_theo_kh_data" sheetId="4" r:id="rId5"/>
    <sheet name="luan_chuyenvon_data" sheetId="7" r:id="rId6"/>
    <sheet name="NL_BAY_THEO_KH" sheetId="5" r:id="rId7"/>
  </sheets>
  <calcPr calcId="162913"/>
</workbook>
</file>

<file path=xl/calcChain.xml><?xml version="1.0" encoding="utf-8"?>
<calcChain xmlns="http://schemas.openxmlformats.org/spreadsheetml/2006/main">
  <c r="B10" i="6" l="1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" i="6"/>
  <c r="C29" i="5" l="1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L10" i="6" l="1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I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H9" i="5"/>
  <c r="H8" i="5"/>
  <c r="C95" i="6"/>
  <c r="D95" i="6"/>
  <c r="E95" i="6"/>
  <c r="F95" i="6"/>
  <c r="G95" i="6"/>
  <c r="H95" i="6"/>
  <c r="J95" i="6"/>
  <c r="M95" i="6"/>
  <c r="N95" i="6"/>
  <c r="O95" i="6"/>
  <c r="P95" i="6"/>
  <c r="Q95" i="6"/>
  <c r="R95" i="6"/>
  <c r="S95" i="6"/>
  <c r="T95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C89" i="6"/>
  <c r="D89" i="6"/>
  <c r="E89" i="6"/>
  <c r="F89" i="6"/>
  <c r="G89" i="6"/>
  <c r="H89" i="6"/>
  <c r="J89" i="6"/>
  <c r="M89" i="6"/>
  <c r="N89" i="6"/>
  <c r="O89" i="6"/>
  <c r="P89" i="6"/>
  <c r="Q89" i="6"/>
  <c r="R89" i="6"/>
  <c r="S89" i="6"/>
  <c r="T89" i="6"/>
  <c r="C90" i="6"/>
  <c r="D90" i="6"/>
  <c r="E90" i="6"/>
  <c r="F90" i="6"/>
  <c r="G90" i="6"/>
  <c r="H90" i="6"/>
  <c r="J90" i="6"/>
  <c r="M90" i="6"/>
  <c r="N90" i="6"/>
  <c r="O90" i="6"/>
  <c r="P90" i="6"/>
  <c r="Q90" i="6"/>
  <c r="R90" i="6"/>
  <c r="S90" i="6"/>
  <c r="T90" i="6"/>
  <c r="C91" i="6"/>
  <c r="D91" i="6"/>
  <c r="E91" i="6"/>
  <c r="F91" i="6"/>
  <c r="G91" i="6"/>
  <c r="H91" i="6"/>
  <c r="J91" i="6"/>
  <c r="M91" i="6"/>
  <c r="N91" i="6"/>
  <c r="O91" i="6"/>
  <c r="P91" i="6"/>
  <c r="Q91" i="6"/>
  <c r="R91" i="6"/>
  <c r="S91" i="6"/>
  <c r="T91" i="6"/>
  <c r="C92" i="6"/>
  <c r="D92" i="6"/>
  <c r="E92" i="6"/>
  <c r="F92" i="6"/>
  <c r="G92" i="6"/>
  <c r="H92" i="6"/>
  <c r="J92" i="6"/>
  <c r="M92" i="6"/>
  <c r="N92" i="6"/>
  <c r="O92" i="6"/>
  <c r="P92" i="6"/>
  <c r="Q92" i="6"/>
  <c r="R92" i="6"/>
  <c r="S92" i="6"/>
  <c r="T92" i="6"/>
  <c r="C93" i="6"/>
  <c r="D93" i="6"/>
  <c r="E93" i="6"/>
  <c r="F93" i="6"/>
  <c r="G93" i="6"/>
  <c r="H93" i="6"/>
  <c r="J93" i="6"/>
  <c r="M93" i="6"/>
  <c r="N93" i="6"/>
  <c r="O93" i="6"/>
  <c r="P93" i="6"/>
  <c r="Q93" i="6"/>
  <c r="R93" i="6"/>
  <c r="S93" i="6"/>
  <c r="T93" i="6"/>
  <c r="C94" i="6"/>
  <c r="D94" i="6"/>
  <c r="E94" i="6"/>
  <c r="F94" i="6"/>
  <c r="G94" i="6"/>
  <c r="H94" i="6"/>
  <c r="J94" i="6"/>
  <c r="M94" i="6"/>
  <c r="N94" i="6"/>
  <c r="O94" i="6"/>
  <c r="P94" i="6"/>
  <c r="Q94" i="6"/>
  <c r="R94" i="6"/>
  <c r="S94" i="6"/>
  <c r="T94" i="6"/>
  <c r="C82" i="6"/>
  <c r="D82" i="6"/>
  <c r="E82" i="6"/>
  <c r="F82" i="6"/>
  <c r="G82" i="6"/>
  <c r="H82" i="6"/>
  <c r="J82" i="6"/>
  <c r="M82" i="6"/>
  <c r="N82" i="6"/>
  <c r="O82" i="6"/>
  <c r="P82" i="6"/>
  <c r="Q82" i="6"/>
  <c r="R82" i="6"/>
  <c r="S82" i="6"/>
  <c r="T82" i="6"/>
  <c r="C83" i="6"/>
  <c r="D83" i="6"/>
  <c r="E83" i="6"/>
  <c r="F83" i="6"/>
  <c r="G83" i="6"/>
  <c r="H83" i="6"/>
  <c r="J83" i="6"/>
  <c r="M83" i="6"/>
  <c r="N83" i="6"/>
  <c r="O83" i="6"/>
  <c r="P83" i="6"/>
  <c r="Q83" i="6"/>
  <c r="R83" i="6"/>
  <c r="S83" i="6"/>
  <c r="T83" i="6"/>
  <c r="C84" i="6"/>
  <c r="D84" i="6"/>
  <c r="E84" i="6"/>
  <c r="F84" i="6"/>
  <c r="G84" i="6"/>
  <c r="H84" i="6"/>
  <c r="J84" i="6"/>
  <c r="M84" i="6"/>
  <c r="N84" i="6"/>
  <c r="O84" i="6"/>
  <c r="P84" i="6"/>
  <c r="Q84" i="6"/>
  <c r="R84" i="6"/>
  <c r="S84" i="6"/>
  <c r="T84" i="6"/>
  <c r="C85" i="6"/>
  <c r="D85" i="6"/>
  <c r="E85" i="6"/>
  <c r="F85" i="6"/>
  <c r="G85" i="6"/>
  <c r="H85" i="6"/>
  <c r="J85" i="6"/>
  <c r="M85" i="6"/>
  <c r="N85" i="6"/>
  <c r="O85" i="6"/>
  <c r="P85" i="6"/>
  <c r="Q85" i="6"/>
  <c r="R85" i="6"/>
  <c r="S85" i="6"/>
  <c r="T85" i="6"/>
  <c r="C86" i="6"/>
  <c r="D86" i="6"/>
  <c r="E86" i="6"/>
  <c r="F86" i="6"/>
  <c r="G86" i="6"/>
  <c r="H86" i="6"/>
  <c r="J86" i="6"/>
  <c r="M86" i="6"/>
  <c r="N86" i="6"/>
  <c r="O86" i="6"/>
  <c r="P86" i="6"/>
  <c r="Q86" i="6"/>
  <c r="R86" i="6"/>
  <c r="S86" i="6"/>
  <c r="T86" i="6"/>
  <c r="C87" i="6"/>
  <c r="D87" i="6"/>
  <c r="E87" i="6"/>
  <c r="F87" i="6"/>
  <c r="G87" i="6"/>
  <c r="H87" i="6"/>
  <c r="J87" i="6"/>
  <c r="M87" i="6"/>
  <c r="N87" i="6"/>
  <c r="O87" i="6"/>
  <c r="P87" i="6"/>
  <c r="Q87" i="6"/>
  <c r="R87" i="6"/>
  <c r="S87" i="6"/>
  <c r="T87" i="6"/>
  <c r="C88" i="6"/>
  <c r="D88" i="6"/>
  <c r="E88" i="6"/>
  <c r="F88" i="6"/>
  <c r="G88" i="6"/>
  <c r="H88" i="6"/>
  <c r="J88" i="6"/>
  <c r="M88" i="6"/>
  <c r="N88" i="6"/>
  <c r="O88" i="6"/>
  <c r="P88" i="6"/>
  <c r="Q88" i="6"/>
  <c r="R88" i="6"/>
  <c r="S88" i="6"/>
  <c r="T88" i="6"/>
  <c r="C72" i="6"/>
  <c r="D72" i="6"/>
  <c r="E72" i="6"/>
  <c r="F72" i="6"/>
  <c r="G72" i="6"/>
  <c r="H72" i="6"/>
  <c r="J72" i="6"/>
  <c r="M72" i="6"/>
  <c r="N72" i="6"/>
  <c r="O72" i="6"/>
  <c r="P72" i="6"/>
  <c r="Q72" i="6"/>
  <c r="R72" i="6"/>
  <c r="S72" i="6"/>
  <c r="T72" i="6"/>
  <c r="C73" i="6"/>
  <c r="D73" i="6"/>
  <c r="E73" i="6"/>
  <c r="F73" i="6"/>
  <c r="G73" i="6"/>
  <c r="H73" i="6"/>
  <c r="J73" i="6"/>
  <c r="M73" i="6"/>
  <c r="N73" i="6"/>
  <c r="O73" i="6"/>
  <c r="P73" i="6"/>
  <c r="Q73" i="6"/>
  <c r="R73" i="6"/>
  <c r="S73" i="6"/>
  <c r="T73" i="6"/>
  <c r="C74" i="6"/>
  <c r="D74" i="6"/>
  <c r="E74" i="6"/>
  <c r="F74" i="6"/>
  <c r="G74" i="6"/>
  <c r="H74" i="6"/>
  <c r="J74" i="6"/>
  <c r="M74" i="6"/>
  <c r="N74" i="6"/>
  <c r="O74" i="6"/>
  <c r="P74" i="6"/>
  <c r="Q74" i="6"/>
  <c r="R74" i="6"/>
  <c r="S74" i="6"/>
  <c r="T74" i="6"/>
  <c r="C75" i="6"/>
  <c r="D75" i="6"/>
  <c r="E75" i="6"/>
  <c r="F75" i="6"/>
  <c r="G75" i="6"/>
  <c r="H75" i="6"/>
  <c r="J75" i="6"/>
  <c r="M75" i="6"/>
  <c r="N75" i="6"/>
  <c r="O75" i="6"/>
  <c r="P75" i="6"/>
  <c r="Q75" i="6"/>
  <c r="R75" i="6"/>
  <c r="S75" i="6"/>
  <c r="T75" i="6"/>
  <c r="C76" i="6"/>
  <c r="D76" i="6"/>
  <c r="E76" i="6"/>
  <c r="F76" i="6"/>
  <c r="G76" i="6"/>
  <c r="H76" i="6"/>
  <c r="J76" i="6"/>
  <c r="M76" i="6"/>
  <c r="N76" i="6"/>
  <c r="O76" i="6"/>
  <c r="P76" i="6"/>
  <c r="Q76" i="6"/>
  <c r="R76" i="6"/>
  <c r="S76" i="6"/>
  <c r="T76" i="6"/>
  <c r="C77" i="6"/>
  <c r="D77" i="6"/>
  <c r="E77" i="6"/>
  <c r="F77" i="6"/>
  <c r="G77" i="6"/>
  <c r="H77" i="6"/>
  <c r="J77" i="6"/>
  <c r="M77" i="6"/>
  <c r="N77" i="6"/>
  <c r="O77" i="6"/>
  <c r="P77" i="6"/>
  <c r="Q77" i="6"/>
  <c r="R77" i="6"/>
  <c r="S77" i="6"/>
  <c r="T77" i="6"/>
  <c r="C78" i="6"/>
  <c r="D78" i="6"/>
  <c r="E78" i="6"/>
  <c r="F78" i="6"/>
  <c r="G78" i="6"/>
  <c r="H78" i="6"/>
  <c r="J78" i="6"/>
  <c r="M78" i="6"/>
  <c r="N78" i="6"/>
  <c r="O78" i="6"/>
  <c r="P78" i="6"/>
  <c r="Q78" i="6"/>
  <c r="R78" i="6"/>
  <c r="S78" i="6"/>
  <c r="T78" i="6"/>
  <c r="C79" i="6"/>
  <c r="D79" i="6"/>
  <c r="E79" i="6"/>
  <c r="F79" i="6"/>
  <c r="G79" i="6"/>
  <c r="H79" i="6"/>
  <c r="J79" i="6"/>
  <c r="M79" i="6"/>
  <c r="N79" i="6"/>
  <c r="O79" i="6"/>
  <c r="P79" i="6"/>
  <c r="Q79" i="6"/>
  <c r="R79" i="6"/>
  <c r="S79" i="6"/>
  <c r="T79" i="6"/>
  <c r="C80" i="6"/>
  <c r="D80" i="6"/>
  <c r="E80" i="6"/>
  <c r="F80" i="6"/>
  <c r="G80" i="6"/>
  <c r="H80" i="6"/>
  <c r="J80" i="6"/>
  <c r="M80" i="6"/>
  <c r="N80" i="6"/>
  <c r="O80" i="6"/>
  <c r="P80" i="6"/>
  <c r="Q80" i="6"/>
  <c r="R80" i="6"/>
  <c r="S80" i="6"/>
  <c r="T80" i="6"/>
  <c r="C81" i="6"/>
  <c r="D81" i="6"/>
  <c r="E81" i="6"/>
  <c r="F81" i="6"/>
  <c r="G81" i="6"/>
  <c r="H81" i="6"/>
  <c r="J81" i="6"/>
  <c r="M81" i="6"/>
  <c r="N81" i="6"/>
  <c r="O81" i="6"/>
  <c r="P81" i="6"/>
  <c r="Q81" i="6"/>
  <c r="R81" i="6"/>
  <c r="S81" i="6"/>
  <c r="T81" i="6"/>
  <c r="C58" i="6"/>
  <c r="D58" i="6"/>
  <c r="E58" i="6"/>
  <c r="F58" i="6"/>
  <c r="G58" i="6"/>
  <c r="H58" i="6"/>
  <c r="J58" i="6"/>
  <c r="M58" i="6"/>
  <c r="N58" i="6"/>
  <c r="O58" i="6"/>
  <c r="P58" i="6"/>
  <c r="Q58" i="6"/>
  <c r="R58" i="6"/>
  <c r="S58" i="6"/>
  <c r="T58" i="6"/>
  <c r="C59" i="6"/>
  <c r="D59" i="6"/>
  <c r="E59" i="6"/>
  <c r="F59" i="6"/>
  <c r="G59" i="6"/>
  <c r="H59" i="6"/>
  <c r="J59" i="6"/>
  <c r="M59" i="6"/>
  <c r="N59" i="6"/>
  <c r="O59" i="6"/>
  <c r="P59" i="6"/>
  <c r="Q59" i="6"/>
  <c r="R59" i="6"/>
  <c r="S59" i="6"/>
  <c r="T59" i="6"/>
  <c r="C60" i="6"/>
  <c r="D60" i="6"/>
  <c r="E60" i="6"/>
  <c r="F60" i="6"/>
  <c r="G60" i="6"/>
  <c r="H60" i="6"/>
  <c r="J60" i="6"/>
  <c r="M60" i="6"/>
  <c r="N60" i="6"/>
  <c r="O60" i="6"/>
  <c r="P60" i="6"/>
  <c r="Q60" i="6"/>
  <c r="R60" i="6"/>
  <c r="S60" i="6"/>
  <c r="T60" i="6"/>
  <c r="C61" i="6"/>
  <c r="D61" i="6"/>
  <c r="E61" i="6"/>
  <c r="F61" i="6"/>
  <c r="G61" i="6"/>
  <c r="H61" i="6"/>
  <c r="J61" i="6"/>
  <c r="M61" i="6"/>
  <c r="N61" i="6"/>
  <c r="O61" i="6"/>
  <c r="P61" i="6"/>
  <c r="Q61" i="6"/>
  <c r="R61" i="6"/>
  <c r="S61" i="6"/>
  <c r="T61" i="6"/>
  <c r="C62" i="6"/>
  <c r="D62" i="6"/>
  <c r="E62" i="6"/>
  <c r="F62" i="6"/>
  <c r="G62" i="6"/>
  <c r="H62" i="6"/>
  <c r="J62" i="6"/>
  <c r="M62" i="6"/>
  <c r="N62" i="6"/>
  <c r="O62" i="6"/>
  <c r="P62" i="6"/>
  <c r="Q62" i="6"/>
  <c r="R62" i="6"/>
  <c r="S62" i="6"/>
  <c r="T62" i="6"/>
  <c r="C63" i="6"/>
  <c r="D63" i="6"/>
  <c r="E63" i="6"/>
  <c r="F63" i="6"/>
  <c r="G63" i="6"/>
  <c r="H63" i="6"/>
  <c r="J63" i="6"/>
  <c r="M63" i="6"/>
  <c r="N63" i="6"/>
  <c r="O63" i="6"/>
  <c r="P63" i="6"/>
  <c r="Q63" i="6"/>
  <c r="R63" i="6"/>
  <c r="S63" i="6"/>
  <c r="T63" i="6"/>
  <c r="C64" i="6"/>
  <c r="D64" i="6"/>
  <c r="E64" i="6"/>
  <c r="F64" i="6"/>
  <c r="G64" i="6"/>
  <c r="H64" i="6"/>
  <c r="J64" i="6"/>
  <c r="M64" i="6"/>
  <c r="N64" i="6"/>
  <c r="O64" i="6"/>
  <c r="P64" i="6"/>
  <c r="Q64" i="6"/>
  <c r="R64" i="6"/>
  <c r="S64" i="6"/>
  <c r="T64" i="6"/>
  <c r="C65" i="6"/>
  <c r="D65" i="6"/>
  <c r="E65" i="6"/>
  <c r="F65" i="6"/>
  <c r="G65" i="6"/>
  <c r="H65" i="6"/>
  <c r="J65" i="6"/>
  <c r="M65" i="6"/>
  <c r="N65" i="6"/>
  <c r="O65" i="6"/>
  <c r="P65" i="6"/>
  <c r="Q65" i="6"/>
  <c r="R65" i="6"/>
  <c r="S65" i="6"/>
  <c r="T65" i="6"/>
  <c r="C66" i="6"/>
  <c r="D66" i="6"/>
  <c r="E66" i="6"/>
  <c r="F66" i="6"/>
  <c r="G66" i="6"/>
  <c r="H66" i="6"/>
  <c r="J66" i="6"/>
  <c r="M66" i="6"/>
  <c r="N66" i="6"/>
  <c r="O66" i="6"/>
  <c r="P66" i="6"/>
  <c r="Q66" i="6"/>
  <c r="R66" i="6"/>
  <c r="S66" i="6"/>
  <c r="T66" i="6"/>
  <c r="C67" i="6"/>
  <c r="D67" i="6"/>
  <c r="E67" i="6"/>
  <c r="F67" i="6"/>
  <c r="G67" i="6"/>
  <c r="H67" i="6"/>
  <c r="J67" i="6"/>
  <c r="M67" i="6"/>
  <c r="N67" i="6"/>
  <c r="O67" i="6"/>
  <c r="P67" i="6"/>
  <c r="Q67" i="6"/>
  <c r="R67" i="6"/>
  <c r="S67" i="6"/>
  <c r="T67" i="6"/>
  <c r="C68" i="6"/>
  <c r="D68" i="6"/>
  <c r="E68" i="6"/>
  <c r="F68" i="6"/>
  <c r="G68" i="6"/>
  <c r="H68" i="6"/>
  <c r="J68" i="6"/>
  <c r="M68" i="6"/>
  <c r="N68" i="6"/>
  <c r="O68" i="6"/>
  <c r="P68" i="6"/>
  <c r="Q68" i="6"/>
  <c r="R68" i="6"/>
  <c r="S68" i="6"/>
  <c r="T68" i="6"/>
  <c r="C69" i="6"/>
  <c r="D69" i="6"/>
  <c r="E69" i="6"/>
  <c r="F69" i="6"/>
  <c r="G69" i="6"/>
  <c r="H69" i="6"/>
  <c r="J69" i="6"/>
  <c r="M69" i="6"/>
  <c r="N69" i="6"/>
  <c r="O69" i="6"/>
  <c r="P69" i="6"/>
  <c r="Q69" i="6"/>
  <c r="R69" i="6"/>
  <c r="S69" i="6"/>
  <c r="T69" i="6"/>
  <c r="C70" i="6"/>
  <c r="D70" i="6"/>
  <c r="E70" i="6"/>
  <c r="F70" i="6"/>
  <c r="G70" i="6"/>
  <c r="H70" i="6"/>
  <c r="J70" i="6"/>
  <c r="M70" i="6"/>
  <c r="N70" i="6"/>
  <c r="O70" i="6"/>
  <c r="P70" i="6"/>
  <c r="Q70" i="6"/>
  <c r="R70" i="6"/>
  <c r="S70" i="6"/>
  <c r="T70" i="6"/>
  <c r="C71" i="6"/>
  <c r="D71" i="6"/>
  <c r="E71" i="6"/>
  <c r="F71" i="6"/>
  <c r="G71" i="6"/>
  <c r="H71" i="6"/>
  <c r="J71" i="6"/>
  <c r="M71" i="6"/>
  <c r="N71" i="6"/>
  <c r="O71" i="6"/>
  <c r="P71" i="6"/>
  <c r="Q71" i="6"/>
  <c r="R71" i="6"/>
  <c r="S71" i="6"/>
  <c r="T71" i="6"/>
  <c r="C32" i="6"/>
  <c r="D32" i="6"/>
  <c r="E32" i="6"/>
  <c r="F32" i="6"/>
  <c r="G32" i="6"/>
  <c r="H32" i="6"/>
  <c r="J32" i="6"/>
  <c r="M32" i="6"/>
  <c r="N32" i="6"/>
  <c r="O32" i="6"/>
  <c r="P32" i="6"/>
  <c r="Q32" i="6"/>
  <c r="R32" i="6"/>
  <c r="S32" i="6"/>
  <c r="T32" i="6"/>
  <c r="C33" i="6"/>
  <c r="D33" i="6"/>
  <c r="E33" i="6"/>
  <c r="F33" i="6"/>
  <c r="G33" i="6"/>
  <c r="H33" i="6"/>
  <c r="J33" i="6"/>
  <c r="M33" i="6"/>
  <c r="N33" i="6"/>
  <c r="O33" i="6"/>
  <c r="P33" i="6"/>
  <c r="Q33" i="6"/>
  <c r="R33" i="6"/>
  <c r="S33" i="6"/>
  <c r="T33" i="6"/>
  <c r="C34" i="6"/>
  <c r="D34" i="6"/>
  <c r="E34" i="6"/>
  <c r="F34" i="6"/>
  <c r="G34" i="6"/>
  <c r="H34" i="6"/>
  <c r="J34" i="6"/>
  <c r="M34" i="6"/>
  <c r="N34" i="6"/>
  <c r="O34" i="6"/>
  <c r="P34" i="6"/>
  <c r="Q34" i="6"/>
  <c r="R34" i="6"/>
  <c r="S34" i="6"/>
  <c r="T34" i="6"/>
  <c r="C35" i="6"/>
  <c r="D35" i="6"/>
  <c r="E35" i="6"/>
  <c r="F35" i="6"/>
  <c r="G35" i="6"/>
  <c r="H35" i="6"/>
  <c r="J35" i="6"/>
  <c r="M35" i="6"/>
  <c r="N35" i="6"/>
  <c r="O35" i="6"/>
  <c r="P35" i="6"/>
  <c r="Q35" i="6"/>
  <c r="R35" i="6"/>
  <c r="S35" i="6"/>
  <c r="T35" i="6"/>
  <c r="C36" i="6"/>
  <c r="D36" i="6"/>
  <c r="E36" i="6"/>
  <c r="F36" i="6"/>
  <c r="G36" i="6"/>
  <c r="H36" i="6"/>
  <c r="J36" i="6"/>
  <c r="M36" i="6"/>
  <c r="N36" i="6"/>
  <c r="O36" i="6"/>
  <c r="P36" i="6"/>
  <c r="Q36" i="6"/>
  <c r="R36" i="6"/>
  <c r="S36" i="6"/>
  <c r="T36" i="6"/>
  <c r="C37" i="6"/>
  <c r="D37" i="6"/>
  <c r="E37" i="6"/>
  <c r="F37" i="6"/>
  <c r="G37" i="6"/>
  <c r="H37" i="6"/>
  <c r="J37" i="6"/>
  <c r="M37" i="6"/>
  <c r="N37" i="6"/>
  <c r="O37" i="6"/>
  <c r="P37" i="6"/>
  <c r="Q37" i="6"/>
  <c r="R37" i="6"/>
  <c r="S37" i="6"/>
  <c r="T37" i="6"/>
  <c r="C38" i="6"/>
  <c r="D38" i="6"/>
  <c r="E38" i="6"/>
  <c r="F38" i="6"/>
  <c r="G38" i="6"/>
  <c r="H38" i="6"/>
  <c r="J38" i="6"/>
  <c r="M38" i="6"/>
  <c r="N38" i="6"/>
  <c r="O38" i="6"/>
  <c r="P38" i="6"/>
  <c r="Q38" i="6"/>
  <c r="R38" i="6"/>
  <c r="S38" i="6"/>
  <c r="T38" i="6"/>
  <c r="C39" i="6"/>
  <c r="D39" i="6"/>
  <c r="E39" i="6"/>
  <c r="F39" i="6"/>
  <c r="G39" i="6"/>
  <c r="H39" i="6"/>
  <c r="J39" i="6"/>
  <c r="M39" i="6"/>
  <c r="N39" i="6"/>
  <c r="O39" i="6"/>
  <c r="P39" i="6"/>
  <c r="Q39" i="6"/>
  <c r="R39" i="6"/>
  <c r="S39" i="6"/>
  <c r="T39" i="6"/>
  <c r="C40" i="6"/>
  <c r="D40" i="6"/>
  <c r="E40" i="6"/>
  <c r="F40" i="6"/>
  <c r="G40" i="6"/>
  <c r="H40" i="6"/>
  <c r="J40" i="6"/>
  <c r="M40" i="6"/>
  <c r="N40" i="6"/>
  <c r="O40" i="6"/>
  <c r="P40" i="6"/>
  <c r="Q40" i="6"/>
  <c r="R40" i="6"/>
  <c r="S40" i="6"/>
  <c r="T40" i="6"/>
  <c r="C41" i="6"/>
  <c r="D41" i="6"/>
  <c r="E41" i="6"/>
  <c r="F41" i="6"/>
  <c r="G41" i="6"/>
  <c r="H41" i="6"/>
  <c r="J41" i="6"/>
  <c r="M41" i="6"/>
  <c r="N41" i="6"/>
  <c r="O41" i="6"/>
  <c r="P41" i="6"/>
  <c r="Q41" i="6"/>
  <c r="R41" i="6"/>
  <c r="S41" i="6"/>
  <c r="T41" i="6"/>
  <c r="C42" i="6"/>
  <c r="D42" i="6"/>
  <c r="E42" i="6"/>
  <c r="F42" i="6"/>
  <c r="G42" i="6"/>
  <c r="H42" i="6"/>
  <c r="J42" i="6"/>
  <c r="M42" i="6"/>
  <c r="N42" i="6"/>
  <c r="O42" i="6"/>
  <c r="P42" i="6"/>
  <c r="Q42" i="6"/>
  <c r="R42" i="6"/>
  <c r="S42" i="6"/>
  <c r="T42" i="6"/>
  <c r="C43" i="6"/>
  <c r="D43" i="6"/>
  <c r="E43" i="6"/>
  <c r="F43" i="6"/>
  <c r="G43" i="6"/>
  <c r="H43" i="6"/>
  <c r="J43" i="6"/>
  <c r="M43" i="6"/>
  <c r="N43" i="6"/>
  <c r="O43" i="6"/>
  <c r="P43" i="6"/>
  <c r="Q43" i="6"/>
  <c r="R43" i="6"/>
  <c r="S43" i="6"/>
  <c r="T43" i="6"/>
  <c r="C44" i="6"/>
  <c r="D44" i="6"/>
  <c r="E44" i="6"/>
  <c r="F44" i="6"/>
  <c r="G44" i="6"/>
  <c r="H44" i="6"/>
  <c r="J44" i="6"/>
  <c r="M44" i="6"/>
  <c r="N44" i="6"/>
  <c r="O44" i="6"/>
  <c r="P44" i="6"/>
  <c r="Q44" i="6"/>
  <c r="R44" i="6"/>
  <c r="S44" i="6"/>
  <c r="T44" i="6"/>
  <c r="C45" i="6"/>
  <c r="D45" i="6"/>
  <c r="E45" i="6"/>
  <c r="F45" i="6"/>
  <c r="G45" i="6"/>
  <c r="H45" i="6"/>
  <c r="J45" i="6"/>
  <c r="M45" i="6"/>
  <c r="N45" i="6"/>
  <c r="O45" i="6"/>
  <c r="P45" i="6"/>
  <c r="Q45" i="6"/>
  <c r="R45" i="6"/>
  <c r="S45" i="6"/>
  <c r="T45" i="6"/>
  <c r="C46" i="6"/>
  <c r="D46" i="6"/>
  <c r="E46" i="6"/>
  <c r="F46" i="6"/>
  <c r="G46" i="6"/>
  <c r="H46" i="6"/>
  <c r="J46" i="6"/>
  <c r="M46" i="6"/>
  <c r="N46" i="6"/>
  <c r="O46" i="6"/>
  <c r="P46" i="6"/>
  <c r="Q46" i="6"/>
  <c r="R46" i="6"/>
  <c r="S46" i="6"/>
  <c r="T46" i="6"/>
  <c r="C47" i="6"/>
  <c r="D47" i="6"/>
  <c r="E47" i="6"/>
  <c r="F47" i="6"/>
  <c r="G47" i="6"/>
  <c r="H47" i="6"/>
  <c r="J47" i="6"/>
  <c r="M47" i="6"/>
  <c r="N47" i="6"/>
  <c r="O47" i="6"/>
  <c r="P47" i="6"/>
  <c r="Q47" i="6"/>
  <c r="R47" i="6"/>
  <c r="S47" i="6"/>
  <c r="T47" i="6"/>
  <c r="C48" i="6"/>
  <c r="D48" i="6"/>
  <c r="E48" i="6"/>
  <c r="F48" i="6"/>
  <c r="G48" i="6"/>
  <c r="H48" i="6"/>
  <c r="J48" i="6"/>
  <c r="M48" i="6"/>
  <c r="N48" i="6"/>
  <c r="O48" i="6"/>
  <c r="P48" i="6"/>
  <c r="Q48" i="6"/>
  <c r="R48" i="6"/>
  <c r="S48" i="6"/>
  <c r="T48" i="6"/>
  <c r="C49" i="6"/>
  <c r="D49" i="6"/>
  <c r="E49" i="6"/>
  <c r="F49" i="6"/>
  <c r="G49" i="6"/>
  <c r="H49" i="6"/>
  <c r="J49" i="6"/>
  <c r="M49" i="6"/>
  <c r="N49" i="6"/>
  <c r="O49" i="6"/>
  <c r="P49" i="6"/>
  <c r="Q49" i="6"/>
  <c r="R49" i="6"/>
  <c r="S49" i="6"/>
  <c r="T49" i="6"/>
  <c r="C50" i="6"/>
  <c r="D50" i="6"/>
  <c r="E50" i="6"/>
  <c r="F50" i="6"/>
  <c r="G50" i="6"/>
  <c r="H50" i="6"/>
  <c r="J50" i="6"/>
  <c r="M50" i="6"/>
  <c r="N50" i="6"/>
  <c r="O50" i="6"/>
  <c r="P50" i="6"/>
  <c r="Q50" i="6"/>
  <c r="R50" i="6"/>
  <c r="S50" i="6"/>
  <c r="T50" i="6"/>
  <c r="C51" i="6"/>
  <c r="D51" i="6"/>
  <c r="E51" i="6"/>
  <c r="F51" i="6"/>
  <c r="G51" i="6"/>
  <c r="H51" i="6"/>
  <c r="J51" i="6"/>
  <c r="M51" i="6"/>
  <c r="N51" i="6"/>
  <c r="O51" i="6"/>
  <c r="P51" i="6"/>
  <c r="Q51" i="6"/>
  <c r="R51" i="6"/>
  <c r="S51" i="6"/>
  <c r="T51" i="6"/>
  <c r="C52" i="6"/>
  <c r="D52" i="6"/>
  <c r="E52" i="6"/>
  <c r="F52" i="6"/>
  <c r="G52" i="6"/>
  <c r="H52" i="6"/>
  <c r="J52" i="6"/>
  <c r="M52" i="6"/>
  <c r="N52" i="6"/>
  <c r="O52" i="6"/>
  <c r="P52" i="6"/>
  <c r="Q52" i="6"/>
  <c r="R52" i="6"/>
  <c r="S52" i="6"/>
  <c r="T52" i="6"/>
  <c r="C53" i="6"/>
  <c r="D53" i="6"/>
  <c r="E53" i="6"/>
  <c r="F53" i="6"/>
  <c r="G53" i="6"/>
  <c r="H53" i="6"/>
  <c r="J53" i="6"/>
  <c r="M53" i="6"/>
  <c r="N53" i="6"/>
  <c r="O53" i="6"/>
  <c r="P53" i="6"/>
  <c r="Q53" i="6"/>
  <c r="R53" i="6"/>
  <c r="S53" i="6"/>
  <c r="T53" i="6"/>
  <c r="C54" i="6"/>
  <c r="D54" i="6"/>
  <c r="E54" i="6"/>
  <c r="F54" i="6"/>
  <c r="G54" i="6"/>
  <c r="H54" i="6"/>
  <c r="J54" i="6"/>
  <c r="M54" i="6"/>
  <c r="N54" i="6"/>
  <c r="O54" i="6"/>
  <c r="P54" i="6"/>
  <c r="Q54" i="6"/>
  <c r="R54" i="6"/>
  <c r="S54" i="6"/>
  <c r="T54" i="6"/>
  <c r="C55" i="6"/>
  <c r="D55" i="6"/>
  <c r="E55" i="6"/>
  <c r="F55" i="6"/>
  <c r="G55" i="6"/>
  <c r="H55" i="6"/>
  <c r="J55" i="6"/>
  <c r="M55" i="6"/>
  <c r="N55" i="6"/>
  <c r="O55" i="6"/>
  <c r="P55" i="6"/>
  <c r="Q55" i="6"/>
  <c r="R55" i="6"/>
  <c r="S55" i="6"/>
  <c r="T55" i="6"/>
  <c r="C56" i="6"/>
  <c r="D56" i="6"/>
  <c r="E56" i="6"/>
  <c r="F56" i="6"/>
  <c r="G56" i="6"/>
  <c r="H56" i="6"/>
  <c r="J56" i="6"/>
  <c r="M56" i="6"/>
  <c r="N56" i="6"/>
  <c r="O56" i="6"/>
  <c r="P56" i="6"/>
  <c r="Q56" i="6"/>
  <c r="R56" i="6"/>
  <c r="S56" i="6"/>
  <c r="T56" i="6"/>
  <c r="C57" i="6"/>
  <c r="D57" i="6"/>
  <c r="E57" i="6"/>
  <c r="F57" i="6"/>
  <c r="G57" i="6"/>
  <c r="H57" i="6"/>
  <c r="J57" i="6"/>
  <c r="M57" i="6"/>
  <c r="N57" i="6"/>
  <c r="O57" i="6"/>
  <c r="P57" i="6"/>
  <c r="Q57" i="6"/>
  <c r="R57" i="6"/>
  <c r="S57" i="6"/>
  <c r="T57" i="6"/>
  <c r="C10" i="6"/>
  <c r="D10" i="6"/>
  <c r="E10" i="6"/>
  <c r="F10" i="6"/>
  <c r="G10" i="6"/>
  <c r="H10" i="6"/>
  <c r="J10" i="6"/>
  <c r="M10" i="6"/>
  <c r="N10" i="6"/>
  <c r="O10" i="6"/>
  <c r="P10" i="6"/>
  <c r="Q10" i="6"/>
  <c r="R10" i="6"/>
  <c r="S10" i="6"/>
  <c r="T10" i="6"/>
  <c r="C11" i="6"/>
  <c r="D11" i="6"/>
  <c r="E11" i="6"/>
  <c r="F11" i="6"/>
  <c r="G11" i="6"/>
  <c r="H11" i="6"/>
  <c r="J11" i="6"/>
  <c r="M11" i="6"/>
  <c r="N11" i="6"/>
  <c r="O11" i="6"/>
  <c r="P11" i="6"/>
  <c r="Q11" i="6"/>
  <c r="R11" i="6"/>
  <c r="S11" i="6"/>
  <c r="T11" i="6"/>
  <c r="C12" i="6"/>
  <c r="D12" i="6"/>
  <c r="E12" i="6"/>
  <c r="F12" i="6"/>
  <c r="G12" i="6"/>
  <c r="H12" i="6"/>
  <c r="J12" i="6"/>
  <c r="M12" i="6"/>
  <c r="N12" i="6"/>
  <c r="O12" i="6"/>
  <c r="P12" i="6"/>
  <c r="Q12" i="6"/>
  <c r="R12" i="6"/>
  <c r="S12" i="6"/>
  <c r="T12" i="6"/>
  <c r="C13" i="6"/>
  <c r="D13" i="6"/>
  <c r="E13" i="6"/>
  <c r="F13" i="6"/>
  <c r="G13" i="6"/>
  <c r="H13" i="6"/>
  <c r="J13" i="6"/>
  <c r="M13" i="6"/>
  <c r="N13" i="6"/>
  <c r="O13" i="6"/>
  <c r="P13" i="6"/>
  <c r="Q13" i="6"/>
  <c r="R13" i="6"/>
  <c r="S13" i="6"/>
  <c r="T13" i="6"/>
  <c r="C14" i="6"/>
  <c r="D14" i="6"/>
  <c r="E14" i="6"/>
  <c r="F14" i="6"/>
  <c r="G14" i="6"/>
  <c r="H14" i="6"/>
  <c r="J14" i="6"/>
  <c r="M14" i="6"/>
  <c r="N14" i="6"/>
  <c r="O14" i="6"/>
  <c r="P14" i="6"/>
  <c r="Q14" i="6"/>
  <c r="R14" i="6"/>
  <c r="S14" i="6"/>
  <c r="T14" i="6"/>
  <c r="C15" i="6"/>
  <c r="D15" i="6"/>
  <c r="E15" i="6"/>
  <c r="F15" i="6"/>
  <c r="G15" i="6"/>
  <c r="H15" i="6"/>
  <c r="J15" i="6"/>
  <c r="M15" i="6"/>
  <c r="N15" i="6"/>
  <c r="O15" i="6"/>
  <c r="P15" i="6"/>
  <c r="Q15" i="6"/>
  <c r="R15" i="6"/>
  <c r="S15" i="6"/>
  <c r="T15" i="6"/>
  <c r="C16" i="6"/>
  <c r="D16" i="6"/>
  <c r="E16" i="6"/>
  <c r="F16" i="6"/>
  <c r="G16" i="6"/>
  <c r="H16" i="6"/>
  <c r="J16" i="6"/>
  <c r="M16" i="6"/>
  <c r="N16" i="6"/>
  <c r="O16" i="6"/>
  <c r="P16" i="6"/>
  <c r="Q16" i="6"/>
  <c r="R16" i="6"/>
  <c r="S16" i="6"/>
  <c r="T16" i="6"/>
  <c r="C17" i="6"/>
  <c r="D17" i="6"/>
  <c r="E17" i="6"/>
  <c r="F17" i="6"/>
  <c r="G17" i="6"/>
  <c r="H17" i="6"/>
  <c r="J17" i="6"/>
  <c r="M17" i="6"/>
  <c r="N17" i="6"/>
  <c r="O17" i="6"/>
  <c r="P17" i="6"/>
  <c r="Q17" i="6"/>
  <c r="R17" i="6"/>
  <c r="S17" i="6"/>
  <c r="T17" i="6"/>
  <c r="C18" i="6"/>
  <c r="D18" i="6"/>
  <c r="E18" i="6"/>
  <c r="F18" i="6"/>
  <c r="G18" i="6"/>
  <c r="H18" i="6"/>
  <c r="J18" i="6"/>
  <c r="M18" i="6"/>
  <c r="N18" i="6"/>
  <c r="O18" i="6"/>
  <c r="P18" i="6"/>
  <c r="Q18" i="6"/>
  <c r="R18" i="6"/>
  <c r="S18" i="6"/>
  <c r="T18" i="6"/>
  <c r="C19" i="6"/>
  <c r="D19" i="6"/>
  <c r="E19" i="6"/>
  <c r="F19" i="6"/>
  <c r="G19" i="6"/>
  <c r="H19" i="6"/>
  <c r="J19" i="6"/>
  <c r="M19" i="6"/>
  <c r="N19" i="6"/>
  <c r="O19" i="6"/>
  <c r="P19" i="6"/>
  <c r="Q19" i="6"/>
  <c r="R19" i="6"/>
  <c r="S19" i="6"/>
  <c r="T19" i="6"/>
  <c r="C20" i="6"/>
  <c r="D20" i="6"/>
  <c r="E20" i="6"/>
  <c r="F20" i="6"/>
  <c r="G20" i="6"/>
  <c r="H20" i="6"/>
  <c r="J20" i="6"/>
  <c r="M20" i="6"/>
  <c r="N20" i="6"/>
  <c r="O20" i="6"/>
  <c r="P20" i="6"/>
  <c r="Q20" i="6"/>
  <c r="R20" i="6"/>
  <c r="S20" i="6"/>
  <c r="T20" i="6"/>
  <c r="C21" i="6"/>
  <c r="D21" i="6"/>
  <c r="E21" i="6"/>
  <c r="F21" i="6"/>
  <c r="G21" i="6"/>
  <c r="H21" i="6"/>
  <c r="J21" i="6"/>
  <c r="M21" i="6"/>
  <c r="N21" i="6"/>
  <c r="O21" i="6"/>
  <c r="P21" i="6"/>
  <c r="Q21" i="6"/>
  <c r="R21" i="6"/>
  <c r="S21" i="6"/>
  <c r="T21" i="6"/>
  <c r="C22" i="6"/>
  <c r="D22" i="6"/>
  <c r="E22" i="6"/>
  <c r="F22" i="6"/>
  <c r="G22" i="6"/>
  <c r="H22" i="6"/>
  <c r="J22" i="6"/>
  <c r="M22" i="6"/>
  <c r="N22" i="6"/>
  <c r="O22" i="6"/>
  <c r="P22" i="6"/>
  <c r="Q22" i="6"/>
  <c r="R22" i="6"/>
  <c r="S22" i="6"/>
  <c r="T22" i="6"/>
  <c r="C23" i="6"/>
  <c r="D23" i="6"/>
  <c r="E23" i="6"/>
  <c r="F23" i="6"/>
  <c r="G23" i="6"/>
  <c r="H23" i="6"/>
  <c r="J23" i="6"/>
  <c r="M23" i="6"/>
  <c r="N23" i="6"/>
  <c r="O23" i="6"/>
  <c r="P23" i="6"/>
  <c r="Q23" i="6"/>
  <c r="R23" i="6"/>
  <c r="S23" i="6"/>
  <c r="T23" i="6"/>
  <c r="C24" i="6"/>
  <c r="D24" i="6"/>
  <c r="E24" i="6"/>
  <c r="F24" i="6"/>
  <c r="G24" i="6"/>
  <c r="H24" i="6"/>
  <c r="J24" i="6"/>
  <c r="M24" i="6"/>
  <c r="N24" i="6"/>
  <c r="O24" i="6"/>
  <c r="P24" i="6"/>
  <c r="Q24" i="6"/>
  <c r="R24" i="6"/>
  <c r="S24" i="6"/>
  <c r="T24" i="6"/>
  <c r="C25" i="6"/>
  <c r="D25" i="6"/>
  <c r="E25" i="6"/>
  <c r="F25" i="6"/>
  <c r="G25" i="6"/>
  <c r="H25" i="6"/>
  <c r="J25" i="6"/>
  <c r="M25" i="6"/>
  <c r="N25" i="6"/>
  <c r="O25" i="6"/>
  <c r="P25" i="6"/>
  <c r="Q25" i="6"/>
  <c r="R25" i="6"/>
  <c r="S25" i="6"/>
  <c r="T25" i="6"/>
  <c r="C26" i="6"/>
  <c r="D26" i="6"/>
  <c r="E26" i="6"/>
  <c r="F26" i="6"/>
  <c r="G26" i="6"/>
  <c r="H26" i="6"/>
  <c r="J26" i="6"/>
  <c r="M26" i="6"/>
  <c r="N26" i="6"/>
  <c r="O26" i="6"/>
  <c r="P26" i="6"/>
  <c r="Q26" i="6"/>
  <c r="R26" i="6"/>
  <c r="S26" i="6"/>
  <c r="T26" i="6"/>
  <c r="C27" i="6"/>
  <c r="D27" i="6"/>
  <c r="E27" i="6"/>
  <c r="F27" i="6"/>
  <c r="G27" i="6"/>
  <c r="H27" i="6"/>
  <c r="J27" i="6"/>
  <c r="M27" i="6"/>
  <c r="N27" i="6"/>
  <c r="O27" i="6"/>
  <c r="P27" i="6"/>
  <c r="Q27" i="6"/>
  <c r="R27" i="6"/>
  <c r="S27" i="6"/>
  <c r="T27" i="6"/>
  <c r="C28" i="6"/>
  <c r="D28" i="6"/>
  <c r="E28" i="6"/>
  <c r="F28" i="6"/>
  <c r="G28" i="6"/>
  <c r="H28" i="6"/>
  <c r="J28" i="6"/>
  <c r="M28" i="6"/>
  <c r="N28" i="6"/>
  <c r="O28" i="6"/>
  <c r="P28" i="6"/>
  <c r="Q28" i="6"/>
  <c r="R28" i="6"/>
  <c r="S28" i="6"/>
  <c r="T28" i="6"/>
  <c r="C29" i="6"/>
  <c r="D29" i="6"/>
  <c r="E29" i="6"/>
  <c r="F29" i="6"/>
  <c r="G29" i="6"/>
  <c r="H29" i="6"/>
  <c r="J29" i="6"/>
  <c r="M29" i="6"/>
  <c r="N29" i="6"/>
  <c r="O29" i="6"/>
  <c r="P29" i="6"/>
  <c r="Q29" i="6"/>
  <c r="R29" i="6"/>
  <c r="S29" i="6"/>
  <c r="T29" i="6"/>
  <c r="C30" i="6"/>
  <c r="D30" i="6"/>
  <c r="E30" i="6"/>
  <c r="F30" i="6"/>
  <c r="G30" i="6"/>
  <c r="H30" i="6"/>
  <c r="J30" i="6"/>
  <c r="M30" i="6"/>
  <c r="N30" i="6"/>
  <c r="O30" i="6"/>
  <c r="P30" i="6"/>
  <c r="Q30" i="6"/>
  <c r="R30" i="6"/>
  <c r="S30" i="6"/>
  <c r="T30" i="6"/>
  <c r="C31" i="6"/>
  <c r="D31" i="6"/>
  <c r="E31" i="6"/>
  <c r="F31" i="6"/>
  <c r="G31" i="6"/>
  <c r="H31" i="6"/>
  <c r="J31" i="6"/>
  <c r="M31" i="6"/>
  <c r="N31" i="6"/>
  <c r="O31" i="6"/>
  <c r="P31" i="6"/>
  <c r="Q31" i="6"/>
  <c r="R31" i="6"/>
  <c r="S31" i="6"/>
  <c r="T31" i="6"/>
  <c r="D9" i="6"/>
  <c r="E9" i="6"/>
  <c r="F9" i="6"/>
  <c r="G9" i="6"/>
  <c r="H9" i="6"/>
  <c r="J9" i="6"/>
  <c r="M9" i="6"/>
  <c r="N9" i="6"/>
  <c r="O9" i="6"/>
  <c r="P9" i="6"/>
  <c r="Q9" i="6"/>
  <c r="R9" i="6"/>
  <c r="S9" i="6"/>
  <c r="T9" i="6"/>
  <c r="C9" i="6"/>
  <c r="O170" i="5" l="1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C186" i="5"/>
  <c r="C187" i="5"/>
  <c r="C188" i="5"/>
  <c r="C189" i="5"/>
  <c r="C190" i="5"/>
  <c r="C191" i="5"/>
  <c r="D184" i="5"/>
  <c r="D185" i="5"/>
  <c r="D186" i="5"/>
  <c r="D187" i="5"/>
  <c r="D188" i="5"/>
  <c r="D189" i="5"/>
  <c r="D190" i="5"/>
  <c r="D191" i="5"/>
  <c r="E184" i="5"/>
  <c r="E185" i="5"/>
  <c r="E186" i="5"/>
  <c r="E187" i="5"/>
  <c r="E188" i="5"/>
  <c r="E189" i="5"/>
  <c r="E190" i="5"/>
  <c r="E191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T31" i="5" l="1"/>
  <c r="U31" i="5"/>
  <c r="T32" i="5"/>
  <c r="U32" i="5"/>
  <c r="T33" i="5"/>
  <c r="U33" i="5"/>
  <c r="T34" i="5"/>
  <c r="U34" i="5"/>
  <c r="T35" i="5"/>
  <c r="U35" i="5"/>
  <c r="T36" i="5"/>
  <c r="U36" i="5"/>
  <c r="T37" i="5"/>
  <c r="U37" i="5"/>
  <c r="T38" i="5"/>
  <c r="U38" i="5"/>
  <c r="T39" i="5"/>
  <c r="U39" i="5"/>
  <c r="T40" i="5"/>
  <c r="U40" i="5"/>
  <c r="T41" i="5"/>
  <c r="U41" i="5"/>
  <c r="T42" i="5"/>
  <c r="U42" i="5"/>
  <c r="T43" i="5"/>
  <c r="U43" i="5"/>
  <c r="T44" i="5"/>
  <c r="U44" i="5"/>
  <c r="T45" i="5"/>
  <c r="U45" i="5"/>
  <c r="T46" i="5"/>
  <c r="U46" i="5"/>
  <c r="T47" i="5"/>
  <c r="U47" i="5"/>
  <c r="T48" i="5"/>
  <c r="U48" i="5"/>
  <c r="T49" i="5"/>
  <c r="U49" i="5"/>
  <c r="T50" i="5"/>
  <c r="U50" i="5"/>
  <c r="T51" i="5"/>
  <c r="U51" i="5"/>
  <c r="T52" i="5"/>
  <c r="U52" i="5"/>
  <c r="T53" i="5"/>
  <c r="U53" i="5"/>
  <c r="T54" i="5"/>
  <c r="U54" i="5"/>
  <c r="T55" i="5"/>
  <c r="U55" i="5"/>
  <c r="T56" i="5"/>
  <c r="U56" i="5"/>
  <c r="T57" i="5"/>
  <c r="U57" i="5"/>
  <c r="T58" i="5"/>
  <c r="U58" i="5"/>
  <c r="T59" i="5"/>
  <c r="U59" i="5"/>
  <c r="T60" i="5"/>
  <c r="U60" i="5"/>
  <c r="T61" i="5"/>
  <c r="U61" i="5"/>
  <c r="T62" i="5"/>
  <c r="U62" i="5"/>
  <c r="T63" i="5"/>
  <c r="U63" i="5"/>
  <c r="T64" i="5"/>
  <c r="U64" i="5"/>
  <c r="T65" i="5"/>
  <c r="U65" i="5"/>
  <c r="T66" i="5"/>
  <c r="U66" i="5"/>
  <c r="T67" i="5"/>
  <c r="U67" i="5"/>
  <c r="T68" i="5"/>
  <c r="U68" i="5"/>
  <c r="T69" i="5"/>
  <c r="U69" i="5"/>
  <c r="T70" i="5"/>
  <c r="U70" i="5"/>
  <c r="T71" i="5"/>
  <c r="U71" i="5"/>
  <c r="T72" i="5"/>
  <c r="U72" i="5"/>
  <c r="T73" i="5"/>
  <c r="U73" i="5"/>
  <c r="T74" i="5"/>
  <c r="U74" i="5"/>
  <c r="T75" i="5"/>
  <c r="U75" i="5"/>
  <c r="T76" i="5"/>
  <c r="U76" i="5"/>
  <c r="T77" i="5"/>
  <c r="U77" i="5"/>
  <c r="T78" i="5"/>
  <c r="U78" i="5"/>
  <c r="T79" i="5"/>
  <c r="U79" i="5"/>
  <c r="T80" i="5"/>
  <c r="U80" i="5"/>
  <c r="T81" i="5"/>
  <c r="U81" i="5"/>
  <c r="T82" i="5"/>
  <c r="U82" i="5"/>
  <c r="T83" i="5"/>
  <c r="U83" i="5"/>
  <c r="T84" i="5"/>
  <c r="U84" i="5"/>
  <c r="T85" i="5"/>
  <c r="U85" i="5"/>
  <c r="T86" i="5"/>
  <c r="U86" i="5"/>
  <c r="T87" i="5"/>
  <c r="U87" i="5"/>
  <c r="T88" i="5"/>
  <c r="U88" i="5"/>
  <c r="T89" i="5"/>
  <c r="U89" i="5"/>
  <c r="T90" i="5"/>
  <c r="U90" i="5"/>
  <c r="T91" i="5"/>
  <c r="U91" i="5"/>
  <c r="T92" i="5"/>
  <c r="U92" i="5"/>
  <c r="T93" i="5"/>
  <c r="U93" i="5"/>
  <c r="T94" i="5"/>
  <c r="U94" i="5"/>
  <c r="T95" i="5"/>
  <c r="U95" i="5"/>
  <c r="T96" i="5"/>
  <c r="U96" i="5"/>
  <c r="T97" i="5"/>
  <c r="U97" i="5"/>
  <c r="T98" i="5"/>
  <c r="U98" i="5"/>
  <c r="T99" i="5"/>
  <c r="U99" i="5"/>
  <c r="T100" i="5"/>
  <c r="U100" i="5"/>
  <c r="T101" i="5"/>
  <c r="U101" i="5"/>
  <c r="T102" i="5"/>
  <c r="U102" i="5"/>
  <c r="T103" i="5"/>
  <c r="U103" i="5"/>
  <c r="T104" i="5"/>
  <c r="U104" i="5"/>
  <c r="T105" i="5"/>
  <c r="U105" i="5"/>
  <c r="T106" i="5"/>
  <c r="U106" i="5"/>
  <c r="T107" i="5"/>
  <c r="U107" i="5"/>
  <c r="T108" i="5"/>
  <c r="U108" i="5"/>
  <c r="T109" i="5"/>
  <c r="U109" i="5"/>
  <c r="T110" i="5"/>
  <c r="U110" i="5"/>
  <c r="T111" i="5"/>
  <c r="U111" i="5"/>
  <c r="T112" i="5"/>
  <c r="U112" i="5"/>
  <c r="T113" i="5"/>
  <c r="U113" i="5"/>
  <c r="T114" i="5"/>
  <c r="U114" i="5"/>
  <c r="T115" i="5"/>
  <c r="U115" i="5"/>
  <c r="T116" i="5"/>
  <c r="U116" i="5"/>
  <c r="T117" i="5"/>
  <c r="U117" i="5"/>
  <c r="T118" i="5"/>
  <c r="U118" i="5"/>
  <c r="T119" i="5"/>
  <c r="U119" i="5"/>
  <c r="T120" i="5"/>
  <c r="U120" i="5"/>
  <c r="T121" i="5"/>
  <c r="U121" i="5"/>
  <c r="T122" i="5"/>
  <c r="U122" i="5"/>
  <c r="T123" i="5"/>
  <c r="U123" i="5"/>
  <c r="T124" i="5"/>
  <c r="U124" i="5"/>
  <c r="T125" i="5"/>
  <c r="U125" i="5"/>
  <c r="T126" i="5"/>
  <c r="U126" i="5"/>
  <c r="T127" i="5"/>
  <c r="U127" i="5"/>
  <c r="T128" i="5"/>
  <c r="U128" i="5"/>
  <c r="T129" i="5"/>
  <c r="U129" i="5"/>
  <c r="T130" i="5"/>
  <c r="U130" i="5"/>
  <c r="T131" i="5"/>
  <c r="U131" i="5"/>
  <c r="T132" i="5"/>
  <c r="U132" i="5"/>
  <c r="T133" i="5"/>
  <c r="U133" i="5"/>
  <c r="T134" i="5"/>
  <c r="U134" i="5"/>
  <c r="T135" i="5"/>
  <c r="U135" i="5"/>
  <c r="T136" i="5"/>
  <c r="U136" i="5"/>
  <c r="T137" i="5"/>
  <c r="U137" i="5"/>
  <c r="T138" i="5"/>
  <c r="U138" i="5"/>
  <c r="T139" i="5"/>
  <c r="U139" i="5"/>
  <c r="T140" i="5"/>
  <c r="U140" i="5"/>
  <c r="T141" i="5"/>
  <c r="U141" i="5"/>
  <c r="T142" i="5"/>
  <c r="U142" i="5"/>
  <c r="T143" i="5"/>
  <c r="U143" i="5"/>
  <c r="T144" i="5"/>
  <c r="U144" i="5"/>
  <c r="T145" i="5"/>
  <c r="U145" i="5"/>
  <c r="T146" i="5"/>
  <c r="U146" i="5"/>
  <c r="T147" i="5"/>
  <c r="U147" i="5"/>
  <c r="T148" i="5"/>
  <c r="U148" i="5"/>
  <c r="T149" i="5"/>
  <c r="U149" i="5"/>
  <c r="T150" i="5"/>
  <c r="U150" i="5"/>
  <c r="T151" i="5"/>
  <c r="U151" i="5"/>
  <c r="T152" i="5"/>
  <c r="U152" i="5"/>
  <c r="T153" i="5"/>
  <c r="U153" i="5"/>
  <c r="T154" i="5"/>
  <c r="U154" i="5"/>
  <c r="T155" i="5"/>
  <c r="U155" i="5"/>
  <c r="T156" i="5"/>
  <c r="U156" i="5"/>
  <c r="T157" i="5"/>
  <c r="U157" i="5"/>
  <c r="T158" i="5"/>
  <c r="U158" i="5"/>
  <c r="T159" i="5"/>
  <c r="U159" i="5"/>
  <c r="T160" i="5"/>
  <c r="U160" i="5"/>
  <c r="T161" i="5"/>
  <c r="U161" i="5"/>
  <c r="T162" i="5"/>
  <c r="U162" i="5"/>
  <c r="T163" i="5"/>
  <c r="U163" i="5"/>
  <c r="T164" i="5"/>
  <c r="U164" i="5"/>
  <c r="T165" i="5"/>
  <c r="U165" i="5"/>
  <c r="T166" i="5"/>
  <c r="U166" i="5"/>
  <c r="T167" i="5"/>
  <c r="U167" i="5"/>
  <c r="T168" i="5"/>
  <c r="U168" i="5"/>
  <c r="T169" i="5"/>
  <c r="U169" i="5"/>
  <c r="U30" i="5"/>
  <c r="T30" i="5"/>
  <c r="N14" i="5" l="1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L96" i="5"/>
  <c r="M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L121" i="5"/>
  <c r="M121" i="5"/>
  <c r="L122" i="5"/>
  <c r="M122" i="5"/>
  <c r="L123" i="5"/>
  <c r="M123" i="5"/>
  <c r="L124" i="5"/>
  <c r="M124" i="5"/>
  <c r="L125" i="5"/>
  <c r="M125" i="5"/>
  <c r="L126" i="5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147" i="5"/>
  <c r="M147" i="5"/>
  <c r="L148" i="5"/>
  <c r="M148" i="5"/>
  <c r="L149" i="5"/>
  <c r="M149" i="5"/>
  <c r="L150" i="5"/>
  <c r="M150" i="5"/>
  <c r="L151" i="5"/>
  <c r="M151" i="5"/>
  <c r="L152" i="5"/>
  <c r="M152" i="5"/>
  <c r="L153" i="5"/>
  <c r="M153" i="5"/>
  <c r="L154" i="5"/>
  <c r="M154" i="5"/>
  <c r="L155" i="5"/>
  <c r="M155" i="5"/>
  <c r="L156" i="5"/>
  <c r="M156" i="5"/>
  <c r="L157" i="5"/>
  <c r="M157" i="5"/>
  <c r="L158" i="5"/>
  <c r="M158" i="5"/>
  <c r="L159" i="5"/>
  <c r="M159" i="5"/>
  <c r="L160" i="5"/>
  <c r="M160" i="5"/>
  <c r="L161" i="5"/>
  <c r="M161" i="5"/>
  <c r="L162" i="5"/>
  <c r="M162" i="5"/>
  <c r="L163" i="5"/>
  <c r="M163" i="5"/>
  <c r="L164" i="5"/>
  <c r="M164" i="5"/>
  <c r="L165" i="5"/>
  <c r="M165" i="5"/>
  <c r="L166" i="5"/>
  <c r="M166" i="5"/>
  <c r="L167" i="5"/>
  <c r="M167" i="5"/>
  <c r="L168" i="5"/>
  <c r="M168" i="5"/>
  <c r="L169" i="5"/>
  <c r="M169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J40" i="5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J52" i="5"/>
  <c r="I53" i="5"/>
  <c r="J53" i="5"/>
  <c r="I54" i="5"/>
  <c r="J54" i="5"/>
  <c r="I55" i="5"/>
  <c r="J55" i="5"/>
  <c r="I56" i="5"/>
  <c r="J56" i="5"/>
  <c r="I57" i="5"/>
  <c r="J57" i="5"/>
  <c r="I58" i="5"/>
  <c r="J58" i="5"/>
  <c r="I59" i="5"/>
  <c r="J59" i="5"/>
  <c r="I60" i="5"/>
  <c r="J60" i="5"/>
  <c r="I61" i="5"/>
  <c r="J61" i="5"/>
  <c r="I62" i="5"/>
  <c r="J62" i="5"/>
  <c r="I63" i="5"/>
  <c r="J63" i="5"/>
  <c r="I64" i="5"/>
  <c r="J64" i="5"/>
  <c r="I65" i="5"/>
  <c r="J65" i="5"/>
  <c r="I66" i="5"/>
  <c r="J66" i="5"/>
  <c r="I67" i="5"/>
  <c r="J67" i="5"/>
  <c r="I68" i="5"/>
  <c r="J68" i="5"/>
  <c r="I69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I84" i="5"/>
  <c r="J84" i="5"/>
  <c r="I85" i="5"/>
  <c r="J85" i="5"/>
  <c r="I86" i="5"/>
  <c r="J86" i="5"/>
  <c r="I87" i="5"/>
  <c r="J87" i="5"/>
  <c r="I88" i="5"/>
  <c r="J88" i="5"/>
  <c r="I89" i="5"/>
  <c r="J89" i="5"/>
  <c r="I90" i="5"/>
  <c r="J90" i="5"/>
  <c r="I91" i="5"/>
  <c r="J91" i="5"/>
  <c r="I92" i="5"/>
  <c r="J92" i="5"/>
  <c r="I93" i="5"/>
  <c r="J93" i="5"/>
  <c r="I94" i="5"/>
  <c r="J94" i="5"/>
  <c r="I95" i="5"/>
  <c r="J95" i="5"/>
  <c r="I96" i="5"/>
  <c r="J96" i="5"/>
  <c r="I97" i="5"/>
  <c r="J97" i="5"/>
  <c r="I98" i="5"/>
  <c r="J98" i="5"/>
  <c r="I99" i="5"/>
  <c r="J99" i="5"/>
  <c r="I100" i="5"/>
  <c r="J100" i="5"/>
  <c r="I101" i="5"/>
  <c r="J101" i="5"/>
  <c r="I102" i="5"/>
  <c r="J102" i="5"/>
  <c r="I103" i="5"/>
  <c r="J103" i="5"/>
  <c r="I104" i="5"/>
  <c r="J104" i="5"/>
  <c r="I105" i="5"/>
  <c r="J105" i="5"/>
  <c r="I106" i="5"/>
  <c r="J106" i="5"/>
  <c r="I107" i="5"/>
  <c r="J107" i="5"/>
  <c r="I108" i="5"/>
  <c r="J108" i="5"/>
  <c r="I109" i="5"/>
  <c r="J109" i="5"/>
  <c r="I110" i="5"/>
  <c r="J110" i="5"/>
  <c r="I111" i="5"/>
  <c r="J111" i="5"/>
  <c r="I112" i="5"/>
  <c r="J112" i="5"/>
  <c r="I113" i="5"/>
  <c r="J113" i="5"/>
  <c r="I114" i="5"/>
  <c r="J114" i="5"/>
  <c r="I115" i="5"/>
  <c r="J115" i="5"/>
  <c r="I116" i="5"/>
  <c r="J116" i="5"/>
  <c r="I117" i="5"/>
  <c r="J117" i="5"/>
  <c r="I118" i="5"/>
  <c r="J118" i="5"/>
  <c r="I119" i="5"/>
  <c r="J119" i="5"/>
  <c r="I120" i="5"/>
  <c r="J120" i="5"/>
  <c r="I121" i="5"/>
  <c r="J121" i="5"/>
  <c r="I122" i="5"/>
  <c r="J122" i="5"/>
  <c r="I123" i="5"/>
  <c r="J123" i="5"/>
  <c r="I124" i="5"/>
  <c r="J124" i="5"/>
  <c r="I125" i="5"/>
  <c r="J125" i="5"/>
  <c r="I126" i="5"/>
  <c r="J126" i="5"/>
  <c r="I127" i="5"/>
  <c r="J127" i="5"/>
  <c r="I128" i="5"/>
  <c r="J128" i="5"/>
  <c r="I129" i="5"/>
  <c r="J129" i="5"/>
  <c r="I130" i="5"/>
  <c r="J130" i="5"/>
  <c r="I131" i="5"/>
  <c r="J131" i="5"/>
  <c r="I132" i="5"/>
  <c r="J132" i="5"/>
  <c r="I133" i="5"/>
  <c r="J133" i="5"/>
  <c r="I134" i="5"/>
  <c r="J134" i="5"/>
  <c r="I135" i="5"/>
  <c r="J135" i="5"/>
  <c r="I136" i="5"/>
  <c r="J136" i="5"/>
  <c r="I137" i="5"/>
  <c r="J137" i="5"/>
  <c r="I138" i="5"/>
  <c r="J138" i="5"/>
  <c r="I139" i="5"/>
  <c r="J139" i="5"/>
  <c r="I140" i="5"/>
  <c r="J140" i="5"/>
  <c r="I141" i="5"/>
  <c r="J141" i="5"/>
  <c r="I142" i="5"/>
  <c r="J142" i="5"/>
  <c r="I143" i="5"/>
  <c r="J143" i="5"/>
  <c r="I144" i="5"/>
  <c r="J144" i="5"/>
  <c r="I145" i="5"/>
  <c r="J145" i="5"/>
  <c r="I146" i="5"/>
  <c r="J146" i="5"/>
  <c r="I147" i="5"/>
  <c r="J147" i="5"/>
  <c r="I148" i="5"/>
  <c r="J148" i="5"/>
  <c r="I149" i="5"/>
  <c r="J149" i="5"/>
  <c r="I150" i="5"/>
  <c r="J150" i="5"/>
  <c r="I151" i="5"/>
  <c r="J151" i="5"/>
  <c r="I152" i="5"/>
  <c r="J152" i="5"/>
  <c r="I153" i="5"/>
  <c r="J153" i="5"/>
  <c r="I154" i="5"/>
  <c r="J154" i="5"/>
  <c r="I155" i="5"/>
  <c r="J155" i="5"/>
  <c r="I156" i="5"/>
  <c r="J156" i="5"/>
  <c r="I157" i="5"/>
  <c r="J157" i="5"/>
  <c r="I158" i="5"/>
  <c r="J158" i="5"/>
  <c r="I159" i="5"/>
  <c r="J159" i="5"/>
  <c r="I160" i="5"/>
  <c r="J160" i="5"/>
  <c r="I161" i="5"/>
  <c r="J161" i="5"/>
  <c r="I162" i="5"/>
  <c r="J162" i="5"/>
  <c r="I163" i="5"/>
  <c r="J163" i="5"/>
  <c r="I164" i="5"/>
  <c r="J164" i="5"/>
  <c r="I165" i="5"/>
  <c r="J165" i="5"/>
  <c r="I166" i="5"/>
  <c r="J166" i="5"/>
  <c r="I167" i="5"/>
  <c r="J167" i="5"/>
  <c r="I168" i="5"/>
  <c r="J168" i="5"/>
  <c r="I169" i="5"/>
  <c r="J169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15" i="5"/>
  <c r="B9" i="5"/>
  <c r="B10" i="5"/>
  <c r="B11" i="5"/>
  <c r="B12" i="5"/>
  <c r="B13" i="5"/>
  <c r="B14" i="5"/>
  <c r="B15" i="5"/>
  <c r="O9" i="5"/>
  <c r="O10" i="5"/>
  <c r="O11" i="5"/>
  <c r="O12" i="5"/>
  <c r="O13" i="5"/>
  <c r="N9" i="5"/>
  <c r="N10" i="5"/>
  <c r="N11" i="5"/>
  <c r="N12" i="5"/>
  <c r="N13" i="5"/>
  <c r="M9" i="5"/>
  <c r="M10" i="5"/>
  <c r="M11" i="5"/>
  <c r="M12" i="5"/>
  <c r="M13" i="5"/>
  <c r="L9" i="5"/>
  <c r="L10" i="5"/>
  <c r="L11" i="5"/>
  <c r="L12" i="5"/>
  <c r="L13" i="5"/>
  <c r="K9" i="5"/>
  <c r="K10" i="5"/>
  <c r="K11" i="5"/>
  <c r="K12" i="5"/>
  <c r="K13" i="5"/>
  <c r="K14" i="5"/>
  <c r="J9" i="5"/>
  <c r="J10" i="5"/>
  <c r="J11" i="5"/>
  <c r="J12" i="5"/>
  <c r="J13" i="5"/>
  <c r="I9" i="5"/>
  <c r="I10" i="5"/>
  <c r="I11" i="5"/>
  <c r="I12" i="5"/>
  <c r="I13" i="5"/>
  <c r="H10" i="5"/>
  <c r="H11" i="5"/>
  <c r="H12" i="5"/>
  <c r="H13" i="5"/>
  <c r="H14" i="5"/>
  <c r="G9" i="5"/>
  <c r="G10" i="5"/>
  <c r="G11" i="5"/>
  <c r="G12" i="5"/>
  <c r="G13" i="5"/>
  <c r="G14" i="5"/>
  <c r="F9" i="5"/>
  <c r="F10" i="5"/>
  <c r="F11" i="5"/>
  <c r="F12" i="5"/>
  <c r="F13" i="5"/>
  <c r="E9" i="5"/>
  <c r="E10" i="5"/>
  <c r="E11" i="5"/>
  <c r="E12" i="5"/>
  <c r="E13" i="5"/>
  <c r="D9" i="5"/>
  <c r="D10" i="5"/>
  <c r="D11" i="5"/>
  <c r="D12" i="5"/>
  <c r="D13" i="5"/>
  <c r="D14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10" i="5"/>
  <c r="C11" i="5"/>
  <c r="C12" i="5"/>
  <c r="C13" i="5"/>
  <c r="C14" i="5"/>
  <c r="C9" i="5"/>
  <c r="N8" i="5"/>
  <c r="O8" i="5"/>
  <c r="L8" i="5"/>
  <c r="M8" i="5"/>
  <c r="K8" i="5"/>
  <c r="O25" i="4"/>
  <c r="I8" i="5"/>
  <c r="J8" i="5"/>
  <c r="D8" i="5"/>
  <c r="G8" i="5"/>
  <c r="E8" i="5"/>
  <c r="F8" i="5"/>
  <c r="B8" i="5"/>
</calcChain>
</file>

<file path=xl/sharedStrings.xml><?xml version="1.0" encoding="utf-8"?>
<sst xmlns="http://schemas.openxmlformats.org/spreadsheetml/2006/main" count="4982" uniqueCount="353">
  <si>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</si>
  <si>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</si>
  <si>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</si>
  <si>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</si>
  <si>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</si>
  <si>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</si>
  <si>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</si>
  <si>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</si>
  <si>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</si>
  <si>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</si>
  <si>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</si>
  <si>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</si>
  <si>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</si>
  <si>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</si>
  <si>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</si>
  <si>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</si>
  <si>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</si>
  <si>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</si>
  <si>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</si>
  <si>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</si>
  <si>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</si>
  <si>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</si>
  <si>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</si>
  <si>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</si>
  <si>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</si>
  <si>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</si>
  <si>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</si>
  <si>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</si>
  <si>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/>
  </si>
  <si>
    <t>Nhiên liệu</t>
  </si>
  <si>
    <t>XANG E5 RON92</t>
  </si>
  <si>
    <t>Xăng A80</t>
  </si>
  <si>
    <t>Diezel</t>
  </si>
  <si>
    <t>DO 0,05% S</t>
  </si>
  <si>
    <t>Dầu bay</t>
  </si>
  <si>
    <t>Dầu TC-1</t>
  </si>
  <si>
    <t>Dầu JETA-1K</t>
  </si>
  <si>
    <t>Dầu JETA-01</t>
  </si>
  <si>
    <t>Dầu Hạ cấp</t>
  </si>
  <si>
    <t>DầU JetA-1K</t>
  </si>
  <si>
    <t>DầU TC-1</t>
  </si>
  <si>
    <t>DMN Mặt đất</t>
  </si>
  <si>
    <t>Dầu Đ.cơ ô tô</t>
  </si>
  <si>
    <t>Niwanano ios32-HG32</t>
  </si>
  <si>
    <t>QUAT9000-0W20</t>
  </si>
  <si>
    <t>QUATVNM 20W50</t>
  </si>
  <si>
    <t>Rimula R4X</t>
  </si>
  <si>
    <t>MILPCO1-S-SAE40</t>
  </si>
  <si>
    <t>MILPCO1-SAE40</t>
  </si>
  <si>
    <t>MT-16P</t>
  </si>
  <si>
    <t>HelixHX-3</t>
  </si>
  <si>
    <t>CastrolCRB200W-50</t>
  </si>
  <si>
    <t>Lukoi 15W-40</t>
  </si>
  <si>
    <t>Dầu truyền động</t>
  </si>
  <si>
    <t>Galube90eps</t>
  </si>
  <si>
    <t>GearGL4 W90</t>
  </si>
  <si>
    <t>MILPC02-SAE90</t>
  </si>
  <si>
    <t>MILPC03-SAE90</t>
  </si>
  <si>
    <t>Morrisong 140ef90</t>
  </si>
  <si>
    <t>Dầu Khác</t>
  </si>
  <si>
    <t>MIL PC06</t>
  </si>
  <si>
    <t>Phanh BCK</t>
  </si>
  <si>
    <t>Mỡ giảm ma sát</t>
  </si>
  <si>
    <t>Mỡ 1-13</t>
  </si>
  <si>
    <t>Caxilium No2</t>
  </si>
  <si>
    <t>Mỡ Gzeose GL2</t>
  </si>
  <si>
    <t>Mỡ Gzeose GL3</t>
  </si>
  <si>
    <t>Mỡ SOLE DON</t>
  </si>
  <si>
    <t>Opalgrease No3</t>
  </si>
  <si>
    <t>DMN Hàng không</t>
  </si>
  <si>
    <t>Dung môi</t>
  </si>
  <si>
    <t>Xăng CN</t>
  </si>
  <si>
    <t>Dầu Đ.cơ</t>
  </si>
  <si>
    <t>Dầu IPM-10</t>
  </si>
  <si>
    <t>Dầu MC-20</t>
  </si>
  <si>
    <t>Dầu MC-8P</t>
  </si>
  <si>
    <t>Hypôit (TC Gip)</t>
  </si>
  <si>
    <t>Dầu B-3V</t>
  </si>
  <si>
    <t>Dầu thủy lực</t>
  </si>
  <si>
    <t>Dầu AMG-10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</si>
  <si>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</si>
  <si>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</si>
  <si>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</si>
  <si>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</si>
  <si>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</si>
  <si>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</si>
  <si>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</si>
  <si>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</si>
  <si>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</si>
  <si>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</si>
  <si>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</si>
  <si>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</si>
  <si>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</si>
  <si>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</si>
  <si>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</si>
  <si>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</si>
  <si>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</si>
  <si>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</si>
  <si>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</si>
  <si>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</si>
  <si>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</si>
  <si>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</si>
  <si>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</si>
  <si>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tồn đầu kỳ</t>
  </si>
  <si>
    <t>Tác chiến, A2..</t>
  </si>
  <si>
    <t>Tác chiến cho bay</t>
  </si>
  <si>
    <t>Nổ máy sscđ</t>
  </si>
  <si>
    <t>Huấn luyện chiến đấu</t>
  </si>
  <si>
    <t>HL bay</t>
  </si>
  <si>
    <t>Bay đề cao</t>
  </si>
  <si>
    <t>C.gia bay</t>
  </si>
  <si>
    <t>VN bay</t>
  </si>
  <si>
    <t>HL nhà trường</t>
  </si>
  <si>
    <t>KT Hàng không</t>
  </si>
  <si>
    <t>Bù hao hụt</t>
  </si>
  <si>
    <t>HH T.Xuyên</t>
  </si>
  <si>
    <t>HH DTCĐ</t>
  </si>
  <si>
    <t>Nhiệm vụ</t>
  </si>
  <si>
    <t>Hạn mức được QC cấp</t>
  </si>
  <si>
    <t>Xăng</t>
  </si>
  <si>
    <t>Điezel</t>
  </si>
  <si>
    <t>Hoạt động của xe, máy</t>
  </si>
  <si>
    <t>Km</t>
  </si>
  <si>
    <t>Giờ</t>
  </si>
  <si>
    <t>Xe, máy chạy xăng</t>
  </si>
  <si>
    <t>Xe, máy chạy DO</t>
  </si>
  <si>
    <t>NLPL</t>
  </si>
  <si>
    <t>Nhiên liệu tiêu thụ</t>
  </si>
  <si>
    <t>Xăng tiêu thụ</t>
  </si>
  <si>
    <t>Cho xe</t>
  </si>
  <si>
    <t>Cho máy</t>
  </si>
  <si>
    <t>Diezel tiêu thụ</t>
  </si>
  <si>
    <t>BÁO CÁO TIÊU THỤ XĂNG DẦU THEO NHIỆM VỤ
(Từ ngày 01/01 đến 31/12/2023)</t>
  </si>
  <si>
    <t>Sử dụng lũy tích</t>
  </si>
  <si>
    <t>SS sử dụng/Hạn mức</t>
  </si>
  <si>
    <t>Còn</t>
  </si>
  <si>
    <t>Quá</t>
  </si>
  <si>
    <t>-</t>
  </si>
  <si>
    <t>Nhập xuất tồn</t>
  </si>
  <si>
    <t>QC PHÒNG KHÔNG - KHÔNG QUÂN
SƯ ĐOÀN 371</t>
  </si>
  <si>
    <t>BÁO CÁO THANH TOÁN NHIÊN LIỆU BAY THEO KẾ HOẠCH
(Từ ngày 01/01 đến 31/12/2023)</t>
  </si>
  <si>
    <t>Đơn vị, NV bay</t>
  </si>
  <si>
    <t>Chỉ tiêu giờ bay,HM dầu bay</t>
  </si>
  <si>
    <t>Giờ bay</t>
  </si>
  <si>
    <t>TK</t>
  </si>
  <si>
    <t>MĐ</t>
  </si>
  <si>
    <t>Giờ hoạt động của đ/cơ</t>
  </si>
  <si>
    <t>T.Không</t>
  </si>
  <si>
    <t>M.Đất</t>
  </si>
  <si>
    <t>H.hụt</t>
  </si>
  <si>
    <t>Tổng cộng</t>
  </si>
  <si>
    <t>So sánh với KH giờ bay và HM</t>
  </si>
  <si>
    <t>N.liệu</t>
  </si>
  <si>
    <t>Theo ĐM</t>
  </si>
  <si>
    <t>T.tế T.thụ</t>
  </si>
  <si>
    <t>So sánh</t>
  </si>
  <si>
    <t>Rút</t>
  </si>
  <si>
    <t>T.lệ MĐ/TK</t>
  </si>
  <si>
    <t>Số 1-06/XD-14</t>
  </si>
  <si>
    <t>A</t>
  </si>
  <si>
    <t>maybay</t>
  </si>
  <si>
    <t>Cho máy bay</t>
  </si>
  <si>
    <t>0.000000</t>
  </si>
  <si>
    <t>SU 30MK-2</t>
  </si>
  <si>
    <t>11898000.000000</t>
  </si>
  <si>
    <t>277200.000000</t>
  </si>
  <si>
    <t>12175200.000000</t>
  </si>
  <si>
    <t>SU 22M3+4</t>
  </si>
  <si>
    <t>Mi-8</t>
  </si>
  <si>
    <t>1728000.000000</t>
  </si>
  <si>
    <t>Mi-7</t>
  </si>
  <si>
    <t>3196800.000000</t>
  </si>
  <si>
    <t>Mi-172</t>
  </si>
  <si>
    <t>470100.000000</t>
  </si>
  <si>
    <t>Mi-171</t>
  </si>
  <si>
    <t>B</t>
  </si>
  <si>
    <t>nhiemvu</t>
  </si>
  <si>
    <t>2584800.000000</t>
  </si>
  <si>
    <t>79200.000000</t>
  </si>
  <si>
    <t>2664000.000000</t>
  </si>
  <si>
    <t>C</t>
  </si>
  <si>
    <t>f Bộ</t>
  </si>
  <si>
    <t>e927</t>
  </si>
  <si>
    <t>1292400.000000</t>
  </si>
  <si>
    <t>39600.000000</t>
  </si>
  <si>
    <t>1332000.000000</t>
  </si>
  <si>
    <t>475200.000000</t>
  </si>
  <si>
    <t>1767600.000000</t>
  </si>
  <si>
    <t>1807200.000000</t>
  </si>
  <si>
    <t>e923</t>
  </si>
  <si>
    <t>e921</t>
  </si>
  <si>
    <t>1155600.000000</t>
  </si>
  <si>
    <t>e916</t>
  </si>
  <si>
    <t>72000.000000</t>
  </si>
  <si>
    <t>4752000.000000</t>
  </si>
  <si>
    <t>1274400.000000</t>
  </si>
  <si>
    <t>1346400.000000</t>
  </si>
  <si>
    <t>d Vinh</t>
  </si>
  <si>
    <t>d Nội Bài</t>
  </si>
  <si>
    <t>d Nà Sản</t>
  </si>
  <si>
    <t>d Kiến An</t>
  </si>
  <si>
    <t>Cộng nhiệm vụ</t>
  </si>
  <si>
    <t>D</t>
  </si>
  <si>
    <t>950400.000000</t>
  </si>
  <si>
    <t>2242800.000000</t>
  </si>
  <si>
    <t>2282400.000000</t>
  </si>
  <si>
    <t>432000.000000</t>
  </si>
  <si>
    <t>799200.000000</t>
  </si>
  <si>
    <t>396000.000000</t>
  </si>
  <si>
    <t>2350800.000000</t>
  </si>
  <si>
    <t>2820900.000000</t>
  </si>
  <si>
    <t>360000.000000</t>
  </si>
  <si>
    <t>1170000.000000</t>
  </si>
  <si>
    <t>43200.000000</t>
  </si>
  <si>
    <t>115200.000000</t>
  </si>
  <si>
    <r>
      <t xml:space="preserve">QC PHÒNG KHÔNG - KHÔNG QUÂN
</t>
    </r>
    <r>
      <rPr>
        <b/>
        <sz val="11"/>
        <color indexed="8"/>
        <rFont val="Times New Roman"/>
        <family val="1"/>
      </rPr>
      <t>SƯ ĐOÀN 371</t>
    </r>
  </si>
  <si>
    <r>
      <rPr>
        <b/>
        <sz val="11"/>
        <color indexed="8"/>
        <rFont val="Times New Roman"/>
        <family val="1"/>
      </rPr>
      <t>BÁO CÁO THANH TOÁN NHIÊN LIỆU BAY THEO KẾ HOẠCH</t>
    </r>
    <r>
      <rPr>
        <sz val="11"/>
        <color indexed="8"/>
        <rFont val="Times New Roman"/>
        <family val="1"/>
      </rPr>
      <t xml:space="preserve">
(Từ ngày 01/01 đến 31/12/2023)</t>
    </r>
  </si>
  <si>
    <t>4</t>
  </si>
  <si>
    <t>0</t>
  </si>
  <si>
    <t>1</t>
  </si>
  <si>
    <t>2</t>
  </si>
  <si>
    <t>3</t>
  </si>
  <si>
    <t>5</t>
  </si>
  <si>
    <t>13</t>
  </si>
  <si>
    <t>8</t>
  </si>
  <si>
    <t>6</t>
  </si>
  <si>
    <t>7</t>
  </si>
  <si>
    <t>9</t>
  </si>
  <si>
    <t>10</t>
  </si>
  <si>
    <t>11</t>
  </si>
  <si>
    <t>12</t>
  </si>
  <si>
    <t>2748120.000000</t>
  </si>
  <si>
    <t>3218220.000000</t>
  </si>
  <si>
    <t>2048400.000000</t>
  </si>
  <si>
    <t>306000.000000</t>
  </si>
  <si>
    <t>2354400.000000</t>
  </si>
  <si>
    <t>Tác chiến còn lại</t>
  </si>
  <si>
    <t>82800.000000</t>
  </si>
  <si>
    <t>126000.000000</t>
  </si>
  <si>
    <t>154800.000000</t>
  </si>
  <si>
    <t>549300.000000</t>
  </si>
  <si>
    <t>5301300.000000</t>
  </si>
  <si>
    <t>1664520.000000</t>
  </si>
  <si>
    <t>1320.000000</t>
  </si>
  <si>
    <t>403200.000000</t>
  </si>
  <si>
    <t>558000.000000</t>
  </si>
  <si>
    <t>1249200.000000</t>
  </si>
  <si>
    <t>11001600.000000</t>
  </si>
  <si>
    <t>1443600.000000</t>
  </si>
  <si>
    <t>12445200.000000</t>
  </si>
  <si>
    <t>1166400.000000</t>
  </si>
  <si>
    <t>1965600.000000</t>
  </si>
  <si>
    <t>2091600.000000</t>
  </si>
  <si>
    <t>1206000.000000</t>
  </si>
  <si>
    <t>3297600.000000</t>
  </si>
  <si>
    <t>BÁO CÁO TIÊU THỤ XĂNG DẦU THEO NHIỆM VỤ 
(Từ ngày 01/01 đến 31/12/2023)</t>
  </si>
  <si>
    <t>So 2-06/XD-14</t>
  </si>
  <si>
    <t>V</t>
  </si>
  <si>
    <t>KHỐI THAM MƯU</t>
  </si>
  <si>
    <t>Cứu hộ cứu nạn</t>
  </si>
  <si>
    <t>HL NV PO 6</t>
  </si>
  <si>
    <t>HL NV còn lại</t>
  </si>
  <si>
    <t>Khai thác thông tin</t>
  </si>
  <si>
    <t>Cơ yếu</t>
  </si>
  <si>
    <t>Tác chiến điện tử</t>
  </si>
  <si>
    <t>Công nghệ thông tin</t>
  </si>
  <si>
    <t>Công tác Quân báo</t>
  </si>
  <si>
    <t>Quân ra, vào, phép</t>
  </si>
  <si>
    <t>Đào tạo thợ</t>
  </si>
  <si>
    <t>Đ. viên thời chiến</t>
  </si>
  <si>
    <t>N.vụ khác (T tra bay)</t>
  </si>
  <si>
    <t>II</t>
  </si>
  <si>
    <t>KHỐI CHÍNH TRỊ</t>
  </si>
  <si>
    <t>Công tác Đảng, CTCT</t>
  </si>
  <si>
    <t>CT Đảng, CTCT</t>
  </si>
  <si>
    <t>Chiếu phim</t>
  </si>
  <si>
    <t>Kiểm tra đảng</t>
  </si>
  <si>
    <t>Công tác chính sách</t>
  </si>
  <si>
    <t>Ăn dưỡng</t>
  </si>
  <si>
    <t>Nghiệp vụ cán bộ</t>
  </si>
  <si>
    <t>III</t>
  </si>
  <si>
    <t>KHỐI HẬU CẦN</t>
  </si>
  <si>
    <t>Hậu cần đời sống</t>
  </si>
  <si>
    <t>Công tác xăng dầu</t>
  </si>
  <si>
    <t>VC Xăng dầu</t>
  </si>
  <si>
    <t>Công tác vật tư</t>
  </si>
  <si>
    <t>Đảo hạt HC</t>
  </si>
  <si>
    <t>Hậu cần khác</t>
  </si>
  <si>
    <t>IV</t>
  </si>
  <si>
    <t>KHỐI KỸ THUẬT</t>
  </si>
  <si>
    <t>Ô tô trạm nguồn</t>
  </si>
  <si>
    <t>Vũ khí đạn, VKHK</t>
  </si>
  <si>
    <t>Kỹ thuật thông tin</t>
  </si>
  <si>
    <t>Kỹ thuật công binh</t>
  </si>
  <si>
    <t>KT_Hàng không</t>
  </si>
  <si>
    <t>Cắt cỏ sân bay</t>
  </si>
  <si>
    <t>Tăng thiết giáp</t>
  </si>
  <si>
    <t>Đo lường</t>
  </si>
  <si>
    <t>KT Ra đa, tên lửa</t>
  </si>
  <si>
    <t>Kỹ thuạt khác</t>
  </si>
  <si>
    <t>Bay BD</t>
  </si>
  <si>
    <t>bay qha</t>
  </si>
  <si>
    <t>HAO HỤT</t>
  </si>
  <si>
    <t>MD</t>
  </si>
  <si>
    <t>3000</t>
  </si>
  <si>
    <t>5000</t>
  </si>
  <si>
    <t>50000</t>
  </si>
  <si>
    <t>842400.000000</t>
  </si>
  <si>
    <t>925200.000000</t>
  </si>
  <si>
    <t>Xăng A83</t>
  </si>
  <si>
    <t>2000</t>
  </si>
  <si>
    <t>DM nhờn</t>
  </si>
  <si>
    <t>46645</t>
  </si>
  <si>
    <t>23423</t>
  </si>
  <si>
    <t>23222</t>
  </si>
  <si>
    <t>4000</t>
  </si>
  <si>
    <t>720.000000</t>
  </si>
  <si>
    <t>23002</t>
  </si>
  <si>
    <t>20002</t>
  </si>
  <si>
    <t>6000</t>
  </si>
  <si>
    <t>52020</t>
  </si>
  <si>
    <t>68</t>
  </si>
  <si>
    <t>2020</t>
  </si>
  <si>
    <t>20676</t>
  </si>
  <si>
    <t>14501</t>
  </si>
  <si>
    <t>52000</t>
  </si>
  <si>
    <t>53585</t>
  </si>
  <si>
    <t>44597</t>
  </si>
  <si>
    <t>46597</t>
  </si>
  <si>
    <t>30096</t>
  </si>
  <si>
    <t>6988</t>
  </si>
  <si>
    <t>1988</t>
  </si>
  <si>
    <t>74676</t>
  </si>
  <si>
    <t>72676</t>
  </si>
  <si>
    <t>1500</t>
  </si>
  <si>
    <t>3240.000000</t>
  </si>
  <si>
    <t>1920.000000</t>
  </si>
  <si>
    <t>3960.000000</t>
  </si>
  <si>
    <t>5799</t>
  </si>
  <si>
    <t>5731</t>
  </si>
  <si>
    <t>2600</t>
  </si>
  <si>
    <t>3131</t>
  </si>
  <si>
    <t>2610000.000000</t>
  </si>
  <si>
    <t>122400.000000</t>
  </si>
  <si>
    <t>2732400.000000</t>
  </si>
  <si>
    <t>137170</t>
  </si>
  <si>
    <t>95051</t>
  </si>
  <si>
    <t>18897</t>
  </si>
  <si>
    <t>21628</t>
  </si>
  <si>
    <t>193678</t>
  </si>
  <si>
    <t>170676</t>
  </si>
  <si>
    <t>120676</t>
  </si>
  <si>
    <t>LUÂN CHUYỂN VỐN XĂNG DẦU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</si>
</sst>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3" fontId="0" fillId="0" borderId="0" xfId="0" applyNumberFormat="1" applyAlignmen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Alignment="1"/>
    <xf numFmtId="3" fontId="2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/>
    <xf numFmtId="0" fontId="2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quotePrefix="1" applyFont="1" applyBorder="1" applyAlignment="1">
      <alignment horizontal="center" vertical="center"/>
    </xf>
    <xf numFmtId="0" fontId="1" fillId="0" borderId="17" xfId="0" applyFont="1" applyBorder="1"/>
    <xf numFmtId="3" fontId="1" fillId="0" borderId="17" xfId="0" applyNumberFormat="1" applyFont="1" applyBorder="1"/>
    <xf numFmtId="0" fontId="1" fillId="0" borderId="18" xfId="0" applyFont="1" applyBorder="1"/>
    <xf numFmtId="3" fontId="3" fillId="0" borderId="0" xfId="0" applyNumberFormat="1" applyFont="1" applyAlignment="1"/>
    <xf numFmtId="47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1" xfId="0" applyNumberFormat="1" applyFont="1" applyBorder="1" applyAlignment="1">
      <alignment vertical="center" wrapText="1"/>
    </xf>
    <xf numFmtId="0" fontId="0" fillId="0" borderId="0" xfId="0" applyNumberFormat="1"/>
    <xf numFmtId="0" fontId="3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0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Font="1"/>
    <xf numFmtId="0" fontId="1" fillId="0" borderId="16" xfId="0" applyFont="1" applyBorder="1" applyAlignment="1">
      <alignment horizontal="center" vertical="center"/>
    </xf>
    <xf numFmtId="3" fontId="0" fillId="0" borderId="0" xfId="0" applyNumberFormat="1"/>
    <xf numFmtId="0" fontId="1" fillId="0" borderId="0" xfId="0" applyFont="1" applyBorder="1" applyAlignment="1"/>
    <xf numFmtId="3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46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3" fontId="2" fillId="0" borderId="0" xfId="0" applyNumberFormat="1" applyFont="1" applyBorder="1"/>
    <xf numFmtId="164" fontId="2" fillId="0" borderId="0" xfId="0" applyNumberFormat="1" applyFont="1" applyBorder="1"/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3" fontId="0" fillId="0" borderId="1" xfId="0" applyNumberFormat="1" applyBorder="1"/>
    <xf numFmtId="0" fontId="0" fillId="0" borderId="0" xfId="0" applyFont="1"/>
    <xf numFmtId="0" fontId="0" fillId="0" borderId="0" xfId="0" applyNumberFormat="1" applyFont="1"/>
    <xf numFmtId="0" fontId="2" fillId="0" borderId="4" xfId="0" quotePrefix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/>
    <xf numFmtId="0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D21" sqref="D21"/>
    </sheetView>
  </sheetViews>
  <sheetFormatPr defaultRowHeight="15" x14ac:dyDescent="0.25"/>
  <cols>
    <col min="3" max="3" width="15.5703125" customWidth="1"/>
    <col min="4" max="4" width="18" bestFit="1" customWidth="1"/>
    <col min="5" max="5" width="11.42578125" customWidth="1"/>
    <col min="6" max="6" width="7.5703125" customWidth="1"/>
    <col min="7" max="7" width="8" customWidth="1"/>
    <col min="8" max="8" width="7.140625" customWidth="1"/>
    <col min="9" max="9" width="10.7109375" customWidth="1"/>
    <col min="10" max="10" width="10.42578125" customWidth="1"/>
    <col min="16" max="17" width="9.5703125" bestFit="1" customWidth="1"/>
    <col min="21" max="21" width="12.5703125" customWidth="1"/>
  </cols>
  <sheetData>
    <row r="2" spans="2:23" ht="35.25" customHeight="1" x14ac:dyDescent="0.25">
      <c r="C2" s="90" t="s">
        <v>5</v>
      </c>
      <c r="D2" s="90"/>
      <c r="E2" s="90"/>
      <c r="F2" s="90"/>
      <c r="G2" s="90"/>
      <c r="H2" s="6"/>
      <c r="I2" s="90" t="s">
        <v>24</v>
      </c>
      <c r="J2" s="92"/>
      <c r="K2" s="92"/>
      <c r="L2" s="92"/>
      <c r="M2" s="92"/>
      <c r="N2" s="92"/>
      <c r="O2" s="92"/>
      <c r="P2" s="92"/>
      <c r="Q2" s="92"/>
      <c r="U2" s="93" t="s">
        <v>25</v>
      </c>
      <c r="V2" s="94"/>
    </row>
    <row r="4" spans="2:23" ht="15.75" thickBot="1" x14ac:dyDescent="0.3"/>
    <row r="5" spans="2:23" ht="23.25" customHeight="1" thickTop="1" x14ac:dyDescent="0.25">
      <c r="B5" s="95" t="s">
        <v>2</v>
      </c>
      <c r="C5" s="91" t="s">
        <v>6</v>
      </c>
      <c r="D5" s="91" t="s">
        <v>7</v>
      </c>
      <c r="E5" s="91"/>
      <c r="F5" s="91"/>
      <c r="G5" s="91" t="s">
        <v>11</v>
      </c>
      <c r="H5" s="91"/>
      <c r="I5" s="91"/>
      <c r="J5" s="91"/>
      <c r="K5" s="91"/>
      <c r="L5" s="91"/>
      <c r="M5" s="91" t="s">
        <v>16</v>
      </c>
      <c r="N5" s="91"/>
      <c r="O5" s="91"/>
      <c r="P5" s="91"/>
      <c r="Q5" s="91"/>
      <c r="R5" s="91"/>
      <c r="S5" s="91"/>
      <c r="T5" s="91"/>
      <c r="U5" s="87" t="s">
        <v>22</v>
      </c>
      <c r="V5" s="88"/>
      <c r="W5" s="89"/>
    </row>
    <row r="6" spans="2:23" x14ac:dyDescent="0.25">
      <c r="B6" s="96"/>
      <c r="C6" s="83"/>
      <c r="D6" s="83" t="s">
        <v>8</v>
      </c>
      <c r="E6" s="83" t="s">
        <v>9</v>
      </c>
      <c r="F6" s="83" t="s">
        <v>10</v>
      </c>
      <c r="G6" s="83" t="s">
        <v>0</v>
      </c>
      <c r="H6" s="83" t="s">
        <v>3</v>
      </c>
      <c r="I6" s="83" t="s">
        <v>12</v>
      </c>
      <c r="J6" s="3" t="s">
        <v>13</v>
      </c>
      <c r="K6" s="83" t="s">
        <v>15</v>
      </c>
      <c r="L6" s="83" t="s">
        <v>10</v>
      </c>
      <c r="M6" s="83" t="s">
        <v>17</v>
      </c>
      <c r="N6" s="83" t="s">
        <v>1</v>
      </c>
      <c r="O6" s="83" t="s">
        <v>18</v>
      </c>
      <c r="P6" s="83" t="s">
        <v>19</v>
      </c>
      <c r="Q6" s="83"/>
      <c r="R6" s="83" t="s">
        <v>21</v>
      </c>
      <c r="S6" s="83" t="s">
        <v>15</v>
      </c>
      <c r="T6" s="83" t="s">
        <v>10</v>
      </c>
      <c r="U6" s="83" t="s">
        <v>8</v>
      </c>
      <c r="V6" s="83" t="s">
        <v>9</v>
      </c>
      <c r="W6" s="85" t="s">
        <v>10</v>
      </c>
    </row>
    <row r="7" spans="2:23" ht="21.75" customHeight="1" x14ac:dyDescent="0.25">
      <c r="B7" s="97"/>
      <c r="C7" s="84"/>
      <c r="D7" s="84"/>
      <c r="E7" s="84"/>
      <c r="F7" s="84"/>
      <c r="G7" s="84"/>
      <c r="H7" s="84"/>
      <c r="I7" s="84"/>
      <c r="J7" s="5" t="s">
        <v>14</v>
      </c>
      <c r="K7" s="84"/>
      <c r="L7" s="84"/>
      <c r="M7" s="84"/>
      <c r="N7" s="84"/>
      <c r="O7" s="84"/>
      <c r="P7" s="4" t="s">
        <v>14</v>
      </c>
      <c r="Q7" s="4" t="s">
        <v>20</v>
      </c>
      <c r="R7" s="84"/>
      <c r="S7" s="84"/>
      <c r="T7" s="84"/>
      <c r="U7" s="84"/>
      <c r="V7" s="84"/>
      <c r="W7" s="86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B5:B7"/>
    <mergeCell ref="C5:C7"/>
    <mergeCell ref="D6:D7"/>
    <mergeCell ref="E6:E7"/>
    <mergeCell ref="F6:F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V6:V7"/>
    <mergeCell ref="S6:S7"/>
    <mergeCell ref="T6:T7"/>
    <mergeCell ref="N6:N7"/>
    <mergeCell ref="M6:M7"/>
    <mergeCell ref="U6:U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2"/>
  <sheetViews>
    <sheetView topLeftCell="A4" workbookViewId="0">
      <selection activeCell="A7" sqref="A7:XFD7"/>
    </sheetView>
  </sheetViews>
  <sheetFormatPr defaultRowHeight="15" x14ac:dyDescent="0.25"/>
  <cols>
    <col min="2" max="2" width="2" hidden="1" customWidth="1"/>
    <col min="3" max="3" width="16.28515625" hidden="1" customWidth="1"/>
    <col min="4" max="4" width="13.42578125" hidden="1" customWidth="1"/>
    <col min="5" max="5" width="25.28515625" bestFit="1" customWidth="1"/>
    <col min="6" max="33" width="9.140625" style="10"/>
    <col min="34" max="34" width="12.28515625" style="10" customWidth="1"/>
    <col min="35" max="35" width="4.85546875" customWidth="1"/>
    <col min="36" max="36" width="5.140625" customWidth="1"/>
    <col min="37" max="37" width="5.7109375" customWidth="1"/>
    <col min="38" max="38" width="5.42578125" customWidth="1"/>
    <col min="39" max="39" width="6.5703125" customWidth="1"/>
    <col min="41" max="41" width="6.140625" customWidth="1"/>
    <col min="42" max="42" width="3" bestFit="1" customWidth="1"/>
    <col min="43" max="43" width="5.85546875" customWidth="1"/>
    <col min="44" max="44" width="6.85546875" bestFit="1" customWidth="1"/>
    <col min="45" max="45" width="10.5703125" bestFit="1" customWidth="1"/>
  </cols>
  <sheetData>
    <row r="1" spans="2:45" x14ac:dyDescent="0.25">
      <c r="G1" s="100" t="s">
        <v>138</v>
      </c>
      <c r="H1" s="100"/>
      <c r="I1" s="100"/>
      <c r="J1" s="100"/>
      <c r="K1" s="100"/>
      <c r="L1" s="100"/>
      <c r="M1" s="39"/>
      <c r="N1" s="39"/>
    </row>
    <row r="2" spans="2:45" x14ac:dyDescent="0.25">
      <c r="G2" s="100"/>
      <c r="H2" s="100"/>
      <c r="I2" s="100"/>
      <c r="J2" s="100"/>
      <c r="K2" s="100"/>
      <c r="L2" s="100"/>
    </row>
    <row r="3" spans="2:45" x14ac:dyDescent="0.25">
      <c r="D3" s="7"/>
      <c r="E3" s="7"/>
      <c r="F3" s="9"/>
      <c r="G3" s="9"/>
      <c r="H3" s="9"/>
      <c r="I3" s="9"/>
    </row>
    <row r="5" spans="2:45" x14ac:dyDescent="0.25">
      <c r="AP5" s="8"/>
      <c r="AQ5" s="8"/>
      <c r="AR5" s="8"/>
      <c r="AS5" s="8"/>
    </row>
    <row r="6" spans="2:45" x14ac:dyDescent="0.25">
      <c r="F6" s="98" t="s">
        <v>103</v>
      </c>
      <c r="G6" s="98"/>
      <c r="H6" s="98"/>
      <c r="AS6" s="40"/>
    </row>
    <row r="7" spans="2:45" x14ac:dyDescent="0.25">
      <c r="I7" s="10" t="s">
        <v>26</v>
      </c>
      <c r="J7" s="10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</row>
    <row r="8" spans="2:45" x14ac:dyDescent="0.25">
      <c r="I8" s="10" t="s">
        <v>94</v>
      </c>
      <c r="J8" s="10" t="s">
        <v>0</v>
      </c>
      <c r="K8" t="s">
        <v>95</v>
      </c>
      <c r="L8" t="s">
        <v>96</v>
      </c>
      <c r="M8" t="s">
        <v>97</v>
      </c>
      <c r="N8" t="s">
        <v>1</v>
      </c>
      <c r="O8" t="s">
        <v>98</v>
      </c>
      <c r="P8" t="s">
        <v>2</v>
      </c>
      <c r="Q8" t="s">
        <v>99</v>
      </c>
      <c r="R8" t="s">
        <v>3</v>
      </c>
      <c r="S8" t="s">
        <v>100</v>
      </c>
      <c r="T8" t="s">
        <v>101</v>
      </c>
      <c r="U8" t="s">
        <v>102</v>
      </c>
      <c r="V8" t="s">
        <v>94</v>
      </c>
      <c r="W8" t="s">
        <v>0</v>
      </c>
      <c r="X8" t="s">
        <v>95</v>
      </c>
      <c r="Y8" t="s">
        <v>96</v>
      </c>
      <c r="Z8" t="s">
        <v>97</v>
      </c>
      <c r="AA8" t="s">
        <v>1</v>
      </c>
      <c r="AB8" t="s">
        <v>98</v>
      </c>
      <c r="AC8" t="s">
        <v>2</v>
      </c>
      <c r="AD8" t="s">
        <v>99</v>
      </c>
      <c r="AE8" t="s">
        <v>3</v>
      </c>
      <c r="AF8" t="s">
        <v>100</v>
      </c>
      <c r="AG8" t="s">
        <v>101</v>
      </c>
      <c r="AH8" t="s">
        <v>102</v>
      </c>
    </row>
    <row r="9" spans="2:45" x14ac:dyDescent="0.25">
      <c r="B9" t="s">
        <v>28</v>
      </c>
      <c r="C9" t="s">
        <v>28</v>
      </c>
      <c r="D9" t="s">
        <v>28</v>
      </c>
      <c r="E9" t="s">
        <v>28</v>
      </c>
      <c r="F9" s="10" t="s">
        <v>345</v>
      </c>
      <c r="G9" s="10" t="s">
        <v>218</v>
      </c>
      <c r="H9" s="10" t="s">
        <v>345</v>
      </c>
      <c r="I9" s="10" t="s">
        <v>310</v>
      </c>
      <c r="J9" s="10" t="s">
        <v>320</v>
      </c>
      <c r="K9" s="10" t="s">
        <v>218</v>
      </c>
      <c r="L9" s="10" t="s">
        <v>218</v>
      </c>
      <c r="M9" s="10" t="s">
        <v>319</v>
      </c>
      <c r="N9" s="10" t="s">
        <v>218</v>
      </c>
      <c r="O9" s="10" t="s">
        <v>218</v>
      </c>
      <c r="P9" s="10" t="s">
        <v>218</v>
      </c>
      <c r="Q9" s="10" t="s">
        <v>326</v>
      </c>
      <c r="R9" s="10" t="s">
        <v>312</v>
      </c>
      <c r="S9" s="10" t="s">
        <v>349</v>
      </c>
      <c r="T9" s="10" t="s">
        <v>218</v>
      </c>
      <c r="U9" s="10" t="s">
        <v>218</v>
      </c>
      <c r="V9" s="10" t="s">
        <v>218</v>
      </c>
      <c r="W9" s="10" t="s">
        <v>218</v>
      </c>
      <c r="X9" s="10" t="s">
        <v>338</v>
      </c>
      <c r="Y9" s="10" t="s">
        <v>218</v>
      </c>
      <c r="Z9" s="10" t="s">
        <v>304</v>
      </c>
      <c r="AA9" s="10" t="s">
        <v>218</v>
      </c>
      <c r="AB9" s="10" t="s">
        <v>218</v>
      </c>
      <c r="AC9" s="10" t="s">
        <v>218</v>
      </c>
      <c r="AD9" s="10" t="s">
        <v>332</v>
      </c>
      <c r="AE9" s="10" t="s">
        <v>218</v>
      </c>
      <c r="AF9" s="10" t="s">
        <v>218</v>
      </c>
      <c r="AG9" s="10" t="s">
        <v>218</v>
      </c>
      <c r="AH9" s="10" t="s">
        <v>218</v>
      </c>
      <c r="AI9" t="s">
        <v>220</v>
      </c>
      <c r="AJ9" t="s">
        <v>220</v>
      </c>
      <c r="AK9" t="s">
        <v>223</v>
      </c>
      <c r="AL9" t="s">
        <v>219</v>
      </c>
      <c r="AM9" t="s">
        <v>219</v>
      </c>
      <c r="AN9" t="s">
        <v>219</v>
      </c>
    </row>
    <row r="10" spans="2:45" x14ac:dyDescent="0.25">
      <c r="B10" t="s">
        <v>29</v>
      </c>
      <c r="C10" t="s">
        <v>119</v>
      </c>
      <c r="D10" t="s">
        <v>28</v>
      </c>
      <c r="E10" t="s">
        <v>28</v>
      </c>
      <c r="F10" s="10" t="s">
        <v>346</v>
      </c>
      <c r="G10" s="10" t="s">
        <v>218</v>
      </c>
      <c r="H10" s="10" t="s">
        <v>346</v>
      </c>
      <c r="I10" s="10" t="s">
        <v>310</v>
      </c>
      <c r="J10" s="10" t="s">
        <v>320</v>
      </c>
      <c r="K10" s="10" t="s">
        <v>218</v>
      </c>
      <c r="L10" s="10" t="s">
        <v>218</v>
      </c>
      <c r="M10" s="10" t="s">
        <v>218</v>
      </c>
      <c r="N10" s="10" t="s">
        <v>218</v>
      </c>
      <c r="O10" s="10" t="s">
        <v>218</v>
      </c>
      <c r="P10" s="10" t="s">
        <v>218</v>
      </c>
      <c r="Q10" s="10" t="s">
        <v>327</v>
      </c>
      <c r="R10" s="10" t="s">
        <v>313</v>
      </c>
      <c r="S10" s="10" t="s">
        <v>350</v>
      </c>
      <c r="T10" s="10" t="s">
        <v>218</v>
      </c>
      <c r="U10" s="10" t="s">
        <v>218</v>
      </c>
      <c r="V10" s="10" t="s">
        <v>218</v>
      </c>
      <c r="W10" s="10" t="s">
        <v>218</v>
      </c>
      <c r="X10" s="10" t="s">
        <v>321</v>
      </c>
      <c r="Y10" s="10" t="s">
        <v>218</v>
      </c>
      <c r="Z10" s="10" t="s">
        <v>304</v>
      </c>
      <c r="AA10" s="10" t="s">
        <v>218</v>
      </c>
      <c r="AB10" s="10" t="s">
        <v>218</v>
      </c>
      <c r="AC10" s="10" t="s">
        <v>218</v>
      </c>
      <c r="AD10" s="10" t="s">
        <v>333</v>
      </c>
      <c r="AE10" s="10" t="s">
        <v>218</v>
      </c>
      <c r="AF10" s="10" t="s">
        <v>218</v>
      </c>
      <c r="AG10" s="10" t="s">
        <v>218</v>
      </c>
      <c r="AH10" s="10" t="s">
        <v>218</v>
      </c>
      <c r="AI10" t="s">
        <v>219</v>
      </c>
      <c r="AJ10" t="s">
        <v>220</v>
      </c>
      <c r="AK10" t="s">
        <v>219</v>
      </c>
      <c r="AL10" t="s">
        <v>218</v>
      </c>
      <c r="AM10" t="s">
        <v>219</v>
      </c>
      <c r="AN10" t="s">
        <v>219</v>
      </c>
    </row>
    <row r="11" spans="2:45" x14ac:dyDescent="0.25">
      <c r="B11" t="s">
        <v>29</v>
      </c>
      <c r="C11" t="s">
        <v>32</v>
      </c>
      <c r="D11" t="s">
        <v>28</v>
      </c>
      <c r="E11" t="s">
        <v>28</v>
      </c>
      <c r="F11" s="10" t="s">
        <v>314</v>
      </c>
      <c r="G11" s="10" t="s">
        <v>218</v>
      </c>
      <c r="H11" s="10" t="s">
        <v>314</v>
      </c>
      <c r="I11" s="10" t="s">
        <v>218</v>
      </c>
      <c r="J11" s="10" t="s">
        <v>218</v>
      </c>
      <c r="K11" s="10" t="s">
        <v>218</v>
      </c>
      <c r="L11" s="10" t="s">
        <v>218</v>
      </c>
      <c r="M11" s="10" t="s">
        <v>218</v>
      </c>
      <c r="N11" s="10" t="s">
        <v>218</v>
      </c>
      <c r="O11" s="10" t="s">
        <v>218</v>
      </c>
      <c r="P11" s="10" t="s">
        <v>218</v>
      </c>
      <c r="Q11" s="10" t="s">
        <v>218</v>
      </c>
      <c r="R11" s="10" t="s">
        <v>314</v>
      </c>
      <c r="S11" s="10" t="s">
        <v>218</v>
      </c>
      <c r="T11" s="10" t="s">
        <v>218</v>
      </c>
      <c r="U11" s="10" t="s">
        <v>218</v>
      </c>
      <c r="V11" s="10" t="s">
        <v>218</v>
      </c>
      <c r="W11" s="10" t="s">
        <v>218</v>
      </c>
      <c r="X11" s="10" t="s">
        <v>218</v>
      </c>
      <c r="Y11" s="10" t="s">
        <v>218</v>
      </c>
      <c r="Z11" s="10" t="s">
        <v>218</v>
      </c>
      <c r="AA11" s="10" t="s">
        <v>218</v>
      </c>
      <c r="AB11" s="10" t="s">
        <v>218</v>
      </c>
      <c r="AC11" s="10" t="s">
        <v>218</v>
      </c>
      <c r="AD11" s="10" t="s">
        <v>218</v>
      </c>
      <c r="AE11" s="10" t="s">
        <v>218</v>
      </c>
      <c r="AF11" s="10" t="s">
        <v>218</v>
      </c>
      <c r="AG11" s="10" t="s">
        <v>218</v>
      </c>
      <c r="AH11" s="10" t="s">
        <v>218</v>
      </c>
      <c r="AI11" t="s">
        <v>219</v>
      </c>
      <c r="AJ11" t="s">
        <v>220</v>
      </c>
      <c r="AK11" t="s">
        <v>220</v>
      </c>
      <c r="AL11" t="s">
        <v>218</v>
      </c>
      <c r="AM11" t="s">
        <v>219</v>
      </c>
      <c r="AN11" t="s">
        <v>219</v>
      </c>
    </row>
    <row r="12" spans="2:45" x14ac:dyDescent="0.25">
      <c r="B12" t="s">
        <v>29</v>
      </c>
      <c r="C12" t="s">
        <v>34</v>
      </c>
      <c r="D12" t="s">
        <v>28</v>
      </c>
      <c r="E12" t="s">
        <v>28</v>
      </c>
      <c r="F12" s="10" t="s">
        <v>347</v>
      </c>
      <c r="G12" s="10" t="s">
        <v>218</v>
      </c>
      <c r="H12" s="10" t="s">
        <v>347</v>
      </c>
      <c r="I12" s="10" t="s">
        <v>218</v>
      </c>
      <c r="J12" s="10" t="s">
        <v>218</v>
      </c>
      <c r="K12" s="10" t="s">
        <v>218</v>
      </c>
      <c r="L12" s="10" t="s">
        <v>218</v>
      </c>
      <c r="M12" s="10" t="s">
        <v>218</v>
      </c>
      <c r="N12" s="10" t="s">
        <v>218</v>
      </c>
      <c r="O12" s="10" t="s">
        <v>218</v>
      </c>
      <c r="P12" s="10" t="s">
        <v>218</v>
      </c>
      <c r="Q12" s="10" t="s">
        <v>310</v>
      </c>
      <c r="R12" s="10" t="s">
        <v>218</v>
      </c>
      <c r="S12" s="10" t="s">
        <v>317</v>
      </c>
      <c r="T12" s="10" t="s">
        <v>218</v>
      </c>
      <c r="U12" s="10" t="s">
        <v>218</v>
      </c>
      <c r="V12" s="10" t="s">
        <v>218</v>
      </c>
      <c r="W12" s="10" t="s">
        <v>218</v>
      </c>
      <c r="X12" s="10" t="s">
        <v>339</v>
      </c>
      <c r="Y12" s="10" t="s">
        <v>218</v>
      </c>
      <c r="Z12" s="10" t="s">
        <v>218</v>
      </c>
      <c r="AA12" s="10" t="s">
        <v>218</v>
      </c>
      <c r="AB12" s="10" t="s">
        <v>218</v>
      </c>
      <c r="AC12" s="10" t="s">
        <v>218</v>
      </c>
      <c r="AD12" s="10" t="s">
        <v>310</v>
      </c>
      <c r="AE12" s="10" t="s">
        <v>218</v>
      </c>
      <c r="AF12" s="10" t="s">
        <v>218</v>
      </c>
      <c r="AG12" s="10" t="s">
        <v>218</v>
      </c>
      <c r="AH12" s="10" t="s">
        <v>218</v>
      </c>
      <c r="AI12" t="s">
        <v>219</v>
      </c>
      <c r="AJ12" t="s">
        <v>220</v>
      </c>
      <c r="AK12" t="s">
        <v>221</v>
      </c>
      <c r="AL12" t="s">
        <v>218</v>
      </c>
      <c r="AM12" t="s">
        <v>219</v>
      </c>
      <c r="AN12" t="s">
        <v>219</v>
      </c>
    </row>
    <row r="13" spans="2:45" x14ac:dyDescent="0.25">
      <c r="B13" t="s">
        <v>29</v>
      </c>
      <c r="C13" t="s">
        <v>38</v>
      </c>
      <c r="D13" t="s">
        <v>28</v>
      </c>
      <c r="E13" t="s">
        <v>28</v>
      </c>
      <c r="F13" s="10" t="s">
        <v>218</v>
      </c>
      <c r="G13" s="10" t="s">
        <v>218</v>
      </c>
      <c r="H13" s="10" t="s">
        <v>218</v>
      </c>
      <c r="I13" s="10" t="s">
        <v>218</v>
      </c>
      <c r="J13" s="10" t="s">
        <v>218</v>
      </c>
      <c r="K13" s="10" t="s">
        <v>218</v>
      </c>
      <c r="L13" s="10" t="s">
        <v>218</v>
      </c>
      <c r="M13" s="10" t="s">
        <v>218</v>
      </c>
      <c r="N13" s="10" t="s">
        <v>218</v>
      </c>
      <c r="O13" s="10" t="s">
        <v>218</v>
      </c>
      <c r="P13" s="10" t="s">
        <v>218</v>
      </c>
      <c r="Q13" s="10" t="s">
        <v>218</v>
      </c>
      <c r="R13" s="10" t="s">
        <v>218</v>
      </c>
      <c r="S13" s="10" t="s">
        <v>218</v>
      </c>
      <c r="T13" s="10" t="s">
        <v>218</v>
      </c>
      <c r="U13" s="10" t="s">
        <v>218</v>
      </c>
      <c r="V13" s="10" t="s">
        <v>218</v>
      </c>
      <c r="W13" s="10" t="s">
        <v>218</v>
      </c>
      <c r="X13" s="10" t="s">
        <v>218</v>
      </c>
      <c r="Y13" s="10" t="s">
        <v>218</v>
      </c>
      <c r="Z13" s="10" t="s">
        <v>218</v>
      </c>
      <c r="AA13" s="10" t="s">
        <v>218</v>
      </c>
      <c r="AB13" s="10" t="s">
        <v>218</v>
      </c>
      <c r="AC13" s="10" t="s">
        <v>218</v>
      </c>
      <c r="AD13" s="10" t="s">
        <v>218</v>
      </c>
      <c r="AE13" s="10" t="s">
        <v>218</v>
      </c>
      <c r="AF13" s="10" t="s">
        <v>218</v>
      </c>
      <c r="AG13" s="10" t="s">
        <v>218</v>
      </c>
      <c r="AH13" s="10" t="s">
        <v>218</v>
      </c>
      <c r="AI13" t="s">
        <v>219</v>
      </c>
      <c r="AJ13" t="s">
        <v>220</v>
      </c>
      <c r="AK13" t="s">
        <v>217</v>
      </c>
      <c r="AL13" t="s">
        <v>218</v>
      </c>
      <c r="AM13" t="s">
        <v>219</v>
      </c>
      <c r="AN13" t="s">
        <v>219</v>
      </c>
    </row>
    <row r="14" spans="2:45" x14ac:dyDescent="0.25">
      <c r="B14" t="s">
        <v>29</v>
      </c>
      <c r="C14" t="s">
        <v>28</v>
      </c>
      <c r="D14" t="s">
        <v>28</v>
      </c>
      <c r="E14" t="s">
        <v>28</v>
      </c>
      <c r="F14" s="10" t="s">
        <v>345</v>
      </c>
      <c r="G14" s="10" t="s">
        <v>218</v>
      </c>
      <c r="H14" s="10" t="s">
        <v>345</v>
      </c>
      <c r="I14" s="10" t="s">
        <v>310</v>
      </c>
      <c r="J14" s="10" t="s">
        <v>320</v>
      </c>
      <c r="K14" s="10" t="s">
        <v>218</v>
      </c>
      <c r="L14" s="10" t="s">
        <v>218</v>
      </c>
      <c r="M14" s="10" t="s">
        <v>218</v>
      </c>
      <c r="N14" s="10" t="s">
        <v>218</v>
      </c>
      <c r="O14" s="10" t="s">
        <v>218</v>
      </c>
      <c r="P14" s="10" t="s">
        <v>218</v>
      </c>
      <c r="Q14" s="10" t="s">
        <v>328</v>
      </c>
      <c r="R14" s="10" t="s">
        <v>312</v>
      </c>
      <c r="S14" s="10" t="s">
        <v>349</v>
      </c>
      <c r="T14" s="10" t="s">
        <v>218</v>
      </c>
      <c r="U14" s="10" t="s">
        <v>218</v>
      </c>
      <c r="V14" s="10" t="s">
        <v>218</v>
      </c>
      <c r="W14" s="10" t="s">
        <v>218</v>
      </c>
      <c r="X14" s="10" t="s">
        <v>338</v>
      </c>
      <c r="Y14" s="10" t="s">
        <v>218</v>
      </c>
      <c r="Z14" s="10" t="s">
        <v>304</v>
      </c>
      <c r="AA14" s="10" t="s">
        <v>218</v>
      </c>
      <c r="AB14" s="10" t="s">
        <v>218</v>
      </c>
      <c r="AC14" s="10" t="s">
        <v>218</v>
      </c>
      <c r="AD14" s="10" t="s">
        <v>332</v>
      </c>
      <c r="AE14" s="10" t="s">
        <v>218</v>
      </c>
      <c r="AF14" s="10" t="s">
        <v>218</v>
      </c>
      <c r="AG14" s="10" t="s">
        <v>218</v>
      </c>
      <c r="AH14" s="10" t="s">
        <v>218</v>
      </c>
      <c r="AI14" t="s">
        <v>219</v>
      </c>
      <c r="AJ14" t="s">
        <v>220</v>
      </c>
      <c r="AK14" t="s">
        <v>217</v>
      </c>
      <c r="AL14" t="s">
        <v>218</v>
      </c>
      <c r="AM14" t="s">
        <v>219</v>
      </c>
      <c r="AN14" t="s">
        <v>219</v>
      </c>
    </row>
    <row r="15" spans="2:45" x14ac:dyDescent="0.25">
      <c r="B15" t="s">
        <v>29</v>
      </c>
      <c r="C15" t="s">
        <v>119</v>
      </c>
      <c r="D15" t="s">
        <v>4</v>
      </c>
      <c r="E15" t="s">
        <v>4</v>
      </c>
      <c r="F15" s="10" t="s">
        <v>346</v>
      </c>
      <c r="G15" s="10" t="s">
        <v>218</v>
      </c>
      <c r="H15" s="10" t="s">
        <v>346</v>
      </c>
      <c r="I15" s="10" t="s">
        <v>310</v>
      </c>
      <c r="J15" s="10" t="s">
        <v>320</v>
      </c>
      <c r="K15" s="10" t="s">
        <v>218</v>
      </c>
      <c r="L15" s="10" t="s">
        <v>218</v>
      </c>
      <c r="M15" s="10" t="s">
        <v>218</v>
      </c>
      <c r="N15" s="10" t="s">
        <v>218</v>
      </c>
      <c r="O15" s="10" t="s">
        <v>218</v>
      </c>
      <c r="P15" s="10" t="s">
        <v>218</v>
      </c>
      <c r="Q15" s="10" t="s">
        <v>327</v>
      </c>
      <c r="R15" s="10" t="s">
        <v>313</v>
      </c>
      <c r="S15" s="10" t="s">
        <v>350</v>
      </c>
      <c r="T15" s="10" t="s">
        <v>218</v>
      </c>
      <c r="U15" s="10" t="s">
        <v>218</v>
      </c>
      <c r="V15" s="10" t="s">
        <v>218</v>
      </c>
      <c r="W15" s="10" t="s">
        <v>218</v>
      </c>
      <c r="X15" s="10" t="s">
        <v>321</v>
      </c>
      <c r="Y15" s="10" t="s">
        <v>218</v>
      </c>
      <c r="Z15" s="10" t="s">
        <v>304</v>
      </c>
      <c r="AA15" s="10" t="s">
        <v>218</v>
      </c>
      <c r="AB15" s="10" t="s">
        <v>218</v>
      </c>
      <c r="AC15" s="10" t="s">
        <v>218</v>
      </c>
      <c r="AD15" s="10" t="s">
        <v>333</v>
      </c>
      <c r="AE15" s="10" t="s">
        <v>218</v>
      </c>
      <c r="AF15" s="10" t="s">
        <v>218</v>
      </c>
      <c r="AG15" s="10" t="s">
        <v>218</v>
      </c>
      <c r="AH15" s="10" t="s">
        <v>218</v>
      </c>
      <c r="AI15" t="s">
        <v>219</v>
      </c>
      <c r="AJ15" t="s">
        <v>220</v>
      </c>
      <c r="AK15" t="s">
        <v>219</v>
      </c>
      <c r="AL15" t="s">
        <v>218</v>
      </c>
      <c r="AM15" t="s">
        <v>218</v>
      </c>
      <c r="AN15" t="s">
        <v>219</v>
      </c>
    </row>
    <row r="16" spans="2:45" x14ac:dyDescent="0.25">
      <c r="B16" t="s">
        <v>29</v>
      </c>
      <c r="C16" t="s">
        <v>119</v>
      </c>
      <c r="D16" t="s">
        <v>4</v>
      </c>
      <c r="E16" t="s">
        <v>31</v>
      </c>
      <c r="F16" s="10" t="s">
        <v>313</v>
      </c>
      <c r="G16" s="10" t="s">
        <v>218</v>
      </c>
      <c r="H16" s="10" t="s">
        <v>313</v>
      </c>
      <c r="I16" s="10" t="s">
        <v>218</v>
      </c>
      <c r="J16" s="10" t="s">
        <v>218</v>
      </c>
      <c r="K16" s="10" t="s">
        <v>218</v>
      </c>
      <c r="L16" s="10" t="s">
        <v>218</v>
      </c>
      <c r="M16" s="10" t="s">
        <v>218</v>
      </c>
      <c r="N16" s="10" t="s">
        <v>218</v>
      </c>
      <c r="O16" s="10" t="s">
        <v>218</v>
      </c>
      <c r="P16" s="10" t="s">
        <v>218</v>
      </c>
      <c r="Q16" s="10" t="s">
        <v>218</v>
      </c>
      <c r="R16" s="10" t="s">
        <v>313</v>
      </c>
      <c r="S16" s="10" t="s">
        <v>218</v>
      </c>
      <c r="T16" s="10" t="s">
        <v>218</v>
      </c>
      <c r="U16" s="10" t="s">
        <v>218</v>
      </c>
      <c r="V16" s="10" t="s">
        <v>218</v>
      </c>
      <c r="W16" s="10" t="s">
        <v>218</v>
      </c>
      <c r="X16" s="10" t="s">
        <v>218</v>
      </c>
      <c r="Y16" s="10" t="s">
        <v>218</v>
      </c>
      <c r="Z16" s="10" t="s">
        <v>218</v>
      </c>
      <c r="AA16" s="10" t="s">
        <v>218</v>
      </c>
      <c r="AB16" s="10" t="s">
        <v>218</v>
      </c>
      <c r="AC16" s="10" t="s">
        <v>218</v>
      </c>
      <c r="AD16" s="10" t="s">
        <v>218</v>
      </c>
      <c r="AE16" s="10" t="s">
        <v>218</v>
      </c>
      <c r="AF16" s="10" t="s">
        <v>218</v>
      </c>
      <c r="AG16" s="10" t="s">
        <v>218</v>
      </c>
      <c r="AH16" s="10" t="s">
        <v>218</v>
      </c>
      <c r="AI16" t="s">
        <v>219</v>
      </c>
      <c r="AJ16" t="s">
        <v>220</v>
      </c>
      <c r="AK16" t="s">
        <v>219</v>
      </c>
      <c r="AL16" t="s">
        <v>218</v>
      </c>
      <c r="AM16" t="s">
        <v>218</v>
      </c>
      <c r="AN16" t="s">
        <v>218</v>
      </c>
    </row>
    <row r="17" spans="2:40" x14ac:dyDescent="0.25">
      <c r="B17" t="s">
        <v>29</v>
      </c>
      <c r="C17" t="s">
        <v>119</v>
      </c>
      <c r="D17" t="s">
        <v>4</v>
      </c>
      <c r="E17" t="s">
        <v>30</v>
      </c>
      <c r="F17" s="10" t="s">
        <v>348</v>
      </c>
      <c r="G17" s="10" t="s">
        <v>218</v>
      </c>
      <c r="H17" s="10" t="s">
        <v>348</v>
      </c>
      <c r="I17" s="10" t="s">
        <v>310</v>
      </c>
      <c r="J17" s="10" t="s">
        <v>322</v>
      </c>
      <c r="K17" s="10" t="s">
        <v>218</v>
      </c>
      <c r="L17" s="10" t="s">
        <v>218</v>
      </c>
      <c r="M17" s="10" t="s">
        <v>218</v>
      </c>
      <c r="N17" s="10" t="s">
        <v>218</v>
      </c>
      <c r="O17" s="10" t="s">
        <v>218</v>
      </c>
      <c r="P17" s="10" t="s">
        <v>218</v>
      </c>
      <c r="Q17" s="10" t="s">
        <v>329</v>
      </c>
      <c r="R17" s="10" t="s">
        <v>218</v>
      </c>
      <c r="S17" s="10" t="s">
        <v>351</v>
      </c>
      <c r="T17" s="10" t="s">
        <v>218</v>
      </c>
      <c r="U17" s="10" t="s">
        <v>218</v>
      </c>
      <c r="V17" s="10" t="s">
        <v>218</v>
      </c>
      <c r="W17" s="10" t="s">
        <v>218</v>
      </c>
      <c r="X17" s="10" t="s">
        <v>321</v>
      </c>
      <c r="Y17" s="10" t="s">
        <v>218</v>
      </c>
      <c r="Z17" s="10" t="s">
        <v>334</v>
      </c>
      <c r="AA17" s="10" t="s">
        <v>218</v>
      </c>
      <c r="AB17" s="10" t="s">
        <v>218</v>
      </c>
      <c r="AC17" s="10" t="s">
        <v>218</v>
      </c>
      <c r="AD17" s="10" t="s">
        <v>323</v>
      </c>
      <c r="AE17" s="10" t="s">
        <v>218</v>
      </c>
      <c r="AF17" s="10" t="s">
        <v>218</v>
      </c>
      <c r="AG17" s="10" t="s">
        <v>218</v>
      </c>
      <c r="AH17" s="10" t="s">
        <v>218</v>
      </c>
      <c r="AI17" t="s">
        <v>219</v>
      </c>
      <c r="AJ17" t="s">
        <v>220</v>
      </c>
      <c r="AK17" t="s">
        <v>219</v>
      </c>
      <c r="AL17" t="s">
        <v>218</v>
      </c>
      <c r="AM17" t="s">
        <v>218</v>
      </c>
      <c r="AN17" t="s">
        <v>218</v>
      </c>
    </row>
    <row r="18" spans="2:40" x14ac:dyDescent="0.25">
      <c r="B18" t="s">
        <v>29</v>
      </c>
      <c r="C18" t="s">
        <v>119</v>
      </c>
      <c r="D18" t="s">
        <v>4</v>
      </c>
      <c r="E18" t="s">
        <v>309</v>
      </c>
      <c r="F18" s="10" t="s">
        <v>306</v>
      </c>
      <c r="G18" s="10" t="s">
        <v>218</v>
      </c>
      <c r="H18" s="10" t="s">
        <v>306</v>
      </c>
      <c r="I18" s="10" t="s">
        <v>218</v>
      </c>
      <c r="J18" s="10" t="s">
        <v>306</v>
      </c>
      <c r="K18" s="10" t="s">
        <v>218</v>
      </c>
      <c r="L18" s="10" t="s">
        <v>218</v>
      </c>
      <c r="M18" s="10" t="s">
        <v>218</v>
      </c>
      <c r="N18" s="10" t="s">
        <v>218</v>
      </c>
      <c r="O18" s="10" t="s">
        <v>218</v>
      </c>
      <c r="P18" s="10" t="s">
        <v>218</v>
      </c>
      <c r="Q18" s="10" t="s">
        <v>324</v>
      </c>
      <c r="R18" s="10" t="s">
        <v>218</v>
      </c>
      <c r="S18" s="10" t="s">
        <v>306</v>
      </c>
      <c r="T18" s="10" t="s">
        <v>218</v>
      </c>
      <c r="U18" s="10" t="s">
        <v>218</v>
      </c>
      <c r="V18" s="10" t="s">
        <v>218</v>
      </c>
      <c r="W18" s="10" t="s">
        <v>218</v>
      </c>
      <c r="X18" s="10" t="s">
        <v>218</v>
      </c>
      <c r="Y18" s="10" t="s">
        <v>218</v>
      </c>
      <c r="Z18" s="10" t="s">
        <v>334</v>
      </c>
      <c r="AA18" s="10" t="s">
        <v>218</v>
      </c>
      <c r="AB18" s="10" t="s">
        <v>218</v>
      </c>
      <c r="AC18" s="10" t="s">
        <v>218</v>
      </c>
      <c r="AD18" s="10" t="s">
        <v>325</v>
      </c>
      <c r="AE18" s="10" t="s">
        <v>218</v>
      </c>
      <c r="AF18" s="10" t="s">
        <v>218</v>
      </c>
      <c r="AG18" s="10" t="s">
        <v>218</v>
      </c>
      <c r="AH18" s="10" t="s">
        <v>218</v>
      </c>
      <c r="AI18" t="s">
        <v>219</v>
      </c>
      <c r="AJ18" t="s">
        <v>220</v>
      </c>
      <c r="AK18" t="s">
        <v>219</v>
      </c>
      <c r="AL18" t="s">
        <v>218</v>
      </c>
      <c r="AM18" t="s">
        <v>218</v>
      </c>
      <c r="AN18" t="s">
        <v>218</v>
      </c>
    </row>
    <row r="19" spans="2:40" x14ac:dyDescent="0.25">
      <c r="B19" t="s">
        <v>29</v>
      </c>
      <c r="C19" t="s">
        <v>32</v>
      </c>
      <c r="D19" t="s">
        <v>32</v>
      </c>
      <c r="E19" t="s">
        <v>32</v>
      </c>
      <c r="F19" s="10" t="s">
        <v>314</v>
      </c>
      <c r="G19" s="10" t="s">
        <v>218</v>
      </c>
      <c r="H19" s="10" t="s">
        <v>314</v>
      </c>
      <c r="I19" s="10" t="s">
        <v>218</v>
      </c>
      <c r="J19" s="10" t="s">
        <v>218</v>
      </c>
      <c r="K19" s="10" t="s">
        <v>218</v>
      </c>
      <c r="L19" s="10" t="s">
        <v>218</v>
      </c>
      <c r="M19" s="10" t="s">
        <v>218</v>
      </c>
      <c r="N19" s="10" t="s">
        <v>218</v>
      </c>
      <c r="O19" s="10" t="s">
        <v>218</v>
      </c>
      <c r="P19" s="10" t="s">
        <v>218</v>
      </c>
      <c r="Q19" s="10" t="s">
        <v>218</v>
      </c>
      <c r="R19" s="10" t="s">
        <v>314</v>
      </c>
      <c r="S19" s="10" t="s">
        <v>218</v>
      </c>
      <c r="T19" s="10" t="s">
        <v>218</v>
      </c>
      <c r="U19" s="10" t="s">
        <v>218</v>
      </c>
      <c r="V19" s="10" t="s">
        <v>218</v>
      </c>
      <c r="W19" s="10" t="s">
        <v>218</v>
      </c>
      <c r="X19" s="10" t="s">
        <v>218</v>
      </c>
      <c r="Y19" s="10" t="s">
        <v>218</v>
      </c>
      <c r="Z19" s="10" t="s">
        <v>218</v>
      </c>
      <c r="AA19" s="10" t="s">
        <v>218</v>
      </c>
      <c r="AB19" s="10" t="s">
        <v>218</v>
      </c>
      <c r="AC19" s="10" t="s">
        <v>218</v>
      </c>
      <c r="AD19" s="10" t="s">
        <v>218</v>
      </c>
      <c r="AE19" s="10" t="s">
        <v>218</v>
      </c>
      <c r="AF19" s="10" t="s">
        <v>218</v>
      </c>
      <c r="AG19" s="10" t="s">
        <v>218</v>
      </c>
      <c r="AH19" s="10" t="s">
        <v>218</v>
      </c>
      <c r="AI19" t="s">
        <v>219</v>
      </c>
      <c r="AJ19" t="s">
        <v>220</v>
      </c>
      <c r="AK19" t="s">
        <v>220</v>
      </c>
      <c r="AL19" t="s">
        <v>218</v>
      </c>
      <c r="AM19" t="s">
        <v>218</v>
      </c>
      <c r="AN19" t="s">
        <v>219</v>
      </c>
    </row>
    <row r="20" spans="2:40" x14ac:dyDescent="0.25">
      <c r="B20" t="s">
        <v>29</v>
      </c>
      <c r="C20" t="s">
        <v>32</v>
      </c>
      <c r="D20" t="s">
        <v>32</v>
      </c>
      <c r="E20" t="s">
        <v>33</v>
      </c>
      <c r="F20" s="10" t="s">
        <v>314</v>
      </c>
      <c r="G20" s="10" t="s">
        <v>218</v>
      </c>
      <c r="H20" s="10" t="s">
        <v>314</v>
      </c>
      <c r="I20" s="10" t="s">
        <v>218</v>
      </c>
      <c r="J20" s="10" t="s">
        <v>218</v>
      </c>
      <c r="K20" s="10" t="s">
        <v>218</v>
      </c>
      <c r="L20" s="10" t="s">
        <v>218</v>
      </c>
      <c r="M20" s="10" t="s">
        <v>218</v>
      </c>
      <c r="N20" s="10" t="s">
        <v>218</v>
      </c>
      <c r="O20" s="10" t="s">
        <v>218</v>
      </c>
      <c r="P20" s="10" t="s">
        <v>218</v>
      </c>
      <c r="Q20" s="10" t="s">
        <v>218</v>
      </c>
      <c r="R20" s="10" t="s">
        <v>314</v>
      </c>
      <c r="S20" s="10" t="s">
        <v>218</v>
      </c>
      <c r="T20" s="10" t="s">
        <v>218</v>
      </c>
      <c r="U20" s="10" t="s">
        <v>218</v>
      </c>
      <c r="V20" s="10" t="s">
        <v>218</v>
      </c>
      <c r="W20" s="10" t="s">
        <v>218</v>
      </c>
      <c r="X20" s="10" t="s">
        <v>218</v>
      </c>
      <c r="Y20" s="10" t="s">
        <v>218</v>
      </c>
      <c r="Z20" s="10" t="s">
        <v>218</v>
      </c>
      <c r="AA20" s="10" t="s">
        <v>218</v>
      </c>
      <c r="AB20" s="10" t="s">
        <v>218</v>
      </c>
      <c r="AC20" s="10" t="s">
        <v>218</v>
      </c>
      <c r="AD20" s="10" t="s">
        <v>218</v>
      </c>
      <c r="AE20" s="10" t="s">
        <v>218</v>
      </c>
      <c r="AF20" s="10" t="s">
        <v>218</v>
      </c>
      <c r="AG20" s="10" t="s">
        <v>218</v>
      </c>
      <c r="AH20" s="10" t="s">
        <v>218</v>
      </c>
      <c r="AI20" t="s">
        <v>219</v>
      </c>
      <c r="AJ20" t="s">
        <v>220</v>
      </c>
      <c r="AK20" t="s">
        <v>220</v>
      </c>
      <c r="AL20" t="s">
        <v>218</v>
      </c>
      <c r="AM20" t="s">
        <v>218</v>
      </c>
      <c r="AN20" t="s">
        <v>218</v>
      </c>
    </row>
    <row r="21" spans="2:40" x14ac:dyDescent="0.25">
      <c r="B21" t="s">
        <v>29</v>
      </c>
      <c r="C21" t="s">
        <v>34</v>
      </c>
      <c r="D21" t="s">
        <v>34</v>
      </c>
      <c r="E21" t="s">
        <v>34</v>
      </c>
      <c r="F21" s="10" t="s">
        <v>347</v>
      </c>
      <c r="G21" s="10" t="s">
        <v>218</v>
      </c>
      <c r="H21" s="10" t="s">
        <v>347</v>
      </c>
      <c r="I21" s="10" t="s">
        <v>218</v>
      </c>
      <c r="J21" s="10" t="s">
        <v>218</v>
      </c>
      <c r="K21" s="10" t="s">
        <v>218</v>
      </c>
      <c r="L21" s="10" t="s">
        <v>218</v>
      </c>
      <c r="M21" s="10" t="s">
        <v>218</v>
      </c>
      <c r="N21" s="10" t="s">
        <v>218</v>
      </c>
      <c r="O21" s="10" t="s">
        <v>218</v>
      </c>
      <c r="P21" s="10" t="s">
        <v>218</v>
      </c>
      <c r="Q21" s="10" t="s">
        <v>310</v>
      </c>
      <c r="R21" s="10" t="s">
        <v>218</v>
      </c>
      <c r="S21" s="10" t="s">
        <v>317</v>
      </c>
      <c r="T21" s="10" t="s">
        <v>218</v>
      </c>
      <c r="U21" s="10" t="s">
        <v>218</v>
      </c>
      <c r="V21" s="10" t="s">
        <v>218</v>
      </c>
      <c r="W21" s="10" t="s">
        <v>218</v>
      </c>
      <c r="X21" s="10" t="s">
        <v>339</v>
      </c>
      <c r="Y21" s="10" t="s">
        <v>218</v>
      </c>
      <c r="Z21" s="10" t="s">
        <v>218</v>
      </c>
      <c r="AA21" s="10" t="s">
        <v>218</v>
      </c>
      <c r="AB21" s="10" t="s">
        <v>218</v>
      </c>
      <c r="AC21" s="10" t="s">
        <v>218</v>
      </c>
      <c r="AD21" s="10" t="s">
        <v>310</v>
      </c>
      <c r="AE21" s="10" t="s">
        <v>218</v>
      </c>
      <c r="AF21" s="10" t="s">
        <v>218</v>
      </c>
      <c r="AG21" s="10" t="s">
        <v>218</v>
      </c>
      <c r="AH21" s="10" t="s">
        <v>218</v>
      </c>
      <c r="AI21" t="s">
        <v>219</v>
      </c>
      <c r="AJ21" t="s">
        <v>220</v>
      </c>
      <c r="AK21" t="s">
        <v>221</v>
      </c>
      <c r="AL21" t="s">
        <v>218</v>
      </c>
      <c r="AM21" t="s">
        <v>218</v>
      </c>
      <c r="AN21" t="s">
        <v>219</v>
      </c>
    </row>
    <row r="22" spans="2:40" x14ac:dyDescent="0.25">
      <c r="B22" t="s">
        <v>29</v>
      </c>
      <c r="C22" t="s">
        <v>34</v>
      </c>
      <c r="D22" t="s">
        <v>34</v>
      </c>
      <c r="E22" t="s">
        <v>36</v>
      </c>
      <c r="F22" s="10" t="s">
        <v>218</v>
      </c>
      <c r="G22" s="10" t="s">
        <v>218</v>
      </c>
      <c r="H22" s="10" t="s">
        <v>218</v>
      </c>
      <c r="I22" s="10" t="s">
        <v>218</v>
      </c>
      <c r="J22" s="10" t="s">
        <v>218</v>
      </c>
      <c r="K22" s="10" t="s">
        <v>218</v>
      </c>
      <c r="L22" s="10" t="s">
        <v>218</v>
      </c>
      <c r="M22" s="10" t="s">
        <v>218</v>
      </c>
      <c r="N22" s="10" t="s">
        <v>218</v>
      </c>
      <c r="O22" s="10" t="s">
        <v>218</v>
      </c>
      <c r="P22" s="10" t="s">
        <v>218</v>
      </c>
      <c r="Q22" s="10" t="s">
        <v>218</v>
      </c>
      <c r="R22" s="10" t="s">
        <v>218</v>
      </c>
      <c r="S22" s="10" t="s">
        <v>304</v>
      </c>
      <c r="T22" s="10" t="s">
        <v>218</v>
      </c>
      <c r="U22" s="10" t="s">
        <v>218</v>
      </c>
      <c r="V22" s="10" t="s">
        <v>218</v>
      </c>
      <c r="W22" s="10" t="s">
        <v>218</v>
      </c>
      <c r="X22" s="10" t="s">
        <v>340</v>
      </c>
      <c r="Y22" s="10" t="s">
        <v>218</v>
      </c>
      <c r="Z22" s="10" t="s">
        <v>218</v>
      </c>
      <c r="AA22" s="10" t="s">
        <v>218</v>
      </c>
      <c r="AB22" s="10" t="s">
        <v>218</v>
      </c>
      <c r="AC22" s="10" t="s">
        <v>218</v>
      </c>
      <c r="AD22" s="10" t="s">
        <v>218</v>
      </c>
      <c r="AE22" s="10" t="s">
        <v>218</v>
      </c>
      <c r="AF22" s="10" t="s">
        <v>218</v>
      </c>
      <c r="AG22" s="10" t="s">
        <v>218</v>
      </c>
      <c r="AH22" s="10" t="s">
        <v>218</v>
      </c>
      <c r="AI22" t="s">
        <v>219</v>
      </c>
      <c r="AJ22" t="s">
        <v>220</v>
      </c>
      <c r="AK22" t="s">
        <v>221</v>
      </c>
      <c r="AL22" t="s">
        <v>218</v>
      </c>
      <c r="AM22" t="s">
        <v>218</v>
      </c>
      <c r="AN22" t="s">
        <v>218</v>
      </c>
    </row>
    <row r="23" spans="2:40" x14ac:dyDescent="0.25">
      <c r="B23" t="s">
        <v>29</v>
      </c>
      <c r="C23" t="s">
        <v>34</v>
      </c>
      <c r="D23" t="s">
        <v>34</v>
      </c>
      <c r="E23" t="s">
        <v>37</v>
      </c>
      <c r="F23" s="10" t="s">
        <v>347</v>
      </c>
      <c r="G23" s="10" t="s">
        <v>218</v>
      </c>
      <c r="H23" s="10" t="s">
        <v>347</v>
      </c>
      <c r="I23" s="10" t="s">
        <v>218</v>
      </c>
      <c r="J23" s="10" t="s">
        <v>218</v>
      </c>
      <c r="K23" s="10" t="s">
        <v>218</v>
      </c>
      <c r="L23" s="10" t="s">
        <v>218</v>
      </c>
      <c r="M23" s="10" t="s">
        <v>218</v>
      </c>
      <c r="N23" s="10" t="s">
        <v>218</v>
      </c>
      <c r="O23" s="10" t="s">
        <v>218</v>
      </c>
      <c r="P23" s="10" t="s">
        <v>218</v>
      </c>
      <c r="Q23" s="10" t="s">
        <v>218</v>
      </c>
      <c r="R23" s="10" t="s">
        <v>218</v>
      </c>
      <c r="S23" s="10" t="s">
        <v>318</v>
      </c>
      <c r="T23" s="10" t="s">
        <v>218</v>
      </c>
      <c r="U23" s="10" t="s">
        <v>218</v>
      </c>
      <c r="V23" s="10" t="s">
        <v>218</v>
      </c>
      <c r="W23" s="10" t="s">
        <v>218</v>
      </c>
      <c r="X23" s="10" t="s">
        <v>341</v>
      </c>
      <c r="Y23" s="10" t="s">
        <v>218</v>
      </c>
      <c r="Z23" s="10" t="s">
        <v>218</v>
      </c>
      <c r="AA23" s="10" t="s">
        <v>218</v>
      </c>
      <c r="AB23" s="10" t="s">
        <v>218</v>
      </c>
      <c r="AC23" s="10" t="s">
        <v>218</v>
      </c>
      <c r="AD23" s="10" t="s">
        <v>218</v>
      </c>
      <c r="AE23" s="10" t="s">
        <v>218</v>
      </c>
      <c r="AF23" s="10" t="s">
        <v>218</v>
      </c>
      <c r="AG23" s="10" t="s">
        <v>218</v>
      </c>
      <c r="AH23" s="10" t="s">
        <v>218</v>
      </c>
      <c r="AI23" t="s">
        <v>219</v>
      </c>
      <c r="AJ23" t="s">
        <v>220</v>
      </c>
      <c r="AK23" t="s">
        <v>221</v>
      </c>
      <c r="AL23" t="s">
        <v>218</v>
      </c>
      <c r="AM23" t="s">
        <v>218</v>
      </c>
      <c r="AN23" t="s">
        <v>218</v>
      </c>
    </row>
    <row r="24" spans="2:40" x14ac:dyDescent="0.25">
      <c r="B24" t="s">
        <v>29</v>
      </c>
      <c r="C24" t="s">
        <v>34</v>
      </c>
      <c r="D24" t="s">
        <v>34</v>
      </c>
      <c r="E24" t="s">
        <v>35</v>
      </c>
      <c r="F24" s="99" t="s">
        <v>218</v>
      </c>
      <c r="G24" s="99" t="s">
        <v>218</v>
      </c>
      <c r="H24" s="99" t="s">
        <v>218</v>
      </c>
      <c r="I24" s="10" t="s">
        <v>218</v>
      </c>
      <c r="J24" s="10" t="s">
        <v>218</v>
      </c>
      <c r="K24" s="10" t="s">
        <v>218</v>
      </c>
      <c r="L24" s="10" t="s">
        <v>218</v>
      </c>
      <c r="M24" s="10" t="s">
        <v>218</v>
      </c>
      <c r="N24" s="10" t="s">
        <v>218</v>
      </c>
      <c r="O24" s="10" t="s">
        <v>218</v>
      </c>
      <c r="P24" s="10" t="s">
        <v>218</v>
      </c>
      <c r="Q24" s="10" t="s">
        <v>310</v>
      </c>
      <c r="R24" s="10" t="s">
        <v>218</v>
      </c>
      <c r="S24" s="10" t="s">
        <v>218</v>
      </c>
      <c r="T24" s="10" t="s">
        <v>218</v>
      </c>
      <c r="U24" s="10" t="s">
        <v>218</v>
      </c>
      <c r="V24" s="10" t="s">
        <v>218</v>
      </c>
      <c r="W24" s="10" t="s">
        <v>218</v>
      </c>
      <c r="X24" s="10" t="s">
        <v>218</v>
      </c>
      <c r="Y24" s="10" t="s">
        <v>218</v>
      </c>
      <c r="Z24" s="10" t="s">
        <v>218</v>
      </c>
      <c r="AA24" s="10" t="s">
        <v>218</v>
      </c>
      <c r="AB24" s="10" t="s">
        <v>218</v>
      </c>
      <c r="AC24" s="10" t="s">
        <v>218</v>
      </c>
      <c r="AD24" s="10" t="s">
        <v>310</v>
      </c>
      <c r="AE24" s="10" t="s">
        <v>218</v>
      </c>
      <c r="AF24" s="10" t="s">
        <v>218</v>
      </c>
      <c r="AG24" s="10" t="s">
        <v>218</v>
      </c>
      <c r="AH24" s="10" t="s">
        <v>218</v>
      </c>
      <c r="AI24" t="s">
        <v>219</v>
      </c>
      <c r="AJ24" t="s">
        <v>220</v>
      </c>
      <c r="AK24" t="s">
        <v>221</v>
      </c>
      <c r="AL24" t="s">
        <v>218</v>
      </c>
      <c r="AM24" t="s">
        <v>218</v>
      </c>
      <c r="AN24" t="s">
        <v>218</v>
      </c>
    </row>
    <row r="25" spans="2:40" x14ac:dyDescent="0.25">
      <c r="B25" t="s">
        <v>29</v>
      </c>
      <c r="C25" t="s">
        <v>38</v>
      </c>
      <c r="D25" t="s">
        <v>38</v>
      </c>
      <c r="E25" t="s">
        <v>38</v>
      </c>
      <c r="F25" s="10" t="s">
        <v>218</v>
      </c>
      <c r="G25" s="10" t="s">
        <v>218</v>
      </c>
      <c r="H25" s="10" t="s">
        <v>218</v>
      </c>
      <c r="I25" s="10" t="s">
        <v>218</v>
      </c>
      <c r="J25" s="10" t="s">
        <v>218</v>
      </c>
      <c r="K25" s="10" t="s">
        <v>218</v>
      </c>
      <c r="L25" s="10" t="s">
        <v>218</v>
      </c>
      <c r="M25" s="10" t="s">
        <v>218</v>
      </c>
      <c r="N25" s="10" t="s">
        <v>218</v>
      </c>
      <c r="O25" s="10" t="s">
        <v>218</v>
      </c>
      <c r="P25" s="10" t="s">
        <v>218</v>
      </c>
      <c r="Q25" s="10" t="s">
        <v>218</v>
      </c>
      <c r="R25" s="10" t="s">
        <v>218</v>
      </c>
      <c r="S25" s="10" t="s">
        <v>218</v>
      </c>
      <c r="T25" s="10" t="s">
        <v>218</v>
      </c>
      <c r="U25" s="10" t="s">
        <v>218</v>
      </c>
      <c r="V25" s="10" t="s">
        <v>218</v>
      </c>
      <c r="W25" s="10" t="s">
        <v>218</v>
      </c>
      <c r="X25" s="10" t="s">
        <v>218</v>
      </c>
      <c r="Y25" s="10" t="s">
        <v>218</v>
      </c>
      <c r="Z25" s="10" t="s">
        <v>218</v>
      </c>
      <c r="AA25" s="10" t="s">
        <v>218</v>
      </c>
      <c r="AB25" s="10" t="s">
        <v>218</v>
      </c>
      <c r="AC25" s="10" t="s">
        <v>218</v>
      </c>
      <c r="AD25" s="10" t="s">
        <v>218</v>
      </c>
      <c r="AE25" s="10" t="s">
        <v>218</v>
      </c>
      <c r="AF25" s="10" t="s">
        <v>218</v>
      </c>
      <c r="AG25" s="10" t="s">
        <v>218</v>
      </c>
      <c r="AH25" s="10" t="s">
        <v>218</v>
      </c>
      <c r="AI25" t="s">
        <v>219</v>
      </c>
      <c r="AJ25" t="s">
        <v>220</v>
      </c>
      <c r="AK25" t="s">
        <v>217</v>
      </c>
      <c r="AL25" t="s">
        <v>218</v>
      </c>
      <c r="AM25" t="s">
        <v>218</v>
      </c>
      <c r="AN25" t="s">
        <v>219</v>
      </c>
    </row>
    <row r="26" spans="2:40" x14ac:dyDescent="0.25">
      <c r="B26" t="s">
        <v>29</v>
      </c>
      <c r="C26" t="s">
        <v>38</v>
      </c>
      <c r="D26" t="s">
        <v>38</v>
      </c>
      <c r="E26" t="s">
        <v>40</v>
      </c>
      <c r="F26" s="10" t="s">
        <v>218</v>
      </c>
      <c r="G26" s="10" t="s">
        <v>218</v>
      </c>
      <c r="H26" s="10" t="s">
        <v>218</v>
      </c>
      <c r="I26" s="10" t="s">
        <v>218</v>
      </c>
      <c r="J26" s="10" t="s">
        <v>218</v>
      </c>
      <c r="K26" s="10" t="s">
        <v>218</v>
      </c>
      <c r="L26" s="10" t="s">
        <v>218</v>
      </c>
      <c r="M26" s="10" t="s">
        <v>218</v>
      </c>
      <c r="N26" s="10" t="s">
        <v>218</v>
      </c>
      <c r="O26" s="10" t="s">
        <v>218</v>
      </c>
      <c r="P26" s="10" t="s">
        <v>218</v>
      </c>
      <c r="Q26" s="10" t="s">
        <v>218</v>
      </c>
      <c r="R26" s="10" t="s">
        <v>218</v>
      </c>
      <c r="S26" s="10" t="s">
        <v>218</v>
      </c>
      <c r="T26" s="10" t="s">
        <v>218</v>
      </c>
      <c r="U26" s="10" t="s">
        <v>218</v>
      </c>
      <c r="V26" s="10" t="s">
        <v>218</v>
      </c>
      <c r="W26" s="10" t="s">
        <v>218</v>
      </c>
      <c r="X26" s="10" t="s">
        <v>218</v>
      </c>
      <c r="Y26" s="10" t="s">
        <v>218</v>
      </c>
      <c r="Z26" s="10" t="s">
        <v>218</v>
      </c>
      <c r="AA26" s="10" t="s">
        <v>218</v>
      </c>
      <c r="AB26" s="10" t="s">
        <v>218</v>
      </c>
      <c r="AC26" s="10" t="s">
        <v>218</v>
      </c>
      <c r="AD26" s="10" t="s">
        <v>218</v>
      </c>
      <c r="AE26" s="10" t="s">
        <v>218</v>
      </c>
      <c r="AF26" s="10" t="s">
        <v>218</v>
      </c>
      <c r="AG26" s="10" t="s">
        <v>218</v>
      </c>
      <c r="AH26" s="10" t="s">
        <v>218</v>
      </c>
      <c r="AI26" t="s">
        <v>219</v>
      </c>
      <c r="AJ26" t="s">
        <v>220</v>
      </c>
      <c r="AK26" t="s">
        <v>217</v>
      </c>
      <c r="AL26" t="s">
        <v>218</v>
      </c>
      <c r="AM26" t="s">
        <v>218</v>
      </c>
      <c r="AN26" t="s">
        <v>218</v>
      </c>
    </row>
    <row r="27" spans="2:40" x14ac:dyDescent="0.25">
      <c r="B27" t="s">
        <v>29</v>
      </c>
      <c r="C27" t="s">
        <v>38</v>
      </c>
      <c r="D27" t="s">
        <v>38</v>
      </c>
      <c r="E27" t="s">
        <v>39</v>
      </c>
      <c r="F27" s="10" t="s">
        <v>218</v>
      </c>
      <c r="G27" s="10" t="s">
        <v>218</v>
      </c>
      <c r="H27" s="10" t="s">
        <v>218</v>
      </c>
      <c r="I27" s="10" t="s">
        <v>218</v>
      </c>
      <c r="J27" s="10" t="s">
        <v>218</v>
      </c>
      <c r="K27" s="10" t="s">
        <v>218</v>
      </c>
      <c r="L27" s="10" t="s">
        <v>218</v>
      </c>
      <c r="M27" s="10" t="s">
        <v>218</v>
      </c>
      <c r="N27" s="10" t="s">
        <v>218</v>
      </c>
      <c r="O27" s="10" t="s">
        <v>218</v>
      </c>
      <c r="P27" s="10" t="s">
        <v>218</v>
      </c>
      <c r="Q27" s="10" t="s">
        <v>218</v>
      </c>
      <c r="R27" s="10" t="s">
        <v>218</v>
      </c>
      <c r="S27" s="10" t="s">
        <v>218</v>
      </c>
      <c r="T27" s="10" t="s">
        <v>218</v>
      </c>
      <c r="U27" s="10" t="s">
        <v>218</v>
      </c>
      <c r="V27" s="10" t="s">
        <v>218</v>
      </c>
      <c r="W27" s="10" t="s">
        <v>218</v>
      </c>
      <c r="X27" s="10" t="s">
        <v>218</v>
      </c>
      <c r="Y27" s="10" t="s">
        <v>218</v>
      </c>
      <c r="Z27" s="10" t="s">
        <v>218</v>
      </c>
      <c r="AA27" s="10" t="s">
        <v>218</v>
      </c>
      <c r="AB27" s="10" t="s">
        <v>218</v>
      </c>
      <c r="AC27" s="10" t="s">
        <v>218</v>
      </c>
      <c r="AD27" s="10" t="s">
        <v>218</v>
      </c>
      <c r="AE27" s="10" t="s">
        <v>218</v>
      </c>
      <c r="AF27" s="10" t="s">
        <v>218</v>
      </c>
      <c r="AG27" s="10" t="s">
        <v>218</v>
      </c>
      <c r="AH27" s="10" t="s">
        <v>218</v>
      </c>
      <c r="AI27" t="s">
        <v>219</v>
      </c>
      <c r="AJ27" t="s">
        <v>220</v>
      </c>
      <c r="AK27" t="s">
        <v>217</v>
      </c>
      <c r="AL27" t="s">
        <v>218</v>
      </c>
      <c r="AM27" t="s">
        <v>218</v>
      </c>
      <c r="AN27" t="s">
        <v>218</v>
      </c>
    </row>
    <row r="28" spans="2:40" x14ac:dyDescent="0.25">
      <c r="B28" t="s">
        <v>311</v>
      </c>
      <c r="C28" t="s">
        <v>41</v>
      </c>
      <c r="D28" t="s">
        <v>28</v>
      </c>
      <c r="E28" t="s">
        <v>28</v>
      </c>
      <c r="F28" s="10" t="s">
        <v>218</v>
      </c>
      <c r="G28" s="10" t="s">
        <v>218</v>
      </c>
      <c r="H28" s="10" t="s">
        <v>218</v>
      </c>
      <c r="I28" s="10" t="s">
        <v>218</v>
      </c>
      <c r="J28" s="10" t="s">
        <v>218</v>
      </c>
      <c r="K28" s="10" t="s">
        <v>218</v>
      </c>
      <c r="L28" s="10" t="s">
        <v>218</v>
      </c>
      <c r="M28" s="10" t="s">
        <v>319</v>
      </c>
      <c r="N28" s="10" t="s">
        <v>218</v>
      </c>
      <c r="O28" s="10" t="s">
        <v>218</v>
      </c>
      <c r="P28" s="10" t="s">
        <v>218</v>
      </c>
      <c r="Q28" s="10" t="s">
        <v>330</v>
      </c>
      <c r="R28" s="10" t="s">
        <v>218</v>
      </c>
      <c r="S28" s="10" t="s">
        <v>218</v>
      </c>
      <c r="T28" s="10" t="s">
        <v>218</v>
      </c>
      <c r="U28" s="10" t="s">
        <v>218</v>
      </c>
      <c r="V28" s="10" t="s">
        <v>218</v>
      </c>
      <c r="W28" s="10" t="s">
        <v>218</v>
      </c>
      <c r="X28" s="10" t="s">
        <v>218</v>
      </c>
      <c r="Y28" s="10" t="s">
        <v>218</v>
      </c>
      <c r="Z28" s="10" t="s">
        <v>218</v>
      </c>
      <c r="AA28" s="10" t="s">
        <v>218</v>
      </c>
      <c r="AB28" s="10" t="s">
        <v>218</v>
      </c>
      <c r="AC28" s="10" t="s">
        <v>218</v>
      </c>
      <c r="AD28" s="10" t="s">
        <v>218</v>
      </c>
      <c r="AE28" s="10" t="s">
        <v>218</v>
      </c>
      <c r="AF28" s="10" t="s">
        <v>218</v>
      </c>
      <c r="AG28" s="10" t="s">
        <v>218</v>
      </c>
      <c r="AH28" s="10" t="s">
        <v>218</v>
      </c>
      <c r="AI28" t="s">
        <v>220</v>
      </c>
      <c r="AJ28" t="s">
        <v>219</v>
      </c>
      <c r="AK28" t="s">
        <v>224</v>
      </c>
      <c r="AL28" t="s">
        <v>218</v>
      </c>
      <c r="AM28" t="s">
        <v>219</v>
      </c>
      <c r="AN28" t="s">
        <v>219</v>
      </c>
    </row>
    <row r="29" spans="2:40" x14ac:dyDescent="0.25">
      <c r="B29" t="s">
        <v>311</v>
      </c>
      <c r="C29" t="s">
        <v>69</v>
      </c>
      <c r="D29" t="s">
        <v>28</v>
      </c>
      <c r="E29" t="s">
        <v>28</v>
      </c>
      <c r="F29" s="10" t="s">
        <v>218</v>
      </c>
      <c r="G29" s="10" t="s">
        <v>218</v>
      </c>
      <c r="H29" s="10" t="s">
        <v>218</v>
      </c>
      <c r="I29" s="10" t="s">
        <v>218</v>
      </c>
      <c r="J29" s="10" t="s">
        <v>218</v>
      </c>
      <c r="K29" s="10" t="s">
        <v>218</v>
      </c>
      <c r="L29" s="10" t="s">
        <v>218</v>
      </c>
      <c r="M29" s="10" t="s">
        <v>218</v>
      </c>
      <c r="N29" s="10" t="s">
        <v>218</v>
      </c>
      <c r="O29" s="10" t="s">
        <v>218</v>
      </c>
      <c r="P29" s="10" t="s">
        <v>218</v>
      </c>
      <c r="Q29" s="10" t="s">
        <v>218</v>
      </c>
      <c r="R29" s="10" t="s">
        <v>218</v>
      </c>
      <c r="S29" s="10" t="s">
        <v>218</v>
      </c>
      <c r="T29" s="10" t="s">
        <v>218</v>
      </c>
      <c r="U29" s="10" t="s">
        <v>218</v>
      </c>
      <c r="V29" s="10" t="s">
        <v>218</v>
      </c>
      <c r="W29" s="10" t="s">
        <v>218</v>
      </c>
      <c r="X29" s="10" t="s">
        <v>218</v>
      </c>
      <c r="Y29" s="10" t="s">
        <v>218</v>
      </c>
      <c r="Z29" s="10" t="s">
        <v>218</v>
      </c>
      <c r="AA29" s="10" t="s">
        <v>218</v>
      </c>
      <c r="AB29" s="10" t="s">
        <v>218</v>
      </c>
      <c r="AC29" s="10" t="s">
        <v>218</v>
      </c>
      <c r="AD29" s="10" t="s">
        <v>218</v>
      </c>
      <c r="AE29" s="10" t="s">
        <v>218</v>
      </c>
      <c r="AF29" s="10" t="s">
        <v>218</v>
      </c>
      <c r="AG29" s="10" t="s">
        <v>218</v>
      </c>
      <c r="AH29" s="10" t="s">
        <v>218</v>
      </c>
      <c r="AI29" t="s">
        <v>220</v>
      </c>
      <c r="AJ29" t="s">
        <v>220</v>
      </c>
      <c r="AK29" t="s">
        <v>223</v>
      </c>
      <c r="AL29" t="s">
        <v>218</v>
      </c>
      <c r="AM29" t="s">
        <v>219</v>
      </c>
      <c r="AN29" t="s">
        <v>219</v>
      </c>
    </row>
    <row r="30" spans="2:40" x14ac:dyDescent="0.25">
      <c r="B30" t="s">
        <v>311</v>
      </c>
      <c r="C30" t="s">
        <v>28</v>
      </c>
      <c r="D30" t="s">
        <v>28</v>
      </c>
      <c r="E30" t="s">
        <v>28</v>
      </c>
      <c r="F30" s="10" t="s">
        <v>218</v>
      </c>
      <c r="G30" s="10" t="s">
        <v>218</v>
      </c>
      <c r="H30" s="10" t="s">
        <v>218</v>
      </c>
      <c r="I30" s="10" t="s">
        <v>218</v>
      </c>
      <c r="J30" s="10" t="s">
        <v>218</v>
      </c>
      <c r="K30" s="10" t="s">
        <v>218</v>
      </c>
      <c r="L30" s="10" t="s">
        <v>218</v>
      </c>
      <c r="M30" s="10" t="s">
        <v>319</v>
      </c>
      <c r="N30" s="10" t="s">
        <v>218</v>
      </c>
      <c r="O30" s="10" t="s">
        <v>218</v>
      </c>
      <c r="P30" s="10" t="s">
        <v>218</v>
      </c>
      <c r="Q30" s="10" t="s">
        <v>330</v>
      </c>
      <c r="R30" s="10" t="s">
        <v>218</v>
      </c>
      <c r="S30" s="10" t="s">
        <v>218</v>
      </c>
      <c r="T30" s="10" t="s">
        <v>218</v>
      </c>
      <c r="U30" s="10" t="s">
        <v>218</v>
      </c>
      <c r="V30" s="10" t="s">
        <v>218</v>
      </c>
      <c r="W30" s="10" t="s">
        <v>218</v>
      </c>
      <c r="X30" s="10" t="s">
        <v>218</v>
      </c>
      <c r="Y30" s="10" t="s">
        <v>218</v>
      </c>
      <c r="Z30" s="10" t="s">
        <v>218</v>
      </c>
      <c r="AA30" s="10" t="s">
        <v>218</v>
      </c>
      <c r="AB30" s="10" t="s">
        <v>218</v>
      </c>
      <c r="AC30" s="10" t="s">
        <v>218</v>
      </c>
      <c r="AD30" s="10" t="s">
        <v>218</v>
      </c>
      <c r="AE30" s="10" t="s">
        <v>218</v>
      </c>
      <c r="AF30" s="10" t="s">
        <v>218</v>
      </c>
      <c r="AG30" s="10" t="s">
        <v>218</v>
      </c>
      <c r="AH30" s="10" t="s">
        <v>218</v>
      </c>
      <c r="AI30" t="s">
        <v>220</v>
      </c>
      <c r="AJ30" t="s">
        <v>220</v>
      </c>
      <c r="AK30" t="s">
        <v>223</v>
      </c>
      <c r="AL30" t="s">
        <v>218</v>
      </c>
      <c r="AM30" t="s">
        <v>219</v>
      </c>
      <c r="AN30" t="s">
        <v>219</v>
      </c>
    </row>
    <row r="31" spans="2:40" x14ac:dyDescent="0.25">
      <c r="B31" t="s">
        <v>311</v>
      </c>
      <c r="C31" t="s">
        <v>41</v>
      </c>
      <c r="D31" t="s">
        <v>42</v>
      </c>
      <c r="E31" t="s">
        <v>42</v>
      </c>
      <c r="F31" s="10" t="s">
        <v>218</v>
      </c>
      <c r="G31" s="10" t="s">
        <v>218</v>
      </c>
      <c r="H31" s="10" t="s">
        <v>218</v>
      </c>
      <c r="I31" s="10" t="s">
        <v>218</v>
      </c>
      <c r="J31" s="10" t="s">
        <v>218</v>
      </c>
      <c r="K31" s="10" t="s">
        <v>218</v>
      </c>
      <c r="L31" s="10" t="s">
        <v>218</v>
      </c>
      <c r="M31" s="10" t="s">
        <v>218</v>
      </c>
      <c r="N31" s="10" t="s">
        <v>218</v>
      </c>
      <c r="O31" s="10" t="s">
        <v>218</v>
      </c>
      <c r="P31" s="10" t="s">
        <v>218</v>
      </c>
      <c r="Q31" s="10" t="s">
        <v>330</v>
      </c>
      <c r="R31" s="10" t="s">
        <v>218</v>
      </c>
      <c r="S31" s="10" t="s">
        <v>218</v>
      </c>
      <c r="T31" s="10" t="s">
        <v>218</v>
      </c>
      <c r="U31" s="10" t="s">
        <v>218</v>
      </c>
      <c r="V31" s="10" t="s">
        <v>218</v>
      </c>
      <c r="W31" s="10" t="s">
        <v>218</v>
      </c>
      <c r="X31" s="10" t="s">
        <v>218</v>
      </c>
      <c r="Y31" s="10" t="s">
        <v>218</v>
      </c>
      <c r="Z31" s="10" t="s">
        <v>218</v>
      </c>
      <c r="AA31" s="10" t="s">
        <v>218</v>
      </c>
      <c r="AB31" s="10" t="s">
        <v>218</v>
      </c>
      <c r="AC31" s="10" t="s">
        <v>218</v>
      </c>
      <c r="AD31" s="10" t="s">
        <v>218</v>
      </c>
      <c r="AE31" s="10" t="s">
        <v>218</v>
      </c>
      <c r="AF31" s="10" t="s">
        <v>218</v>
      </c>
      <c r="AG31" s="10" t="s">
        <v>218</v>
      </c>
      <c r="AH31" s="10" t="s">
        <v>218</v>
      </c>
      <c r="AI31" t="s">
        <v>220</v>
      </c>
      <c r="AJ31" t="s">
        <v>219</v>
      </c>
      <c r="AK31" t="s">
        <v>222</v>
      </c>
      <c r="AL31" t="s">
        <v>218</v>
      </c>
      <c r="AM31" t="s">
        <v>218</v>
      </c>
      <c r="AN31" t="s">
        <v>219</v>
      </c>
    </row>
    <row r="32" spans="2:40" x14ac:dyDescent="0.25">
      <c r="B32" t="s">
        <v>311</v>
      </c>
      <c r="C32" t="s">
        <v>41</v>
      </c>
      <c r="D32" t="s">
        <v>42</v>
      </c>
      <c r="E32" t="s">
        <v>51</v>
      </c>
      <c r="F32" s="10" t="s">
        <v>218</v>
      </c>
      <c r="G32" s="10" t="s">
        <v>218</v>
      </c>
      <c r="H32" s="10" t="s">
        <v>218</v>
      </c>
      <c r="I32" s="10" t="s">
        <v>218</v>
      </c>
      <c r="J32" s="10" t="s">
        <v>218</v>
      </c>
      <c r="K32" s="10" t="s">
        <v>218</v>
      </c>
      <c r="L32" s="10" t="s">
        <v>218</v>
      </c>
      <c r="M32" s="10" t="s">
        <v>218</v>
      </c>
      <c r="N32" s="10" t="s">
        <v>218</v>
      </c>
      <c r="O32" s="10" t="s">
        <v>218</v>
      </c>
      <c r="P32" s="10" t="s">
        <v>218</v>
      </c>
      <c r="Q32" s="10" t="s">
        <v>218</v>
      </c>
      <c r="R32" s="10" t="s">
        <v>218</v>
      </c>
      <c r="S32" s="10" t="s">
        <v>218</v>
      </c>
      <c r="T32" s="10" t="s">
        <v>218</v>
      </c>
      <c r="U32" s="10" t="s">
        <v>218</v>
      </c>
      <c r="V32" s="10" t="s">
        <v>218</v>
      </c>
      <c r="W32" s="10" t="s">
        <v>218</v>
      </c>
      <c r="X32" s="10" t="s">
        <v>218</v>
      </c>
      <c r="Y32" s="10" t="s">
        <v>218</v>
      </c>
      <c r="Z32" s="10" t="s">
        <v>218</v>
      </c>
      <c r="AA32" s="10" t="s">
        <v>218</v>
      </c>
      <c r="AB32" s="10" t="s">
        <v>218</v>
      </c>
      <c r="AC32" s="10" t="s">
        <v>218</v>
      </c>
      <c r="AD32" s="10" t="s">
        <v>218</v>
      </c>
      <c r="AE32" s="10" t="s">
        <v>218</v>
      </c>
      <c r="AF32" s="10" t="s">
        <v>218</v>
      </c>
      <c r="AG32" s="10" t="s">
        <v>218</v>
      </c>
      <c r="AH32" s="10" t="s">
        <v>218</v>
      </c>
      <c r="AI32" t="s">
        <v>220</v>
      </c>
      <c r="AJ32" t="s">
        <v>219</v>
      </c>
      <c r="AK32" t="s">
        <v>222</v>
      </c>
      <c r="AL32" t="s">
        <v>218</v>
      </c>
      <c r="AM32" t="s">
        <v>218</v>
      </c>
      <c r="AN32" t="s">
        <v>218</v>
      </c>
    </row>
    <row r="33" spans="2:40" x14ac:dyDescent="0.25">
      <c r="B33" t="s">
        <v>311</v>
      </c>
      <c r="C33" t="s">
        <v>41</v>
      </c>
      <c r="D33" t="s">
        <v>42</v>
      </c>
      <c r="E33" t="s">
        <v>44</v>
      </c>
      <c r="F33" s="10" t="s">
        <v>218</v>
      </c>
      <c r="G33" s="10" t="s">
        <v>218</v>
      </c>
      <c r="H33" s="10" t="s">
        <v>218</v>
      </c>
      <c r="I33" s="10" t="s">
        <v>218</v>
      </c>
      <c r="J33" s="10" t="s">
        <v>218</v>
      </c>
      <c r="K33" s="10" t="s">
        <v>218</v>
      </c>
      <c r="L33" s="10" t="s">
        <v>218</v>
      </c>
      <c r="M33" s="10" t="s">
        <v>218</v>
      </c>
      <c r="N33" s="10" t="s">
        <v>218</v>
      </c>
      <c r="O33" s="10" t="s">
        <v>218</v>
      </c>
      <c r="P33" s="10" t="s">
        <v>218</v>
      </c>
      <c r="Q33" s="10" t="s">
        <v>218</v>
      </c>
      <c r="R33" s="10" t="s">
        <v>218</v>
      </c>
      <c r="S33" s="10" t="s">
        <v>218</v>
      </c>
      <c r="T33" s="10" t="s">
        <v>218</v>
      </c>
      <c r="U33" s="10" t="s">
        <v>218</v>
      </c>
      <c r="V33" s="10" t="s">
        <v>218</v>
      </c>
      <c r="W33" s="10" t="s">
        <v>218</v>
      </c>
      <c r="X33" s="10" t="s">
        <v>218</v>
      </c>
      <c r="Y33" s="10" t="s">
        <v>218</v>
      </c>
      <c r="Z33" s="10" t="s">
        <v>218</v>
      </c>
      <c r="AA33" s="10" t="s">
        <v>218</v>
      </c>
      <c r="AB33" s="10" t="s">
        <v>218</v>
      </c>
      <c r="AC33" s="10" t="s">
        <v>218</v>
      </c>
      <c r="AD33" s="10" t="s">
        <v>218</v>
      </c>
      <c r="AE33" s="10" t="s">
        <v>218</v>
      </c>
      <c r="AF33" s="10" t="s">
        <v>218</v>
      </c>
      <c r="AG33" s="10" t="s">
        <v>218</v>
      </c>
      <c r="AH33" s="10" t="s">
        <v>218</v>
      </c>
      <c r="AI33" t="s">
        <v>220</v>
      </c>
      <c r="AJ33" t="s">
        <v>219</v>
      </c>
      <c r="AK33" t="s">
        <v>222</v>
      </c>
      <c r="AL33" t="s">
        <v>218</v>
      </c>
      <c r="AM33" t="s">
        <v>218</v>
      </c>
      <c r="AN33" t="s">
        <v>218</v>
      </c>
    </row>
    <row r="34" spans="2:40" x14ac:dyDescent="0.25">
      <c r="B34" t="s">
        <v>311</v>
      </c>
      <c r="C34" t="s">
        <v>41</v>
      </c>
      <c r="D34" t="s">
        <v>42</v>
      </c>
      <c r="E34" t="s">
        <v>43</v>
      </c>
      <c r="F34" s="10" t="s">
        <v>218</v>
      </c>
      <c r="G34" s="10" t="s">
        <v>218</v>
      </c>
      <c r="H34" s="10" t="s">
        <v>218</v>
      </c>
      <c r="I34" s="10" t="s">
        <v>218</v>
      </c>
      <c r="J34" s="10" t="s">
        <v>218</v>
      </c>
      <c r="K34" s="10" t="s">
        <v>218</v>
      </c>
      <c r="L34" s="10" t="s">
        <v>218</v>
      </c>
      <c r="M34" s="10" t="s">
        <v>218</v>
      </c>
      <c r="N34" s="10" t="s">
        <v>218</v>
      </c>
      <c r="O34" s="10" t="s">
        <v>218</v>
      </c>
      <c r="P34" s="10" t="s">
        <v>218</v>
      </c>
      <c r="Q34" s="10" t="s">
        <v>218</v>
      </c>
      <c r="R34" s="10" t="s">
        <v>218</v>
      </c>
      <c r="S34" s="10" t="s">
        <v>218</v>
      </c>
      <c r="T34" s="10" t="s">
        <v>218</v>
      </c>
      <c r="U34" s="10" t="s">
        <v>218</v>
      </c>
      <c r="V34" s="10" t="s">
        <v>218</v>
      </c>
      <c r="W34" s="10" t="s">
        <v>218</v>
      </c>
      <c r="X34" s="10" t="s">
        <v>218</v>
      </c>
      <c r="Y34" s="10" t="s">
        <v>218</v>
      </c>
      <c r="Z34" s="10" t="s">
        <v>218</v>
      </c>
      <c r="AA34" s="10" t="s">
        <v>218</v>
      </c>
      <c r="AB34" s="10" t="s">
        <v>218</v>
      </c>
      <c r="AC34" s="10" t="s">
        <v>218</v>
      </c>
      <c r="AD34" s="10" t="s">
        <v>218</v>
      </c>
      <c r="AE34" s="10" t="s">
        <v>218</v>
      </c>
      <c r="AF34" s="10" t="s">
        <v>218</v>
      </c>
      <c r="AG34" s="10" t="s">
        <v>218</v>
      </c>
      <c r="AH34" s="10" t="s">
        <v>218</v>
      </c>
      <c r="AI34" t="s">
        <v>220</v>
      </c>
      <c r="AJ34" t="s">
        <v>219</v>
      </c>
      <c r="AK34" t="s">
        <v>222</v>
      </c>
      <c r="AL34" t="s">
        <v>218</v>
      </c>
      <c r="AM34" t="s">
        <v>218</v>
      </c>
      <c r="AN34" t="s">
        <v>218</v>
      </c>
    </row>
    <row r="35" spans="2:40" x14ac:dyDescent="0.25">
      <c r="B35" t="s">
        <v>311</v>
      </c>
      <c r="C35" t="s">
        <v>41</v>
      </c>
      <c r="D35" t="s">
        <v>42</v>
      </c>
      <c r="E35" t="s">
        <v>49</v>
      </c>
      <c r="F35" s="10" t="s">
        <v>218</v>
      </c>
      <c r="G35" s="10" t="s">
        <v>218</v>
      </c>
      <c r="H35" s="10" t="s">
        <v>218</v>
      </c>
      <c r="I35" s="10" t="s">
        <v>218</v>
      </c>
      <c r="J35" s="10" t="s">
        <v>218</v>
      </c>
      <c r="K35" s="10" t="s">
        <v>218</v>
      </c>
      <c r="L35" s="10" t="s">
        <v>218</v>
      </c>
      <c r="M35" s="10" t="s">
        <v>218</v>
      </c>
      <c r="N35" s="10" t="s">
        <v>218</v>
      </c>
      <c r="O35" s="10" t="s">
        <v>218</v>
      </c>
      <c r="P35" s="10" t="s">
        <v>218</v>
      </c>
      <c r="Q35" s="10" t="s">
        <v>305</v>
      </c>
      <c r="R35" s="10" t="s">
        <v>218</v>
      </c>
      <c r="S35" s="10" t="s">
        <v>218</v>
      </c>
      <c r="T35" s="10" t="s">
        <v>218</v>
      </c>
      <c r="U35" s="10" t="s">
        <v>218</v>
      </c>
      <c r="V35" s="10" t="s">
        <v>218</v>
      </c>
      <c r="W35" s="10" t="s">
        <v>218</v>
      </c>
      <c r="X35" s="10" t="s">
        <v>218</v>
      </c>
      <c r="Y35" s="10" t="s">
        <v>218</v>
      </c>
      <c r="Z35" s="10" t="s">
        <v>218</v>
      </c>
      <c r="AA35" s="10" t="s">
        <v>218</v>
      </c>
      <c r="AB35" s="10" t="s">
        <v>218</v>
      </c>
      <c r="AC35" s="10" t="s">
        <v>218</v>
      </c>
      <c r="AD35" s="10" t="s">
        <v>218</v>
      </c>
      <c r="AE35" s="10" t="s">
        <v>218</v>
      </c>
      <c r="AF35" s="10" t="s">
        <v>218</v>
      </c>
      <c r="AG35" s="10" t="s">
        <v>218</v>
      </c>
      <c r="AH35" s="10" t="s">
        <v>218</v>
      </c>
      <c r="AI35" t="s">
        <v>220</v>
      </c>
      <c r="AJ35" t="s">
        <v>219</v>
      </c>
      <c r="AK35" t="s">
        <v>222</v>
      </c>
      <c r="AL35" t="s">
        <v>218</v>
      </c>
      <c r="AM35" t="s">
        <v>218</v>
      </c>
      <c r="AN35" t="s">
        <v>218</v>
      </c>
    </row>
    <row r="36" spans="2:40" x14ac:dyDescent="0.25">
      <c r="B36" t="s">
        <v>311</v>
      </c>
      <c r="C36" t="s">
        <v>41</v>
      </c>
      <c r="D36" t="s">
        <v>42</v>
      </c>
      <c r="E36" t="s">
        <v>48</v>
      </c>
      <c r="F36" s="10" t="s">
        <v>218</v>
      </c>
      <c r="G36" s="10" t="s">
        <v>218</v>
      </c>
      <c r="H36" s="10" t="s">
        <v>218</v>
      </c>
      <c r="I36" s="10" t="s">
        <v>218</v>
      </c>
      <c r="J36" s="10" t="s">
        <v>218</v>
      </c>
      <c r="K36" s="10" t="s">
        <v>218</v>
      </c>
      <c r="L36" s="10" t="s">
        <v>218</v>
      </c>
      <c r="M36" s="10" t="s">
        <v>218</v>
      </c>
      <c r="N36" s="10" t="s">
        <v>218</v>
      </c>
      <c r="O36" s="10" t="s">
        <v>218</v>
      </c>
      <c r="P36" s="10" t="s">
        <v>218</v>
      </c>
      <c r="Q36" s="10" t="s">
        <v>218</v>
      </c>
      <c r="R36" s="10" t="s">
        <v>218</v>
      </c>
      <c r="S36" s="10" t="s">
        <v>218</v>
      </c>
      <c r="T36" s="10" t="s">
        <v>218</v>
      </c>
      <c r="U36" s="10" t="s">
        <v>218</v>
      </c>
      <c r="V36" s="10" t="s">
        <v>218</v>
      </c>
      <c r="W36" s="10" t="s">
        <v>218</v>
      </c>
      <c r="X36" s="10" t="s">
        <v>218</v>
      </c>
      <c r="Y36" s="10" t="s">
        <v>218</v>
      </c>
      <c r="Z36" s="10" t="s">
        <v>218</v>
      </c>
      <c r="AA36" s="10" t="s">
        <v>218</v>
      </c>
      <c r="AB36" s="10" t="s">
        <v>218</v>
      </c>
      <c r="AC36" s="10" t="s">
        <v>218</v>
      </c>
      <c r="AD36" s="10" t="s">
        <v>218</v>
      </c>
      <c r="AE36" s="10" t="s">
        <v>218</v>
      </c>
      <c r="AF36" s="10" t="s">
        <v>218</v>
      </c>
      <c r="AG36" s="10" t="s">
        <v>218</v>
      </c>
      <c r="AH36" s="10" t="s">
        <v>218</v>
      </c>
      <c r="AI36" t="s">
        <v>220</v>
      </c>
      <c r="AJ36" t="s">
        <v>219</v>
      </c>
      <c r="AK36" t="s">
        <v>222</v>
      </c>
      <c r="AL36" t="s">
        <v>218</v>
      </c>
      <c r="AM36" t="s">
        <v>218</v>
      </c>
      <c r="AN36" t="s">
        <v>218</v>
      </c>
    </row>
    <row r="37" spans="2:40" x14ac:dyDescent="0.25">
      <c r="B37" t="s">
        <v>311</v>
      </c>
      <c r="C37" t="s">
        <v>41</v>
      </c>
      <c r="D37" t="s">
        <v>42</v>
      </c>
      <c r="E37" t="s">
        <v>47</v>
      </c>
      <c r="F37" s="10" t="s">
        <v>218</v>
      </c>
      <c r="G37" s="10" t="s">
        <v>218</v>
      </c>
      <c r="H37" s="10" t="s">
        <v>218</v>
      </c>
      <c r="I37" s="10" t="s">
        <v>218</v>
      </c>
      <c r="J37" s="10" t="s">
        <v>218</v>
      </c>
      <c r="K37" s="10" t="s">
        <v>218</v>
      </c>
      <c r="L37" s="10" t="s">
        <v>218</v>
      </c>
      <c r="M37" s="10" t="s">
        <v>218</v>
      </c>
      <c r="N37" s="10" t="s">
        <v>218</v>
      </c>
      <c r="O37" s="10" t="s">
        <v>218</v>
      </c>
      <c r="P37" s="10" t="s">
        <v>218</v>
      </c>
      <c r="Q37" s="10" t="s">
        <v>218</v>
      </c>
      <c r="R37" s="10" t="s">
        <v>218</v>
      </c>
      <c r="S37" s="10" t="s">
        <v>218</v>
      </c>
      <c r="T37" s="10" t="s">
        <v>218</v>
      </c>
      <c r="U37" s="10" t="s">
        <v>218</v>
      </c>
      <c r="V37" s="10" t="s">
        <v>218</v>
      </c>
      <c r="W37" s="10" t="s">
        <v>218</v>
      </c>
      <c r="X37" s="10" t="s">
        <v>218</v>
      </c>
      <c r="Y37" s="10" t="s">
        <v>218</v>
      </c>
      <c r="Z37" s="10" t="s">
        <v>218</v>
      </c>
      <c r="AA37" s="10" t="s">
        <v>218</v>
      </c>
      <c r="AB37" s="10" t="s">
        <v>218</v>
      </c>
      <c r="AC37" s="10" t="s">
        <v>218</v>
      </c>
      <c r="AD37" s="10" t="s">
        <v>218</v>
      </c>
      <c r="AE37" s="10" t="s">
        <v>218</v>
      </c>
      <c r="AF37" s="10" t="s">
        <v>218</v>
      </c>
      <c r="AG37" s="10" t="s">
        <v>218</v>
      </c>
      <c r="AH37" s="10" t="s">
        <v>218</v>
      </c>
      <c r="AI37" t="s">
        <v>220</v>
      </c>
      <c r="AJ37" t="s">
        <v>219</v>
      </c>
      <c r="AK37" t="s">
        <v>222</v>
      </c>
      <c r="AL37" t="s">
        <v>218</v>
      </c>
      <c r="AM37" t="s">
        <v>218</v>
      </c>
      <c r="AN37" t="s">
        <v>218</v>
      </c>
    </row>
    <row r="38" spans="2:40" x14ac:dyDescent="0.25">
      <c r="B38" t="s">
        <v>311</v>
      </c>
      <c r="C38" t="s">
        <v>41</v>
      </c>
      <c r="D38" t="s">
        <v>42</v>
      </c>
      <c r="E38" t="s">
        <v>52</v>
      </c>
      <c r="F38" s="10" t="s">
        <v>218</v>
      </c>
      <c r="G38" s="10" t="s">
        <v>218</v>
      </c>
      <c r="H38" s="10" t="s">
        <v>218</v>
      </c>
      <c r="I38" s="10" t="s">
        <v>218</v>
      </c>
      <c r="J38" s="10" t="s">
        <v>218</v>
      </c>
      <c r="K38" s="10" t="s">
        <v>218</v>
      </c>
      <c r="L38" s="10" t="s">
        <v>218</v>
      </c>
      <c r="M38" s="10" t="s">
        <v>218</v>
      </c>
      <c r="N38" s="10" t="s">
        <v>218</v>
      </c>
      <c r="O38" s="10" t="s">
        <v>218</v>
      </c>
      <c r="P38" s="10" t="s">
        <v>218</v>
      </c>
      <c r="Q38" s="10" t="s">
        <v>331</v>
      </c>
      <c r="R38" s="10" t="s">
        <v>218</v>
      </c>
      <c r="S38" s="10" t="s">
        <v>218</v>
      </c>
      <c r="T38" s="10" t="s">
        <v>218</v>
      </c>
      <c r="U38" s="10" t="s">
        <v>218</v>
      </c>
      <c r="V38" s="10" t="s">
        <v>218</v>
      </c>
      <c r="W38" s="10" t="s">
        <v>218</v>
      </c>
      <c r="X38" s="10" t="s">
        <v>218</v>
      </c>
      <c r="Y38" s="10" t="s">
        <v>218</v>
      </c>
      <c r="Z38" s="10" t="s">
        <v>218</v>
      </c>
      <c r="AA38" s="10" t="s">
        <v>218</v>
      </c>
      <c r="AB38" s="10" t="s">
        <v>218</v>
      </c>
      <c r="AC38" s="10" t="s">
        <v>218</v>
      </c>
      <c r="AD38" s="10" t="s">
        <v>218</v>
      </c>
      <c r="AE38" s="10" t="s">
        <v>218</v>
      </c>
      <c r="AF38" s="10" t="s">
        <v>218</v>
      </c>
      <c r="AG38" s="10" t="s">
        <v>218</v>
      </c>
      <c r="AH38" s="10" t="s">
        <v>218</v>
      </c>
      <c r="AI38" t="s">
        <v>220</v>
      </c>
      <c r="AJ38" t="s">
        <v>219</v>
      </c>
      <c r="AK38" t="s">
        <v>222</v>
      </c>
      <c r="AL38" t="s">
        <v>218</v>
      </c>
      <c r="AM38" t="s">
        <v>218</v>
      </c>
      <c r="AN38" t="s">
        <v>218</v>
      </c>
    </row>
    <row r="39" spans="2:40" x14ac:dyDescent="0.25">
      <c r="B39" t="s">
        <v>311</v>
      </c>
      <c r="C39" t="s">
        <v>41</v>
      </c>
      <c r="D39" t="s">
        <v>42</v>
      </c>
      <c r="E39" t="s">
        <v>50</v>
      </c>
      <c r="F39" s="10" t="s">
        <v>218</v>
      </c>
      <c r="G39" s="10" t="s">
        <v>218</v>
      </c>
      <c r="H39" s="10" t="s">
        <v>218</v>
      </c>
      <c r="I39" s="10" t="s">
        <v>218</v>
      </c>
      <c r="J39" s="10" t="s">
        <v>218</v>
      </c>
      <c r="K39" s="10" t="s">
        <v>218</v>
      </c>
      <c r="L39" s="10" t="s">
        <v>218</v>
      </c>
      <c r="M39" s="10" t="s">
        <v>218</v>
      </c>
      <c r="N39" s="10" t="s">
        <v>218</v>
      </c>
      <c r="O39" s="10" t="s">
        <v>218</v>
      </c>
      <c r="P39" s="10" t="s">
        <v>218</v>
      </c>
      <c r="Q39" s="10" t="s">
        <v>218</v>
      </c>
      <c r="R39" s="10" t="s">
        <v>218</v>
      </c>
      <c r="S39" s="10" t="s">
        <v>218</v>
      </c>
      <c r="T39" s="10" t="s">
        <v>218</v>
      </c>
      <c r="U39" s="10" t="s">
        <v>218</v>
      </c>
      <c r="V39" s="10" t="s">
        <v>218</v>
      </c>
      <c r="W39" s="10" t="s">
        <v>218</v>
      </c>
      <c r="X39" s="10" t="s">
        <v>218</v>
      </c>
      <c r="Y39" s="10" t="s">
        <v>218</v>
      </c>
      <c r="Z39" s="10" t="s">
        <v>218</v>
      </c>
      <c r="AA39" s="10" t="s">
        <v>218</v>
      </c>
      <c r="AB39" s="10" t="s">
        <v>218</v>
      </c>
      <c r="AC39" s="10" t="s">
        <v>218</v>
      </c>
      <c r="AD39" s="10" t="s">
        <v>218</v>
      </c>
      <c r="AE39" s="10" t="s">
        <v>218</v>
      </c>
      <c r="AF39" s="10" t="s">
        <v>218</v>
      </c>
      <c r="AG39" s="10" t="s">
        <v>218</v>
      </c>
      <c r="AH39" s="10" t="s">
        <v>218</v>
      </c>
      <c r="AI39" t="s">
        <v>220</v>
      </c>
      <c r="AJ39" t="s">
        <v>219</v>
      </c>
      <c r="AK39" t="s">
        <v>222</v>
      </c>
      <c r="AL39" t="s">
        <v>218</v>
      </c>
      <c r="AM39" t="s">
        <v>218</v>
      </c>
      <c r="AN39" t="s">
        <v>218</v>
      </c>
    </row>
    <row r="40" spans="2:40" x14ac:dyDescent="0.25">
      <c r="B40" t="s">
        <v>311</v>
      </c>
      <c r="C40" t="s">
        <v>41</v>
      </c>
      <c r="D40" t="s">
        <v>42</v>
      </c>
      <c r="E40" t="s">
        <v>46</v>
      </c>
      <c r="F40" s="10" t="s">
        <v>218</v>
      </c>
      <c r="G40" s="10" t="s">
        <v>218</v>
      </c>
      <c r="H40" s="10" t="s">
        <v>218</v>
      </c>
      <c r="I40" s="10" t="s">
        <v>218</v>
      </c>
      <c r="J40" s="10" t="s">
        <v>218</v>
      </c>
      <c r="K40" s="10" t="s">
        <v>218</v>
      </c>
      <c r="L40" s="10" t="s">
        <v>218</v>
      </c>
      <c r="M40" s="10" t="s">
        <v>218</v>
      </c>
      <c r="N40" s="10" t="s">
        <v>218</v>
      </c>
      <c r="O40" s="10" t="s">
        <v>218</v>
      </c>
      <c r="P40" s="10" t="s">
        <v>218</v>
      </c>
      <c r="Q40" s="10" t="s">
        <v>218</v>
      </c>
      <c r="R40" s="10" t="s">
        <v>218</v>
      </c>
      <c r="S40" s="10" t="s">
        <v>218</v>
      </c>
      <c r="T40" s="10" t="s">
        <v>218</v>
      </c>
      <c r="U40" s="10" t="s">
        <v>218</v>
      </c>
      <c r="V40" s="10" t="s">
        <v>218</v>
      </c>
      <c r="W40" s="10" t="s">
        <v>218</v>
      </c>
      <c r="X40" s="10" t="s">
        <v>218</v>
      </c>
      <c r="Y40" s="10" t="s">
        <v>218</v>
      </c>
      <c r="Z40" s="10" t="s">
        <v>218</v>
      </c>
      <c r="AA40" s="10" t="s">
        <v>218</v>
      </c>
      <c r="AB40" s="10" t="s">
        <v>218</v>
      </c>
      <c r="AC40" s="10" t="s">
        <v>218</v>
      </c>
      <c r="AD40" s="10" t="s">
        <v>218</v>
      </c>
      <c r="AE40" s="10" t="s">
        <v>218</v>
      </c>
      <c r="AF40" s="10" t="s">
        <v>218</v>
      </c>
      <c r="AG40" s="10" t="s">
        <v>218</v>
      </c>
      <c r="AH40" s="10" t="s">
        <v>218</v>
      </c>
      <c r="AI40" t="s">
        <v>220</v>
      </c>
      <c r="AJ40" t="s">
        <v>219</v>
      </c>
      <c r="AK40" t="s">
        <v>222</v>
      </c>
      <c r="AL40" t="s">
        <v>218</v>
      </c>
      <c r="AM40" t="s">
        <v>218</v>
      </c>
      <c r="AN40" t="s">
        <v>218</v>
      </c>
    </row>
    <row r="41" spans="2:40" x14ac:dyDescent="0.25">
      <c r="B41" t="s">
        <v>311</v>
      </c>
      <c r="C41" t="s">
        <v>41</v>
      </c>
      <c r="D41" t="s">
        <v>42</v>
      </c>
      <c r="E41" t="s">
        <v>45</v>
      </c>
      <c r="F41" s="10" t="s">
        <v>218</v>
      </c>
      <c r="G41" s="10" t="s">
        <v>218</v>
      </c>
      <c r="H41" s="10" t="s">
        <v>218</v>
      </c>
      <c r="I41" s="10" t="s">
        <v>218</v>
      </c>
      <c r="J41" s="10" t="s">
        <v>218</v>
      </c>
      <c r="K41" s="10" t="s">
        <v>218</v>
      </c>
      <c r="L41" s="10" t="s">
        <v>218</v>
      </c>
      <c r="M41" s="10" t="s">
        <v>218</v>
      </c>
      <c r="N41" s="10" t="s">
        <v>218</v>
      </c>
      <c r="O41" s="10" t="s">
        <v>218</v>
      </c>
      <c r="P41" s="10" t="s">
        <v>218</v>
      </c>
      <c r="Q41" s="10" t="s">
        <v>218</v>
      </c>
      <c r="R41" s="10" t="s">
        <v>218</v>
      </c>
      <c r="S41" s="10" t="s">
        <v>218</v>
      </c>
      <c r="T41" s="10" t="s">
        <v>218</v>
      </c>
      <c r="U41" s="10" t="s">
        <v>218</v>
      </c>
      <c r="V41" s="10" t="s">
        <v>218</v>
      </c>
      <c r="W41" s="10" t="s">
        <v>218</v>
      </c>
      <c r="X41" s="10" t="s">
        <v>218</v>
      </c>
      <c r="Y41" s="10" t="s">
        <v>218</v>
      </c>
      <c r="Z41" s="10" t="s">
        <v>218</v>
      </c>
      <c r="AA41" s="10" t="s">
        <v>218</v>
      </c>
      <c r="AB41" s="10" t="s">
        <v>218</v>
      </c>
      <c r="AC41" s="10" t="s">
        <v>218</v>
      </c>
      <c r="AD41" s="10" t="s">
        <v>218</v>
      </c>
      <c r="AE41" s="10" t="s">
        <v>218</v>
      </c>
      <c r="AF41" s="10" t="s">
        <v>218</v>
      </c>
      <c r="AG41" s="10" t="s">
        <v>218</v>
      </c>
      <c r="AH41" s="10" t="s">
        <v>218</v>
      </c>
      <c r="AI41" t="s">
        <v>220</v>
      </c>
      <c r="AJ41" t="s">
        <v>219</v>
      </c>
      <c r="AK41" t="s">
        <v>222</v>
      </c>
      <c r="AL41" t="s">
        <v>218</v>
      </c>
      <c r="AM41" t="s">
        <v>218</v>
      </c>
      <c r="AN41" t="s">
        <v>218</v>
      </c>
    </row>
    <row r="42" spans="2:40" x14ac:dyDescent="0.25">
      <c r="B42" t="s">
        <v>311</v>
      </c>
      <c r="C42" t="s">
        <v>41</v>
      </c>
      <c r="D42" t="s">
        <v>53</v>
      </c>
      <c r="E42" t="s">
        <v>53</v>
      </c>
      <c r="F42" s="10" t="s">
        <v>218</v>
      </c>
      <c r="G42" s="10" t="s">
        <v>218</v>
      </c>
      <c r="H42" s="10" t="s">
        <v>218</v>
      </c>
      <c r="I42" s="10" t="s">
        <v>218</v>
      </c>
      <c r="J42" s="10" t="s">
        <v>218</v>
      </c>
      <c r="K42" s="10" t="s">
        <v>218</v>
      </c>
      <c r="L42" s="10" t="s">
        <v>218</v>
      </c>
      <c r="M42" s="10" t="s">
        <v>310</v>
      </c>
      <c r="N42" s="10" t="s">
        <v>218</v>
      </c>
      <c r="O42" s="10" t="s">
        <v>218</v>
      </c>
      <c r="P42" s="10" t="s">
        <v>218</v>
      </c>
      <c r="Q42" s="10" t="s">
        <v>218</v>
      </c>
      <c r="R42" s="10" t="s">
        <v>218</v>
      </c>
      <c r="S42" s="10" t="s">
        <v>218</v>
      </c>
      <c r="T42" s="10" t="s">
        <v>218</v>
      </c>
      <c r="U42" s="10" t="s">
        <v>218</v>
      </c>
      <c r="V42" s="10" t="s">
        <v>218</v>
      </c>
      <c r="W42" s="10" t="s">
        <v>218</v>
      </c>
      <c r="X42" s="10" t="s">
        <v>218</v>
      </c>
      <c r="Y42" s="10" t="s">
        <v>218</v>
      </c>
      <c r="Z42" s="10" t="s">
        <v>218</v>
      </c>
      <c r="AA42" s="10" t="s">
        <v>218</v>
      </c>
      <c r="AB42" s="10" t="s">
        <v>218</v>
      </c>
      <c r="AC42" s="10" t="s">
        <v>218</v>
      </c>
      <c r="AD42" s="10" t="s">
        <v>218</v>
      </c>
      <c r="AE42" s="10" t="s">
        <v>218</v>
      </c>
      <c r="AF42" s="10" t="s">
        <v>218</v>
      </c>
      <c r="AG42" s="10" t="s">
        <v>218</v>
      </c>
      <c r="AH42" s="10" t="s">
        <v>218</v>
      </c>
      <c r="AI42" t="s">
        <v>220</v>
      </c>
      <c r="AJ42" t="s">
        <v>219</v>
      </c>
      <c r="AK42" t="s">
        <v>225</v>
      </c>
      <c r="AL42" t="s">
        <v>218</v>
      </c>
      <c r="AM42" t="s">
        <v>218</v>
      </c>
      <c r="AN42" t="s">
        <v>219</v>
      </c>
    </row>
    <row r="43" spans="2:40" x14ac:dyDescent="0.25">
      <c r="B43" t="s">
        <v>311</v>
      </c>
      <c r="C43" t="s">
        <v>41</v>
      </c>
      <c r="D43" t="s">
        <v>53</v>
      </c>
      <c r="E43" t="s">
        <v>58</v>
      </c>
      <c r="F43" s="10" t="s">
        <v>218</v>
      </c>
      <c r="G43" s="10" t="s">
        <v>218</v>
      </c>
      <c r="H43" s="10" t="s">
        <v>218</v>
      </c>
      <c r="I43" s="10" t="s">
        <v>218</v>
      </c>
      <c r="J43" s="10" t="s">
        <v>218</v>
      </c>
      <c r="K43" s="10" t="s">
        <v>218</v>
      </c>
      <c r="L43" s="10" t="s">
        <v>218</v>
      </c>
      <c r="M43" s="10" t="s">
        <v>218</v>
      </c>
      <c r="N43" s="10" t="s">
        <v>218</v>
      </c>
      <c r="O43" s="10" t="s">
        <v>218</v>
      </c>
      <c r="P43" s="10" t="s">
        <v>218</v>
      </c>
      <c r="Q43" s="10" t="s">
        <v>218</v>
      </c>
      <c r="R43" s="10" t="s">
        <v>218</v>
      </c>
      <c r="S43" s="10" t="s">
        <v>218</v>
      </c>
      <c r="T43" s="10" t="s">
        <v>218</v>
      </c>
      <c r="U43" s="10" t="s">
        <v>218</v>
      </c>
      <c r="V43" s="10" t="s">
        <v>218</v>
      </c>
      <c r="W43" s="10" t="s">
        <v>218</v>
      </c>
      <c r="X43" s="10" t="s">
        <v>218</v>
      </c>
      <c r="Y43" s="10" t="s">
        <v>218</v>
      </c>
      <c r="Z43" s="10" t="s">
        <v>218</v>
      </c>
      <c r="AA43" s="10" t="s">
        <v>218</v>
      </c>
      <c r="AB43" s="10" t="s">
        <v>218</v>
      </c>
      <c r="AC43" s="10" t="s">
        <v>218</v>
      </c>
      <c r="AD43" s="10" t="s">
        <v>218</v>
      </c>
      <c r="AE43" s="10" t="s">
        <v>218</v>
      </c>
      <c r="AF43" s="10" t="s">
        <v>218</v>
      </c>
      <c r="AG43" s="10" t="s">
        <v>218</v>
      </c>
      <c r="AH43" s="10" t="s">
        <v>218</v>
      </c>
      <c r="AI43" t="s">
        <v>220</v>
      </c>
      <c r="AJ43" t="s">
        <v>219</v>
      </c>
      <c r="AK43" t="s">
        <v>225</v>
      </c>
      <c r="AL43" t="s">
        <v>218</v>
      </c>
      <c r="AM43" t="s">
        <v>218</v>
      </c>
      <c r="AN43" t="s">
        <v>218</v>
      </c>
    </row>
    <row r="44" spans="2:40" x14ac:dyDescent="0.25">
      <c r="B44" t="s">
        <v>311</v>
      </c>
      <c r="C44" t="s">
        <v>41</v>
      </c>
      <c r="D44" t="s">
        <v>53</v>
      </c>
      <c r="E44" t="s">
        <v>55</v>
      </c>
      <c r="F44" s="10" t="s">
        <v>218</v>
      </c>
      <c r="G44" s="10" t="s">
        <v>218</v>
      </c>
      <c r="H44" s="10" t="s">
        <v>218</v>
      </c>
      <c r="I44" s="10" t="s">
        <v>218</v>
      </c>
      <c r="J44" s="10" t="s">
        <v>218</v>
      </c>
      <c r="K44" s="10" t="s">
        <v>218</v>
      </c>
      <c r="L44" s="10" t="s">
        <v>218</v>
      </c>
      <c r="M44" s="10" t="s">
        <v>310</v>
      </c>
      <c r="N44" s="10" t="s">
        <v>218</v>
      </c>
      <c r="O44" s="10" t="s">
        <v>218</v>
      </c>
      <c r="P44" s="10" t="s">
        <v>218</v>
      </c>
      <c r="Q44" s="10" t="s">
        <v>218</v>
      </c>
      <c r="R44" s="10" t="s">
        <v>218</v>
      </c>
      <c r="S44" s="10" t="s">
        <v>218</v>
      </c>
      <c r="T44" s="10" t="s">
        <v>218</v>
      </c>
      <c r="U44" s="10" t="s">
        <v>218</v>
      </c>
      <c r="V44" s="10" t="s">
        <v>218</v>
      </c>
      <c r="W44" s="10" t="s">
        <v>218</v>
      </c>
      <c r="X44" s="10" t="s">
        <v>218</v>
      </c>
      <c r="Y44" s="10" t="s">
        <v>218</v>
      </c>
      <c r="Z44" s="10" t="s">
        <v>218</v>
      </c>
      <c r="AA44" s="10" t="s">
        <v>218</v>
      </c>
      <c r="AB44" s="10" t="s">
        <v>218</v>
      </c>
      <c r="AC44" s="10" t="s">
        <v>218</v>
      </c>
      <c r="AD44" s="10" t="s">
        <v>218</v>
      </c>
      <c r="AE44" s="10" t="s">
        <v>218</v>
      </c>
      <c r="AF44" s="10" t="s">
        <v>218</v>
      </c>
      <c r="AG44" s="10" t="s">
        <v>218</v>
      </c>
      <c r="AH44" s="10" t="s">
        <v>218</v>
      </c>
      <c r="AI44" t="s">
        <v>220</v>
      </c>
      <c r="AJ44" t="s">
        <v>219</v>
      </c>
      <c r="AK44" t="s">
        <v>225</v>
      </c>
      <c r="AL44" t="s">
        <v>218</v>
      </c>
      <c r="AM44" t="s">
        <v>218</v>
      </c>
      <c r="AN44" t="s">
        <v>218</v>
      </c>
    </row>
    <row r="45" spans="2:40" x14ac:dyDescent="0.25">
      <c r="B45" t="s">
        <v>311</v>
      </c>
      <c r="C45" t="s">
        <v>41</v>
      </c>
      <c r="D45" t="s">
        <v>53</v>
      </c>
      <c r="E45" t="s">
        <v>54</v>
      </c>
      <c r="F45" s="10" t="s">
        <v>218</v>
      </c>
      <c r="G45" s="10" t="s">
        <v>218</v>
      </c>
      <c r="H45" s="10" t="s">
        <v>218</v>
      </c>
      <c r="I45" s="10" t="s">
        <v>218</v>
      </c>
      <c r="J45" s="10" t="s">
        <v>218</v>
      </c>
      <c r="K45" s="10" t="s">
        <v>218</v>
      </c>
      <c r="L45" s="10" t="s">
        <v>218</v>
      </c>
      <c r="M45" s="10" t="s">
        <v>218</v>
      </c>
      <c r="N45" s="10" t="s">
        <v>218</v>
      </c>
      <c r="O45" s="10" t="s">
        <v>218</v>
      </c>
      <c r="P45" s="10" t="s">
        <v>218</v>
      </c>
      <c r="Q45" s="10" t="s">
        <v>218</v>
      </c>
      <c r="R45" s="10" t="s">
        <v>218</v>
      </c>
      <c r="S45" s="10" t="s">
        <v>218</v>
      </c>
      <c r="T45" s="10" t="s">
        <v>218</v>
      </c>
      <c r="U45" s="10" t="s">
        <v>218</v>
      </c>
      <c r="V45" s="10" t="s">
        <v>218</v>
      </c>
      <c r="W45" s="10" t="s">
        <v>218</v>
      </c>
      <c r="X45" s="10" t="s">
        <v>218</v>
      </c>
      <c r="Y45" s="10" t="s">
        <v>218</v>
      </c>
      <c r="Z45" s="10" t="s">
        <v>218</v>
      </c>
      <c r="AA45" s="10" t="s">
        <v>218</v>
      </c>
      <c r="AB45" s="10" t="s">
        <v>218</v>
      </c>
      <c r="AC45" s="10" t="s">
        <v>218</v>
      </c>
      <c r="AD45" s="10" t="s">
        <v>218</v>
      </c>
      <c r="AE45" s="10" t="s">
        <v>218</v>
      </c>
      <c r="AF45" s="10" t="s">
        <v>218</v>
      </c>
      <c r="AG45" s="10" t="s">
        <v>218</v>
      </c>
      <c r="AH45" s="10" t="s">
        <v>218</v>
      </c>
      <c r="AI45" t="s">
        <v>220</v>
      </c>
      <c r="AJ45" t="s">
        <v>219</v>
      </c>
      <c r="AK45" t="s">
        <v>225</v>
      </c>
      <c r="AL45" t="s">
        <v>218</v>
      </c>
      <c r="AM45" t="s">
        <v>218</v>
      </c>
      <c r="AN45" t="s">
        <v>218</v>
      </c>
    </row>
    <row r="46" spans="2:40" x14ac:dyDescent="0.25">
      <c r="B46" t="s">
        <v>311</v>
      </c>
      <c r="C46" t="s">
        <v>41</v>
      </c>
      <c r="D46" t="s">
        <v>53</v>
      </c>
      <c r="E46" t="s">
        <v>56</v>
      </c>
      <c r="F46" s="10" t="s">
        <v>218</v>
      </c>
      <c r="G46" s="10" t="s">
        <v>218</v>
      </c>
      <c r="H46" s="10" t="s">
        <v>218</v>
      </c>
      <c r="I46" s="10" t="s">
        <v>218</v>
      </c>
      <c r="J46" s="10" t="s">
        <v>218</v>
      </c>
      <c r="K46" s="10" t="s">
        <v>218</v>
      </c>
      <c r="L46" s="10" t="s">
        <v>218</v>
      </c>
      <c r="M46" s="10" t="s">
        <v>218</v>
      </c>
      <c r="N46" s="10" t="s">
        <v>218</v>
      </c>
      <c r="O46" s="10" t="s">
        <v>218</v>
      </c>
      <c r="P46" s="10" t="s">
        <v>218</v>
      </c>
      <c r="Q46" s="10" t="s">
        <v>218</v>
      </c>
      <c r="R46" s="10" t="s">
        <v>218</v>
      </c>
      <c r="S46" s="10" t="s">
        <v>218</v>
      </c>
      <c r="T46" s="10" t="s">
        <v>218</v>
      </c>
      <c r="U46" s="10" t="s">
        <v>218</v>
      </c>
      <c r="V46" s="10" t="s">
        <v>218</v>
      </c>
      <c r="W46" s="10" t="s">
        <v>218</v>
      </c>
      <c r="X46" s="10" t="s">
        <v>218</v>
      </c>
      <c r="Y46" s="10" t="s">
        <v>218</v>
      </c>
      <c r="Z46" s="10" t="s">
        <v>218</v>
      </c>
      <c r="AA46" s="10" t="s">
        <v>218</v>
      </c>
      <c r="AB46" s="10" t="s">
        <v>218</v>
      </c>
      <c r="AC46" s="10" t="s">
        <v>218</v>
      </c>
      <c r="AD46" s="10" t="s">
        <v>218</v>
      </c>
      <c r="AE46" s="10" t="s">
        <v>218</v>
      </c>
      <c r="AF46" s="10" t="s">
        <v>218</v>
      </c>
      <c r="AG46" s="10" t="s">
        <v>218</v>
      </c>
      <c r="AH46" s="10" t="s">
        <v>218</v>
      </c>
      <c r="AI46" t="s">
        <v>220</v>
      </c>
      <c r="AJ46" t="s">
        <v>219</v>
      </c>
      <c r="AK46" t="s">
        <v>225</v>
      </c>
      <c r="AL46" t="s">
        <v>218</v>
      </c>
      <c r="AM46" t="s">
        <v>218</v>
      </c>
      <c r="AN46" t="s">
        <v>218</v>
      </c>
    </row>
    <row r="47" spans="2:40" x14ac:dyDescent="0.25">
      <c r="B47" t="s">
        <v>311</v>
      </c>
      <c r="C47" t="s">
        <v>41</v>
      </c>
      <c r="D47" t="s">
        <v>53</v>
      </c>
      <c r="E47" t="s">
        <v>57</v>
      </c>
      <c r="F47" s="10" t="s">
        <v>218</v>
      </c>
      <c r="G47" s="10" t="s">
        <v>218</v>
      </c>
      <c r="H47" s="10" t="s">
        <v>218</v>
      </c>
      <c r="I47" s="10" t="s">
        <v>218</v>
      </c>
      <c r="J47" s="10" t="s">
        <v>218</v>
      </c>
      <c r="K47" s="10" t="s">
        <v>218</v>
      </c>
      <c r="L47" s="10" t="s">
        <v>218</v>
      </c>
      <c r="M47" s="10" t="s">
        <v>218</v>
      </c>
      <c r="N47" s="10" t="s">
        <v>218</v>
      </c>
      <c r="O47" s="10" t="s">
        <v>218</v>
      </c>
      <c r="P47" s="10" t="s">
        <v>218</v>
      </c>
      <c r="Q47" s="10" t="s">
        <v>218</v>
      </c>
      <c r="R47" s="10" t="s">
        <v>218</v>
      </c>
      <c r="S47" s="10" t="s">
        <v>218</v>
      </c>
      <c r="T47" s="10" t="s">
        <v>218</v>
      </c>
      <c r="U47" s="10" t="s">
        <v>218</v>
      </c>
      <c r="V47" s="10" t="s">
        <v>218</v>
      </c>
      <c r="W47" s="10" t="s">
        <v>218</v>
      </c>
      <c r="X47" s="10" t="s">
        <v>218</v>
      </c>
      <c r="Y47" s="10" t="s">
        <v>218</v>
      </c>
      <c r="Z47" s="10" t="s">
        <v>218</v>
      </c>
      <c r="AA47" s="10" t="s">
        <v>218</v>
      </c>
      <c r="AB47" s="10" t="s">
        <v>218</v>
      </c>
      <c r="AC47" s="10" t="s">
        <v>218</v>
      </c>
      <c r="AD47" s="10" t="s">
        <v>218</v>
      </c>
      <c r="AE47" s="10" t="s">
        <v>218</v>
      </c>
      <c r="AF47" s="10" t="s">
        <v>218</v>
      </c>
      <c r="AG47" s="10" t="s">
        <v>218</v>
      </c>
      <c r="AH47" s="10" t="s">
        <v>218</v>
      </c>
      <c r="AI47" t="s">
        <v>220</v>
      </c>
      <c r="AJ47" t="s">
        <v>219</v>
      </c>
      <c r="AK47" t="s">
        <v>225</v>
      </c>
      <c r="AL47" t="s">
        <v>218</v>
      </c>
      <c r="AM47" t="s">
        <v>218</v>
      </c>
      <c r="AN47" t="s">
        <v>218</v>
      </c>
    </row>
    <row r="48" spans="2:40" x14ac:dyDescent="0.25">
      <c r="B48" t="s">
        <v>311</v>
      </c>
      <c r="C48" t="s">
        <v>41</v>
      </c>
      <c r="D48" t="s">
        <v>59</v>
      </c>
      <c r="E48" t="s">
        <v>59</v>
      </c>
      <c r="F48" s="10" t="s">
        <v>218</v>
      </c>
      <c r="G48" s="10" t="s">
        <v>218</v>
      </c>
      <c r="H48" s="10" t="s">
        <v>218</v>
      </c>
      <c r="I48" s="10" t="s">
        <v>218</v>
      </c>
      <c r="J48" s="10" t="s">
        <v>218</v>
      </c>
      <c r="K48" s="10" t="s">
        <v>218</v>
      </c>
      <c r="L48" s="10" t="s">
        <v>218</v>
      </c>
      <c r="M48" s="10" t="s">
        <v>218</v>
      </c>
      <c r="N48" s="10" t="s">
        <v>218</v>
      </c>
      <c r="O48" s="10" t="s">
        <v>218</v>
      </c>
      <c r="P48" s="10" t="s">
        <v>218</v>
      </c>
      <c r="Q48" s="10" t="s">
        <v>218</v>
      </c>
      <c r="R48" s="10" t="s">
        <v>218</v>
      </c>
      <c r="S48" s="10" t="s">
        <v>218</v>
      </c>
      <c r="T48" s="10" t="s">
        <v>218</v>
      </c>
      <c r="U48" s="10" t="s">
        <v>218</v>
      </c>
      <c r="V48" s="10" t="s">
        <v>218</v>
      </c>
      <c r="W48" s="10" t="s">
        <v>218</v>
      </c>
      <c r="X48" s="10" t="s">
        <v>218</v>
      </c>
      <c r="Y48" s="10" t="s">
        <v>218</v>
      </c>
      <c r="Z48" s="10" t="s">
        <v>218</v>
      </c>
      <c r="AA48" s="10" t="s">
        <v>218</v>
      </c>
      <c r="AB48" s="10" t="s">
        <v>218</v>
      </c>
      <c r="AC48" s="10" t="s">
        <v>218</v>
      </c>
      <c r="AD48" s="10" t="s">
        <v>218</v>
      </c>
      <c r="AE48" s="10" t="s">
        <v>218</v>
      </c>
      <c r="AF48" s="10" t="s">
        <v>218</v>
      </c>
      <c r="AG48" s="10" t="s">
        <v>218</v>
      </c>
      <c r="AH48" s="10" t="s">
        <v>218</v>
      </c>
      <c r="AI48" t="s">
        <v>220</v>
      </c>
      <c r="AJ48" t="s">
        <v>219</v>
      </c>
      <c r="AK48" t="s">
        <v>226</v>
      </c>
      <c r="AL48" t="s">
        <v>218</v>
      </c>
      <c r="AM48" t="s">
        <v>218</v>
      </c>
      <c r="AN48" t="s">
        <v>219</v>
      </c>
    </row>
    <row r="49" spans="2:40" x14ac:dyDescent="0.25">
      <c r="B49" t="s">
        <v>311</v>
      </c>
      <c r="C49" t="s">
        <v>41</v>
      </c>
      <c r="D49" t="s">
        <v>59</v>
      </c>
      <c r="E49" t="s">
        <v>60</v>
      </c>
      <c r="F49" s="10" t="s">
        <v>218</v>
      </c>
      <c r="G49" s="10" t="s">
        <v>218</v>
      </c>
      <c r="H49" s="10" t="s">
        <v>218</v>
      </c>
      <c r="I49" s="10" t="s">
        <v>218</v>
      </c>
      <c r="J49" s="10" t="s">
        <v>218</v>
      </c>
      <c r="K49" s="10" t="s">
        <v>218</v>
      </c>
      <c r="L49" s="10" t="s">
        <v>218</v>
      </c>
      <c r="M49" s="10" t="s">
        <v>218</v>
      </c>
      <c r="N49" s="10" t="s">
        <v>218</v>
      </c>
      <c r="O49" s="10" t="s">
        <v>218</v>
      </c>
      <c r="P49" s="10" t="s">
        <v>218</v>
      </c>
      <c r="Q49" s="10" t="s">
        <v>218</v>
      </c>
      <c r="R49" s="10" t="s">
        <v>218</v>
      </c>
      <c r="S49" s="10" t="s">
        <v>218</v>
      </c>
      <c r="T49" s="10" t="s">
        <v>218</v>
      </c>
      <c r="U49" s="10" t="s">
        <v>218</v>
      </c>
      <c r="V49" s="10" t="s">
        <v>218</v>
      </c>
      <c r="W49" s="10" t="s">
        <v>218</v>
      </c>
      <c r="X49" s="10" t="s">
        <v>218</v>
      </c>
      <c r="Y49" s="10" t="s">
        <v>218</v>
      </c>
      <c r="Z49" s="10" t="s">
        <v>218</v>
      </c>
      <c r="AA49" s="10" t="s">
        <v>218</v>
      </c>
      <c r="AB49" s="10" t="s">
        <v>218</v>
      </c>
      <c r="AC49" s="10" t="s">
        <v>218</v>
      </c>
      <c r="AD49" s="10" t="s">
        <v>218</v>
      </c>
      <c r="AE49" s="10" t="s">
        <v>218</v>
      </c>
      <c r="AF49" s="10" t="s">
        <v>218</v>
      </c>
      <c r="AG49" s="10" t="s">
        <v>218</v>
      </c>
      <c r="AH49" s="10" t="s">
        <v>218</v>
      </c>
      <c r="AI49" t="s">
        <v>220</v>
      </c>
      <c r="AJ49" t="s">
        <v>219</v>
      </c>
      <c r="AK49" t="s">
        <v>226</v>
      </c>
      <c r="AL49" t="s">
        <v>218</v>
      </c>
      <c r="AM49" t="s">
        <v>218</v>
      </c>
      <c r="AN49" t="s">
        <v>218</v>
      </c>
    </row>
    <row r="50" spans="2:40" x14ac:dyDescent="0.25">
      <c r="B50" t="s">
        <v>311</v>
      </c>
      <c r="C50" t="s">
        <v>41</v>
      </c>
      <c r="D50" t="s">
        <v>59</v>
      </c>
      <c r="E50" t="s">
        <v>61</v>
      </c>
      <c r="F50" s="10" t="s">
        <v>218</v>
      </c>
      <c r="G50" s="10" t="s">
        <v>218</v>
      </c>
      <c r="H50" s="10" t="s">
        <v>218</v>
      </c>
      <c r="I50" s="10" t="s">
        <v>218</v>
      </c>
      <c r="J50" s="10" t="s">
        <v>218</v>
      </c>
      <c r="K50" s="10" t="s">
        <v>218</v>
      </c>
      <c r="L50" s="10" t="s">
        <v>218</v>
      </c>
      <c r="M50" s="10" t="s">
        <v>218</v>
      </c>
      <c r="N50" s="10" t="s">
        <v>218</v>
      </c>
      <c r="O50" s="10" t="s">
        <v>218</v>
      </c>
      <c r="P50" s="10" t="s">
        <v>218</v>
      </c>
      <c r="Q50" s="10" t="s">
        <v>218</v>
      </c>
      <c r="R50" s="10" t="s">
        <v>218</v>
      </c>
      <c r="S50" s="10" t="s">
        <v>218</v>
      </c>
      <c r="T50" s="10" t="s">
        <v>218</v>
      </c>
      <c r="U50" s="10" t="s">
        <v>218</v>
      </c>
      <c r="V50" s="10" t="s">
        <v>218</v>
      </c>
      <c r="W50" s="10" t="s">
        <v>218</v>
      </c>
      <c r="X50" s="10" t="s">
        <v>218</v>
      </c>
      <c r="Y50" s="10" t="s">
        <v>218</v>
      </c>
      <c r="Z50" s="10" t="s">
        <v>218</v>
      </c>
      <c r="AA50" s="10" t="s">
        <v>218</v>
      </c>
      <c r="AB50" s="10" t="s">
        <v>218</v>
      </c>
      <c r="AC50" s="10" t="s">
        <v>218</v>
      </c>
      <c r="AD50" s="10" t="s">
        <v>218</v>
      </c>
      <c r="AE50" s="10" t="s">
        <v>218</v>
      </c>
      <c r="AF50" s="10" t="s">
        <v>218</v>
      </c>
      <c r="AG50" s="10" t="s">
        <v>218</v>
      </c>
      <c r="AH50" s="10" t="s">
        <v>218</v>
      </c>
      <c r="AI50" t="s">
        <v>220</v>
      </c>
      <c r="AJ50" t="s">
        <v>219</v>
      </c>
      <c r="AK50" t="s">
        <v>226</v>
      </c>
      <c r="AL50" t="s">
        <v>218</v>
      </c>
      <c r="AM50" t="s">
        <v>218</v>
      </c>
      <c r="AN50" t="s">
        <v>218</v>
      </c>
    </row>
    <row r="51" spans="2:40" x14ac:dyDescent="0.25">
      <c r="B51" t="s">
        <v>311</v>
      </c>
      <c r="C51" t="s">
        <v>41</v>
      </c>
      <c r="D51" t="s">
        <v>62</v>
      </c>
      <c r="E51" t="s">
        <v>62</v>
      </c>
      <c r="F51" s="10" t="s">
        <v>218</v>
      </c>
      <c r="G51" s="10" t="s">
        <v>218</v>
      </c>
      <c r="H51" s="10" t="s">
        <v>218</v>
      </c>
      <c r="I51" s="10" t="s">
        <v>218</v>
      </c>
      <c r="J51" s="10" t="s">
        <v>218</v>
      </c>
      <c r="K51" s="10" t="s">
        <v>218</v>
      </c>
      <c r="L51" s="10" t="s">
        <v>218</v>
      </c>
      <c r="M51" s="10" t="s">
        <v>315</v>
      </c>
      <c r="N51" s="10" t="s">
        <v>218</v>
      </c>
      <c r="O51" s="10" t="s">
        <v>218</v>
      </c>
      <c r="P51" s="10" t="s">
        <v>218</v>
      </c>
      <c r="Q51" s="10" t="s">
        <v>218</v>
      </c>
      <c r="R51" s="10" t="s">
        <v>218</v>
      </c>
      <c r="S51" s="10" t="s">
        <v>218</v>
      </c>
      <c r="T51" s="10" t="s">
        <v>218</v>
      </c>
      <c r="U51" s="10" t="s">
        <v>218</v>
      </c>
      <c r="V51" s="10" t="s">
        <v>218</v>
      </c>
      <c r="W51" s="10" t="s">
        <v>218</v>
      </c>
      <c r="X51" s="10" t="s">
        <v>218</v>
      </c>
      <c r="Y51" s="10" t="s">
        <v>218</v>
      </c>
      <c r="Z51" s="10" t="s">
        <v>218</v>
      </c>
      <c r="AA51" s="10" t="s">
        <v>218</v>
      </c>
      <c r="AB51" s="10" t="s">
        <v>218</v>
      </c>
      <c r="AC51" s="10" t="s">
        <v>218</v>
      </c>
      <c r="AD51" s="10" t="s">
        <v>218</v>
      </c>
      <c r="AE51" s="10" t="s">
        <v>218</v>
      </c>
      <c r="AF51" s="10" t="s">
        <v>218</v>
      </c>
      <c r="AG51" s="10" t="s">
        <v>218</v>
      </c>
      <c r="AH51" s="10" t="s">
        <v>218</v>
      </c>
      <c r="AI51" t="s">
        <v>220</v>
      </c>
      <c r="AJ51" t="s">
        <v>219</v>
      </c>
      <c r="AK51" t="s">
        <v>224</v>
      </c>
      <c r="AL51" t="s">
        <v>218</v>
      </c>
      <c r="AM51" t="s">
        <v>218</v>
      </c>
      <c r="AN51" t="s">
        <v>219</v>
      </c>
    </row>
    <row r="52" spans="2:40" x14ac:dyDescent="0.25">
      <c r="B52" t="s">
        <v>311</v>
      </c>
      <c r="C52" t="s">
        <v>41</v>
      </c>
      <c r="D52" t="s">
        <v>62</v>
      </c>
      <c r="E52" t="s">
        <v>68</v>
      </c>
      <c r="F52" s="10" t="s">
        <v>218</v>
      </c>
      <c r="G52" s="10" t="s">
        <v>218</v>
      </c>
      <c r="H52" s="10" t="s">
        <v>218</v>
      </c>
      <c r="I52" s="10" t="s">
        <v>218</v>
      </c>
      <c r="J52" s="10" t="s">
        <v>218</v>
      </c>
      <c r="K52" s="10" t="s">
        <v>218</v>
      </c>
      <c r="L52" s="10" t="s">
        <v>218</v>
      </c>
      <c r="M52" s="10" t="s">
        <v>218</v>
      </c>
      <c r="N52" s="10" t="s">
        <v>218</v>
      </c>
      <c r="O52" s="10" t="s">
        <v>218</v>
      </c>
      <c r="P52" s="10" t="s">
        <v>218</v>
      </c>
      <c r="Q52" s="10" t="s">
        <v>218</v>
      </c>
      <c r="R52" s="10" t="s">
        <v>218</v>
      </c>
      <c r="S52" s="10" t="s">
        <v>218</v>
      </c>
      <c r="T52" s="10" t="s">
        <v>218</v>
      </c>
      <c r="U52" s="10" t="s">
        <v>218</v>
      </c>
      <c r="V52" s="10" t="s">
        <v>218</v>
      </c>
      <c r="W52" s="10" t="s">
        <v>218</v>
      </c>
      <c r="X52" s="10" t="s">
        <v>218</v>
      </c>
      <c r="Y52" s="10" t="s">
        <v>218</v>
      </c>
      <c r="Z52" s="10" t="s">
        <v>218</v>
      </c>
      <c r="AA52" s="10" t="s">
        <v>218</v>
      </c>
      <c r="AB52" s="10" t="s">
        <v>218</v>
      </c>
      <c r="AC52" s="10" t="s">
        <v>218</v>
      </c>
      <c r="AD52" s="10" t="s">
        <v>218</v>
      </c>
      <c r="AE52" s="10" t="s">
        <v>218</v>
      </c>
      <c r="AF52" s="10" t="s">
        <v>218</v>
      </c>
      <c r="AG52" s="10" t="s">
        <v>218</v>
      </c>
      <c r="AH52" s="10" t="s">
        <v>218</v>
      </c>
      <c r="AI52" t="s">
        <v>220</v>
      </c>
      <c r="AJ52" t="s">
        <v>219</v>
      </c>
      <c r="AK52" t="s">
        <v>224</v>
      </c>
      <c r="AL52" t="s">
        <v>218</v>
      </c>
      <c r="AM52" t="s">
        <v>218</v>
      </c>
      <c r="AN52" t="s">
        <v>218</v>
      </c>
    </row>
    <row r="53" spans="2:40" x14ac:dyDescent="0.25">
      <c r="B53" t="s">
        <v>311</v>
      </c>
      <c r="C53" t="s">
        <v>41</v>
      </c>
      <c r="D53" t="s">
        <v>62</v>
      </c>
      <c r="E53" t="s">
        <v>64</v>
      </c>
      <c r="F53" s="10" t="s">
        <v>218</v>
      </c>
      <c r="G53" s="10" t="s">
        <v>218</v>
      </c>
      <c r="H53" s="10" t="s">
        <v>218</v>
      </c>
      <c r="I53" s="10" t="s">
        <v>218</v>
      </c>
      <c r="J53" s="10" t="s">
        <v>218</v>
      </c>
      <c r="K53" s="10" t="s">
        <v>218</v>
      </c>
      <c r="L53" s="10" t="s">
        <v>218</v>
      </c>
      <c r="M53" s="10" t="s">
        <v>218</v>
      </c>
      <c r="N53" s="10" t="s">
        <v>218</v>
      </c>
      <c r="O53" s="10" t="s">
        <v>218</v>
      </c>
      <c r="P53" s="10" t="s">
        <v>218</v>
      </c>
      <c r="Q53" s="10" t="s">
        <v>218</v>
      </c>
      <c r="R53" s="10" t="s">
        <v>218</v>
      </c>
      <c r="S53" s="10" t="s">
        <v>218</v>
      </c>
      <c r="T53" s="10" t="s">
        <v>218</v>
      </c>
      <c r="U53" s="10" t="s">
        <v>218</v>
      </c>
      <c r="V53" s="10" t="s">
        <v>218</v>
      </c>
      <c r="W53" s="10" t="s">
        <v>218</v>
      </c>
      <c r="X53" s="10" t="s">
        <v>218</v>
      </c>
      <c r="Y53" s="10" t="s">
        <v>218</v>
      </c>
      <c r="Z53" s="10" t="s">
        <v>218</v>
      </c>
      <c r="AA53" s="10" t="s">
        <v>218</v>
      </c>
      <c r="AB53" s="10" t="s">
        <v>218</v>
      </c>
      <c r="AC53" s="10" t="s">
        <v>218</v>
      </c>
      <c r="AD53" s="10" t="s">
        <v>218</v>
      </c>
      <c r="AE53" s="10" t="s">
        <v>218</v>
      </c>
      <c r="AF53" s="10" t="s">
        <v>218</v>
      </c>
      <c r="AG53" s="10" t="s">
        <v>218</v>
      </c>
      <c r="AH53" s="10" t="s">
        <v>218</v>
      </c>
      <c r="AI53" t="s">
        <v>220</v>
      </c>
      <c r="AJ53" t="s">
        <v>219</v>
      </c>
      <c r="AK53" t="s">
        <v>224</v>
      </c>
      <c r="AL53" t="s">
        <v>218</v>
      </c>
      <c r="AM53" t="s">
        <v>218</v>
      </c>
      <c r="AN53" t="s">
        <v>218</v>
      </c>
    </row>
    <row r="54" spans="2:40" x14ac:dyDescent="0.25">
      <c r="B54" t="s">
        <v>311</v>
      </c>
      <c r="C54" t="s">
        <v>41</v>
      </c>
      <c r="D54" t="s">
        <v>62</v>
      </c>
      <c r="E54" t="s">
        <v>63</v>
      </c>
      <c r="F54" s="10" t="s">
        <v>218</v>
      </c>
      <c r="G54" s="10" t="s">
        <v>218</v>
      </c>
      <c r="H54" s="10" t="s">
        <v>218</v>
      </c>
      <c r="I54" s="10" t="s">
        <v>218</v>
      </c>
      <c r="J54" s="10" t="s">
        <v>218</v>
      </c>
      <c r="K54" s="10" t="s">
        <v>218</v>
      </c>
      <c r="L54" s="10" t="s">
        <v>218</v>
      </c>
      <c r="M54" s="10" t="s">
        <v>315</v>
      </c>
      <c r="N54" s="10" t="s">
        <v>218</v>
      </c>
      <c r="O54" s="10" t="s">
        <v>218</v>
      </c>
      <c r="P54" s="10" t="s">
        <v>218</v>
      </c>
      <c r="Q54" s="10" t="s">
        <v>218</v>
      </c>
      <c r="R54" s="10" t="s">
        <v>218</v>
      </c>
      <c r="S54" s="10" t="s">
        <v>218</v>
      </c>
      <c r="T54" s="10" t="s">
        <v>218</v>
      </c>
      <c r="U54" s="10" t="s">
        <v>218</v>
      </c>
      <c r="V54" s="10" t="s">
        <v>218</v>
      </c>
      <c r="W54" s="10" t="s">
        <v>218</v>
      </c>
      <c r="X54" s="10" t="s">
        <v>218</v>
      </c>
      <c r="Y54" s="10" t="s">
        <v>218</v>
      </c>
      <c r="Z54" s="10" t="s">
        <v>218</v>
      </c>
      <c r="AA54" s="10" t="s">
        <v>218</v>
      </c>
      <c r="AB54" s="10" t="s">
        <v>218</v>
      </c>
      <c r="AC54" s="10" t="s">
        <v>218</v>
      </c>
      <c r="AD54" s="10" t="s">
        <v>218</v>
      </c>
      <c r="AE54" s="10" t="s">
        <v>218</v>
      </c>
      <c r="AF54" s="10" t="s">
        <v>218</v>
      </c>
      <c r="AG54" s="10" t="s">
        <v>218</v>
      </c>
      <c r="AH54" s="10" t="s">
        <v>218</v>
      </c>
      <c r="AI54" t="s">
        <v>220</v>
      </c>
      <c r="AJ54" t="s">
        <v>219</v>
      </c>
      <c r="AK54" t="s">
        <v>224</v>
      </c>
      <c r="AL54" t="s">
        <v>218</v>
      </c>
      <c r="AM54" t="s">
        <v>218</v>
      </c>
      <c r="AN54" t="s">
        <v>218</v>
      </c>
    </row>
    <row r="55" spans="2:40" x14ac:dyDescent="0.25">
      <c r="B55" t="s">
        <v>311</v>
      </c>
      <c r="C55" t="s">
        <v>41</v>
      </c>
      <c r="D55" t="s">
        <v>62</v>
      </c>
      <c r="E55" t="s">
        <v>65</v>
      </c>
      <c r="F55" s="10" t="s">
        <v>218</v>
      </c>
      <c r="G55" s="10" t="s">
        <v>218</v>
      </c>
      <c r="H55" s="10" t="s">
        <v>218</v>
      </c>
      <c r="I55" s="10" t="s">
        <v>218</v>
      </c>
      <c r="J55" s="10" t="s">
        <v>218</v>
      </c>
      <c r="K55" s="10" t="s">
        <v>218</v>
      </c>
      <c r="L55" s="10" t="s">
        <v>218</v>
      </c>
      <c r="M55" s="10" t="s">
        <v>218</v>
      </c>
      <c r="N55" s="10" t="s">
        <v>218</v>
      </c>
      <c r="O55" s="10" t="s">
        <v>218</v>
      </c>
      <c r="P55" s="10" t="s">
        <v>218</v>
      </c>
      <c r="Q55" s="10" t="s">
        <v>218</v>
      </c>
      <c r="R55" s="10" t="s">
        <v>218</v>
      </c>
      <c r="S55" s="10" t="s">
        <v>218</v>
      </c>
      <c r="T55" s="10" t="s">
        <v>218</v>
      </c>
      <c r="U55" s="10" t="s">
        <v>218</v>
      </c>
      <c r="V55" s="10" t="s">
        <v>218</v>
      </c>
      <c r="W55" s="10" t="s">
        <v>218</v>
      </c>
      <c r="X55" s="10" t="s">
        <v>218</v>
      </c>
      <c r="Y55" s="10" t="s">
        <v>218</v>
      </c>
      <c r="Z55" s="10" t="s">
        <v>218</v>
      </c>
      <c r="AA55" s="10" t="s">
        <v>218</v>
      </c>
      <c r="AB55" s="10" t="s">
        <v>218</v>
      </c>
      <c r="AC55" s="10" t="s">
        <v>218</v>
      </c>
      <c r="AD55" s="10" t="s">
        <v>218</v>
      </c>
      <c r="AE55" s="10" t="s">
        <v>218</v>
      </c>
      <c r="AF55" s="10" t="s">
        <v>218</v>
      </c>
      <c r="AG55" s="10" t="s">
        <v>218</v>
      </c>
      <c r="AH55" s="10" t="s">
        <v>218</v>
      </c>
      <c r="AI55" t="s">
        <v>220</v>
      </c>
      <c r="AJ55" t="s">
        <v>219</v>
      </c>
      <c r="AK55" t="s">
        <v>224</v>
      </c>
      <c r="AL55" t="s">
        <v>218</v>
      </c>
      <c r="AM55" t="s">
        <v>218</v>
      </c>
      <c r="AN55" t="s">
        <v>218</v>
      </c>
    </row>
    <row r="56" spans="2:40" x14ac:dyDescent="0.25">
      <c r="B56" t="s">
        <v>311</v>
      </c>
      <c r="C56" t="s">
        <v>41</v>
      </c>
      <c r="D56" t="s">
        <v>62</v>
      </c>
      <c r="E56" t="s">
        <v>66</v>
      </c>
      <c r="F56" s="10" t="s">
        <v>218</v>
      </c>
      <c r="G56" s="10" t="s">
        <v>218</v>
      </c>
      <c r="H56" s="10" t="s">
        <v>218</v>
      </c>
      <c r="I56" s="10" t="s">
        <v>218</v>
      </c>
      <c r="J56" s="10" t="s">
        <v>218</v>
      </c>
      <c r="K56" s="10" t="s">
        <v>218</v>
      </c>
      <c r="L56" s="10" t="s">
        <v>218</v>
      </c>
      <c r="M56" s="10" t="s">
        <v>218</v>
      </c>
      <c r="N56" s="10" t="s">
        <v>218</v>
      </c>
      <c r="O56" s="10" t="s">
        <v>218</v>
      </c>
      <c r="P56" s="10" t="s">
        <v>218</v>
      </c>
      <c r="Q56" s="10" t="s">
        <v>218</v>
      </c>
      <c r="R56" s="10" t="s">
        <v>218</v>
      </c>
      <c r="S56" s="10" t="s">
        <v>218</v>
      </c>
      <c r="T56" s="10" t="s">
        <v>218</v>
      </c>
      <c r="U56" s="10" t="s">
        <v>218</v>
      </c>
      <c r="V56" s="10" t="s">
        <v>218</v>
      </c>
      <c r="W56" s="10" t="s">
        <v>218</v>
      </c>
      <c r="X56" s="10" t="s">
        <v>218</v>
      </c>
      <c r="Y56" s="10" t="s">
        <v>218</v>
      </c>
      <c r="Z56" s="10" t="s">
        <v>218</v>
      </c>
      <c r="AA56" s="10" t="s">
        <v>218</v>
      </c>
      <c r="AB56" s="10" t="s">
        <v>218</v>
      </c>
      <c r="AC56" s="10" t="s">
        <v>218</v>
      </c>
      <c r="AD56" s="10" t="s">
        <v>218</v>
      </c>
      <c r="AE56" s="10" t="s">
        <v>218</v>
      </c>
      <c r="AF56" s="10" t="s">
        <v>218</v>
      </c>
      <c r="AG56" s="10" t="s">
        <v>218</v>
      </c>
      <c r="AH56" s="10" t="s">
        <v>218</v>
      </c>
      <c r="AI56" t="s">
        <v>220</v>
      </c>
      <c r="AJ56" t="s">
        <v>219</v>
      </c>
      <c r="AK56" t="s">
        <v>224</v>
      </c>
      <c r="AL56" t="s">
        <v>218</v>
      </c>
      <c r="AM56" t="s">
        <v>218</v>
      </c>
      <c r="AN56" t="s">
        <v>218</v>
      </c>
    </row>
    <row r="57" spans="2:40" x14ac:dyDescent="0.25">
      <c r="B57" t="s">
        <v>311</v>
      </c>
      <c r="C57" t="s">
        <v>41</v>
      </c>
      <c r="D57" t="s">
        <v>62</v>
      </c>
      <c r="E57" t="s">
        <v>67</v>
      </c>
      <c r="F57" s="10" t="s">
        <v>218</v>
      </c>
      <c r="G57" s="10" t="s">
        <v>218</v>
      </c>
      <c r="H57" s="10" t="s">
        <v>218</v>
      </c>
      <c r="I57" s="10" t="s">
        <v>218</v>
      </c>
      <c r="J57" s="10" t="s">
        <v>218</v>
      </c>
      <c r="K57" s="10" t="s">
        <v>218</v>
      </c>
      <c r="L57" s="10" t="s">
        <v>218</v>
      </c>
      <c r="M57" s="10" t="s">
        <v>218</v>
      </c>
      <c r="N57" s="10" t="s">
        <v>218</v>
      </c>
      <c r="O57" s="10" t="s">
        <v>218</v>
      </c>
      <c r="P57" s="10" t="s">
        <v>218</v>
      </c>
      <c r="Q57" s="10" t="s">
        <v>218</v>
      </c>
      <c r="R57" s="10" t="s">
        <v>218</v>
      </c>
      <c r="S57" s="10" t="s">
        <v>218</v>
      </c>
      <c r="T57" s="10" t="s">
        <v>218</v>
      </c>
      <c r="U57" s="10" t="s">
        <v>218</v>
      </c>
      <c r="V57" s="10" t="s">
        <v>218</v>
      </c>
      <c r="W57" s="10" t="s">
        <v>218</v>
      </c>
      <c r="X57" s="10" t="s">
        <v>218</v>
      </c>
      <c r="Y57" s="10" t="s">
        <v>218</v>
      </c>
      <c r="Z57" s="10" t="s">
        <v>218</v>
      </c>
      <c r="AA57" s="10" t="s">
        <v>218</v>
      </c>
      <c r="AB57" s="10" t="s">
        <v>218</v>
      </c>
      <c r="AC57" s="10" t="s">
        <v>218</v>
      </c>
      <c r="AD57" s="10" t="s">
        <v>218</v>
      </c>
      <c r="AE57" s="10" t="s">
        <v>218</v>
      </c>
      <c r="AF57" s="10" t="s">
        <v>218</v>
      </c>
      <c r="AG57" s="10" t="s">
        <v>218</v>
      </c>
      <c r="AH57" s="10" t="s">
        <v>218</v>
      </c>
      <c r="AI57" t="s">
        <v>220</v>
      </c>
      <c r="AJ57" t="s">
        <v>219</v>
      </c>
      <c r="AK57" t="s">
        <v>224</v>
      </c>
      <c r="AL57" t="s">
        <v>218</v>
      </c>
      <c r="AM57" t="s">
        <v>218</v>
      </c>
      <c r="AN57" t="s">
        <v>218</v>
      </c>
    </row>
    <row r="58" spans="2:40" x14ac:dyDescent="0.25">
      <c r="B58" t="s">
        <v>311</v>
      </c>
      <c r="C58" t="s">
        <v>69</v>
      </c>
      <c r="D58" t="s">
        <v>70</v>
      </c>
      <c r="E58" t="s">
        <v>70</v>
      </c>
      <c r="F58" s="10" t="s">
        <v>218</v>
      </c>
      <c r="G58" s="10" t="s">
        <v>218</v>
      </c>
      <c r="H58" s="10" t="s">
        <v>218</v>
      </c>
      <c r="I58" s="10" t="s">
        <v>218</v>
      </c>
      <c r="J58" s="10" t="s">
        <v>218</v>
      </c>
      <c r="K58" s="10" t="s">
        <v>218</v>
      </c>
      <c r="L58" s="10" t="s">
        <v>218</v>
      </c>
      <c r="M58" s="10" t="s">
        <v>218</v>
      </c>
      <c r="N58" s="10" t="s">
        <v>218</v>
      </c>
      <c r="O58" s="10" t="s">
        <v>218</v>
      </c>
      <c r="P58" s="10" t="s">
        <v>218</v>
      </c>
      <c r="Q58" s="10" t="s">
        <v>218</v>
      </c>
      <c r="R58" s="10" t="s">
        <v>218</v>
      </c>
      <c r="S58" s="10" t="s">
        <v>218</v>
      </c>
      <c r="T58" s="10" t="s">
        <v>218</v>
      </c>
      <c r="U58" s="10" t="s">
        <v>218</v>
      </c>
      <c r="V58" s="10" t="s">
        <v>218</v>
      </c>
      <c r="W58" s="10" t="s">
        <v>218</v>
      </c>
      <c r="X58" s="10" t="s">
        <v>218</v>
      </c>
      <c r="Y58" s="10" t="s">
        <v>218</v>
      </c>
      <c r="Z58" s="10" t="s">
        <v>218</v>
      </c>
      <c r="AA58" s="10" t="s">
        <v>218</v>
      </c>
      <c r="AB58" s="10" t="s">
        <v>218</v>
      </c>
      <c r="AC58" s="10" t="s">
        <v>218</v>
      </c>
      <c r="AD58" s="10" t="s">
        <v>218</v>
      </c>
      <c r="AE58" s="10" t="s">
        <v>218</v>
      </c>
      <c r="AF58" s="10" t="s">
        <v>218</v>
      </c>
      <c r="AG58" s="10" t="s">
        <v>218</v>
      </c>
      <c r="AH58" s="10" t="s">
        <v>218</v>
      </c>
      <c r="AI58" t="s">
        <v>220</v>
      </c>
      <c r="AJ58" t="s">
        <v>220</v>
      </c>
      <c r="AK58" t="s">
        <v>227</v>
      </c>
      <c r="AL58" t="s">
        <v>218</v>
      </c>
      <c r="AM58" t="s">
        <v>218</v>
      </c>
      <c r="AN58" t="s">
        <v>219</v>
      </c>
    </row>
    <row r="59" spans="2:40" x14ac:dyDescent="0.25">
      <c r="B59" t="s">
        <v>311</v>
      </c>
      <c r="C59" t="s">
        <v>69</v>
      </c>
      <c r="D59" t="s">
        <v>70</v>
      </c>
      <c r="E59" t="s">
        <v>71</v>
      </c>
      <c r="F59" s="10" t="s">
        <v>218</v>
      </c>
      <c r="G59" s="10" t="s">
        <v>218</v>
      </c>
      <c r="H59" s="10" t="s">
        <v>218</v>
      </c>
      <c r="I59" s="10" t="s">
        <v>218</v>
      </c>
      <c r="J59" s="10" t="s">
        <v>218</v>
      </c>
      <c r="K59" s="10" t="s">
        <v>218</v>
      </c>
      <c r="L59" s="10" t="s">
        <v>218</v>
      </c>
      <c r="M59" s="10" t="s">
        <v>218</v>
      </c>
      <c r="N59" s="10" t="s">
        <v>218</v>
      </c>
      <c r="O59" s="10" t="s">
        <v>218</v>
      </c>
      <c r="P59" s="10" t="s">
        <v>218</v>
      </c>
      <c r="Q59" s="10" t="s">
        <v>218</v>
      </c>
      <c r="R59" s="10" t="s">
        <v>218</v>
      </c>
      <c r="S59" s="10" t="s">
        <v>218</v>
      </c>
      <c r="T59" s="10" t="s">
        <v>218</v>
      </c>
      <c r="U59" s="10" t="s">
        <v>218</v>
      </c>
      <c r="V59" s="10" t="s">
        <v>218</v>
      </c>
      <c r="W59" s="10" t="s">
        <v>218</v>
      </c>
      <c r="X59" s="10" t="s">
        <v>218</v>
      </c>
      <c r="Y59" s="10" t="s">
        <v>218</v>
      </c>
      <c r="Z59" s="10" t="s">
        <v>218</v>
      </c>
      <c r="AA59" s="10" t="s">
        <v>218</v>
      </c>
      <c r="AB59" s="10" t="s">
        <v>218</v>
      </c>
      <c r="AC59" s="10" t="s">
        <v>218</v>
      </c>
      <c r="AD59" s="10" t="s">
        <v>218</v>
      </c>
      <c r="AE59" s="10" t="s">
        <v>218</v>
      </c>
      <c r="AF59" s="10" t="s">
        <v>218</v>
      </c>
      <c r="AG59" s="10" t="s">
        <v>218</v>
      </c>
      <c r="AH59" s="10" t="s">
        <v>218</v>
      </c>
      <c r="AI59" t="s">
        <v>220</v>
      </c>
      <c r="AJ59" t="s">
        <v>220</v>
      </c>
      <c r="AK59" t="s">
        <v>227</v>
      </c>
      <c r="AL59" t="s">
        <v>218</v>
      </c>
      <c r="AM59" t="s">
        <v>218</v>
      </c>
      <c r="AN59" t="s">
        <v>218</v>
      </c>
    </row>
    <row r="60" spans="2:40" x14ac:dyDescent="0.25">
      <c r="B60" t="s">
        <v>311</v>
      </c>
      <c r="C60" t="s">
        <v>69</v>
      </c>
      <c r="D60" t="s">
        <v>72</v>
      </c>
      <c r="E60" t="s">
        <v>72</v>
      </c>
      <c r="F60" s="10" t="s">
        <v>218</v>
      </c>
      <c r="G60" s="10" t="s">
        <v>218</v>
      </c>
      <c r="H60" s="10" t="s">
        <v>218</v>
      </c>
      <c r="I60" s="10" t="s">
        <v>218</v>
      </c>
      <c r="J60" s="10" t="s">
        <v>218</v>
      </c>
      <c r="K60" s="10" t="s">
        <v>218</v>
      </c>
      <c r="L60" s="10" t="s">
        <v>218</v>
      </c>
      <c r="M60" s="10" t="s">
        <v>218</v>
      </c>
      <c r="N60" s="10" t="s">
        <v>218</v>
      </c>
      <c r="O60" s="10" t="s">
        <v>218</v>
      </c>
      <c r="P60" s="10" t="s">
        <v>218</v>
      </c>
      <c r="Q60" s="10" t="s">
        <v>218</v>
      </c>
      <c r="R60" s="10" t="s">
        <v>218</v>
      </c>
      <c r="S60" s="10" t="s">
        <v>218</v>
      </c>
      <c r="T60" s="10" t="s">
        <v>218</v>
      </c>
      <c r="U60" s="10" t="s">
        <v>218</v>
      </c>
      <c r="V60" s="10" t="s">
        <v>218</v>
      </c>
      <c r="W60" s="10" t="s">
        <v>218</v>
      </c>
      <c r="X60" s="10" t="s">
        <v>218</v>
      </c>
      <c r="Y60" s="10" t="s">
        <v>218</v>
      </c>
      <c r="Z60" s="10" t="s">
        <v>218</v>
      </c>
      <c r="AA60" s="10" t="s">
        <v>218</v>
      </c>
      <c r="AB60" s="10" t="s">
        <v>218</v>
      </c>
      <c r="AC60" s="10" t="s">
        <v>218</v>
      </c>
      <c r="AD60" s="10" t="s">
        <v>218</v>
      </c>
      <c r="AE60" s="10" t="s">
        <v>218</v>
      </c>
      <c r="AF60" s="10" t="s">
        <v>218</v>
      </c>
      <c r="AG60" s="10" t="s">
        <v>218</v>
      </c>
      <c r="AH60" s="10" t="s">
        <v>218</v>
      </c>
      <c r="AI60" t="s">
        <v>220</v>
      </c>
      <c r="AJ60" t="s">
        <v>220</v>
      </c>
      <c r="AK60" t="s">
        <v>228</v>
      </c>
      <c r="AL60" t="s">
        <v>218</v>
      </c>
      <c r="AM60" t="s">
        <v>218</v>
      </c>
      <c r="AN60" t="s">
        <v>219</v>
      </c>
    </row>
    <row r="61" spans="2:40" x14ac:dyDescent="0.25">
      <c r="B61" t="s">
        <v>311</v>
      </c>
      <c r="C61" t="s">
        <v>69</v>
      </c>
      <c r="D61" t="s">
        <v>72</v>
      </c>
      <c r="E61" t="s">
        <v>75</v>
      </c>
      <c r="F61" s="10" t="s">
        <v>218</v>
      </c>
      <c r="G61" s="10" t="s">
        <v>218</v>
      </c>
      <c r="H61" s="10" t="s">
        <v>218</v>
      </c>
      <c r="I61" s="10" t="s">
        <v>218</v>
      </c>
      <c r="J61" s="10" t="s">
        <v>218</v>
      </c>
      <c r="K61" s="10" t="s">
        <v>218</v>
      </c>
      <c r="L61" s="10" t="s">
        <v>218</v>
      </c>
      <c r="M61" s="10" t="s">
        <v>218</v>
      </c>
      <c r="N61" s="10" t="s">
        <v>218</v>
      </c>
      <c r="O61" s="10" t="s">
        <v>218</v>
      </c>
      <c r="P61" s="10" t="s">
        <v>218</v>
      </c>
      <c r="Q61" s="10" t="s">
        <v>218</v>
      </c>
      <c r="R61" s="10" t="s">
        <v>218</v>
      </c>
      <c r="S61" s="10" t="s">
        <v>218</v>
      </c>
      <c r="T61" s="10" t="s">
        <v>218</v>
      </c>
      <c r="U61" s="10" t="s">
        <v>218</v>
      </c>
      <c r="V61" s="10" t="s">
        <v>218</v>
      </c>
      <c r="W61" s="10" t="s">
        <v>218</v>
      </c>
      <c r="X61" s="10" t="s">
        <v>218</v>
      </c>
      <c r="Y61" s="10" t="s">
        <v>218</v>
      </c>
      <c r="Z61" s="10" t="s">
        <v>218</v>
      </c>
      <c r="AA61" s="10" t="s">
        <v>218</v>
      </c>
      <c r="AB61" s="10" t="s">
        <v>218</v>
      </c>
      <c r="AC61" s="10" t="s">
        <v>218</v>
      </c>
      <c r="AD61" s="10" t="s">
        <v>218</v>
      </c>
      <c r="AE61" s="10" t="s">
        <v>218</v>
      </c>
      <c r="AF61" s="10" t="s">
        <v>218</v>
      </c>
      <c r="AG61" s="10" t="s">
        <v>218</v>
      </c>
      <c r="AH61" s="10" t="s">
        <v>218</v>
      </c>
      <c r="AI61" t="s">
        <v>220</v>
      </c>
      <c r="AJ61" t="s">
        <v>220</v>
      </c>
      <c r="AK61" t="s">
        <v>228</v>
      </c>
      <c r="AL61" t="s">
        <v>218</v>
      </c>
      <c r="AM61" t="s">
        <v>218</v>
      </c>
      <c r="AN61" t="s">
        <v>218</v>
      </c>
    </row>
    <row r="62" spans="2:40" x14ac:dyDescent="0.25">
      <c r="B62" t="s">
        <v>311</v>
      </c>
      <c r="C62" t="s">
        <v>69</v>
      </c>
      <c r="D62" t="s">
        <v>72</v>
      </c>
      <c r="E62" t="s">
        <v>77</v>
      </c>
      <c r="F62" s="10" t="s">
        <v>218</v>
      </c>
      <c r="G62" s="10" t="s">
        <v>218</v>
      </c>
      <c r="H62" s="10" t="s">
        <v>218</v>
      </c>
      <c r="I62" s="10" t="s">
        <v>218</v>
      </c>
      <c r="J62" s="10" t="s">
        <v>218</v>
      </c>
      <c r="K62" s="10" t="s">
        <v>218</v>
      </c>
      <c r="L62" s="10" t="s">
        <v>218</v>
      </c>
      <c r="M62" s="10" t="s">
        <v>218</v>
      </c>
      <c r="N62" s="10" t="s">
        <v>218</v>
      </c>
      <c r="O62" s="10" t="s">
        <v>218</v>
      </c>
      <c r="P62" s="10" t="s">
        <v>218</v>
      </c>
      <c r="Q62" s="10" t="s">
        <v>218</v>
      </c>
      <c r="R62" s="10" t="s">
        <v>218</v>
      </c>
      <c r="S62" s="10" t="s">
        <v>218</v>
      </c>
      <c r="T62" s="10" t="s">
        <v>218</v>
      </c>
      <c r="U62" s="10" t="s">
        <v>218</v>
      </c>
      <c r="V62" s="10" t="s">
        <v>218</v>
      </c>
      <c r="W62" s="10" t="s">
        <v>218</v>
      </c>
      <c r="X62" s="10" t="s">
        <v>218</v>
      </c>
      <c r="Y62" s="10" t="s">
        <v>218</v>
      </c>
      <c r="Z62" s="10" t="s">
        <v>218</v>
      </c>
      <c r="AA62" s="10" t="s">
        <v>218</v>
      </c>
      <c r="AB62" s="10" t="s">
        <v>218</v>
      </c>
      <c r="AC62" s="10" t="s">
        <v>218</v>
      </c>
      <c r="AD62" s="10" t="s">
        <v>218</v>
      </c>
      <c r="AE62" s="10" t="s">
        <v>218</v>
      </c>
      <c r="AF62" s="10" t="s">
        <v>218</v>
      </c>
      <c r="AG62" s="10" t="s">
        <v>218</v>
      </c>
      <c r="AH62" s="10" t="s">
        <v>218</v>
      </c>
      <c r="AI62" t="s">
        <v>220</v>
      </c>
      <c r="AJ62" t="s">
        <v>220</v>
      </c>
      <c r="AK62" t="s">
        <v>228</v>
      </c>
      <c r="AL62" t="s">
        <v>218</v>
      </c>
      <c r="AM62" t="s">
        <v>218</v>
      </c>
      <c r="AN62" t="s">
        <v>218</v>
      </c>
    </row>
    <row r="63" spans="2:40" x14ac:dyDescent="0.25">
      <c r="B63" t="s">
        <v>311</v>
      </c>
      <c r="C63" t="s">
        <v>69</v>
      </c>
      <c r="D63" t="s">
        <v>72</v>
      </c>
      <c r="E63" t="s">
        <v>76</v>
      </c>
      <c r="F63" s="10" t="s">
        <v>218</v>
      </c>
      <c r="G63" s="10" t="s">
        <v>218</v>
      </c>
      <c r="H63" s="10" t="s">
        <v>218</v>
      </c>
      <c r="I63" s="10" t="s">
        <v>218</v>
      </c>
      <c r="J63" s="10" t="s">
        <v>218</v>
      </c>
      <c r="K63" s="10" t="s">
        <v>218</v>
      </c>
      <c r="L63" s="10" t="s">
        <v>218</v>
      </c>
      <c r="M63" s="10" t="s">
        <v>218</v>
      </c>
      <c r="N63" s="10" t="s">
        <v>218</v>
      </c>
      <c r="O63" s="10" t="s">
        <v>218</v>
      </c>
      <c r="P63" s="10" t="s">
        <v>218</v>
      </c>
      <c r="Q63" s="10" t="s">
        <v>218</v>
      </c>
      <c r="R63" s="10" t="s">
        <v>218</v>
      </c>
      <c r="S63" s="10" t="s">
        <v>218</v>
      </c>
      <c r="T63" s="10" t="s">
        <v>218</v>
      </c>
      <c r="U63" s="10" t="s">
        <v>218</v>
      </c>
      <c r="V63" s="10" t="s">
        <v>218</v>
      </c>
      <c r="W63" s="10" t="s">
        <v>218</v>
      </c>
      <c r="X63" s="10" t="s">
        <v>218</v>
      </c>
      <c r="Y63" s="10" t="s">
        <v>218</v>
      </c>
      <c r="Z63" s="10" t="s">
        <v>218</v>
      </c>
      <c r="AA63" s="10" t="s">
        <v>218</v>
      </c>
      <c r="AB63" s="10" t="s">
        <v>218</v>
      </c>
      <c r="AC63" s="10" t="s">
        <v>218</v>
      </c>
      <c r="AD63" s="10" t="s">
        <v>218</v>
      </c>
      <c r="AE63" s="10" t="s">
        <v>218</v>
      </c>
      <c r="AF63" s="10" t="s">
        <v>218</v>
      </c>
      <c r="AG63" s="10" t="s">
        <v>218</v>
      </c>
      <c r="AH63" s="10" t="s">
        <v>218</v>
      </c>
      <c r="AI63" t="s">
        <v>220</v>
      </c>
      <c r="AJ63" t="s">
        <v>220</v>
      </c>
      <c r="AK63" t="s">
        <v>228</v>
      </c>
      <c r="AL63" t="s">
        <v>218</v>
      </c>
      <c r="AM63" t="s">
        <v>218</v>
      </c>
      <c r="AN63" t="s">
        <v>218</v>
      </c>
    </row>
    <row r="64" spans="2:40" x14ac:dyDescent="0.25">
      <c r="B64" t="s">
        <v>311</v>
      </c>
      <c r="C64" t="s">
        <v>69</v>
      </c>
      <c r="D64" t="s">
        <v>72</v>
      </c>
      <c r="E64" t="s">
        <v>73</v>
      </c>
      <c r="F64" s="10" t="s">
        <v>218</v>
      </c>
      <c r="G64" s="10" t="s">
        <v>218</v>
      </c>
      <c r="H64" s="10" t="s">
        <v>218</v>
      </c>
      <c r="I64" s="10" t="s">
        <v>218</v>
      </c>
      <c r="J64" s="10" t="s">
        <v>218</v>
      </c>
      <c r="K64" s="10" t="s">
        <v>218</v>
      </c>
      <c r="L64" s="10" t="s">
        <v>218</v>
      </c>
      <c r="M64" s="10" t="s">
        <v>218</v>
      </c>
      <c r="N64" s="10" t="s">
        <v>218</v>
      </c>
      <c r="O64" s="10" t="s">
        <v>218</v>
      </c>
      <c r="P64" s="10" t="s">
        <v>218</v>
      </c>
      <c r="Q64" s="10" t="s">
        <v>218</v>
      </c>
      <c r="R64" s="10" t="s">
        <v>218</v>
      </c>
      <c r="S64" s="10" t="s">
        <v>218</v>
      </c>
      <c r="T64" s="10" t="s">
        <v>218</v>
      </c>
      <c r="U64" s="10" t="s">
        <v>218</v>
      </c>
      <c r="V64" s="10" t="s">
        <v>218</v>
      </c>
      <c r="W64" s="10" t="s">
        <v>218</v>
      </c>
      <c r="X64" s="10" t="s">
        <v>218</v>
      </c>
      <c r="Y64" s="10" t="s">
        <v>218</v>
      </c>
      <c r="Z64" s="10" t="s">
        <v>218</v>
      </c>
      <c r="AA64" s="10" t="s">
        <v>218</v>
      </c>
      <c r="AB64" s="10" t="s">
        <v>218</v>
      </c>
      <c r="AC64" s="10" t="s">
        <v>218</v>
      </c>
      <c r="AD64" s="10" t="s">
        <v>218</v>
      </c>
      <c r="AE64" s="10" t="s">
        <v>218</v>
      </c>
      <c r="AF64" s="10" t="s">
        <v>218</v>
      </c>
      <c r="AG64" s="10" t="s">
        <v>218</v>
      </c>
      <c r="AH64" s="10" t="s">
        <v>218</v>
      </c>
      <c r="AI64" t="s">
        <v>220</v>
      </c>
      <c r="AJ64" t="s">
        <v>220</v>
      </c>
      <c r="AK64" t="s">
        <v>228</v>
      </c>
      <c r="AL64" t="s">
        <v>218</v>
      </c>
      <c r="AM64" t="s">
        <v>218</v>
      </c>
      <c r="AN64" t="s">
        <v>218</v>
      </c>
    </row>
    <row r="65" spans="2:40" x14ac:dyDescent="0.25">
      <c r="B65" t="s">
        <v>311</v>
      </c>
      <c r="C65" t="s">
        <v>69</v>
      </c>
      <c r="D65" t="s">
        <v>72</v>
      </c>
      <c r="E65" t="s">
        <v>74</v>
      </c>
      <c r="F65" s="10" t="s">
        <v>218</v>
      </c>
      <c r="G65" s="10" t="s">
        <v>218</v>
      </c>
      <c r="H65" s="10" t="s">
        <v>218</v>
      </c>
      <c r="I65" s="10" t="s">
        <v>218</v>
      </c>
      <c r="J65" s="10" t="s">
        <v>218</v>
      </c>
      <c r="K65" s="10" t="s">
        <v>218</v>
      </c>
      <c r="L65" s="10" t="s">
        <v>218</v>
      </c>
      <c r="M65" s="10" t="s">
        <v>218</v>
      </c>
      <c r="N65" s="10" t="s">
        <v>218</v>
      </c>
      <c r="O65" s="10" t="s">
        <v>218</v>
      </c>
      <c r="P65" s="10" t="s">
        <v>218</v>
      </c>
      <c r="Q65" s="10" t="s">
        <v>218</v>
      </c>
      <c r="R65" s="10" t="s">
        <v>218</v>
      </c>
      <c r="S65" s="10" t="s">
        <v>218</v>
      </c>
      <c r="T65" s="10" t="s">
        <v>218</v>
      </c>
      <c r="U65" s="10" t="s">
        <v>218</v>
      </c>
      <c r="V65" s="10" t="s">
        <v>218</v>
      </c>
      <c r="W65" s="10" t="s">
        <v>218</v>
      </c>
      <c r="X65" s="10" t="s">
        <v>218</v>
      </c>
      <c r="Y65" s="10" t="s">
        <v>218</v>
      </c>
      <c r="Z65" s="10" t="s">
        <v>218</v>
      </c>
      <c r="AA65" s="10" t="s">
        <v>218</v>
      </c>
      <c r="AB65" s="10" t="s">
        <v>218</v>
      </c>
      <c r="AC65" s="10" t="s">
        <v>218</v>
      </c>
      <c r="AD65" s="10" t="s">
        <v>218</v>
      </c>
      <c r="AE65" s="10" t="s">
        <v>218</v>
      </c>
      <c r="AF65" s="10" t="s">
        <v>218</v>
      </c>
      <c r="AG65" s="10" t="s">
        <v>218</v>
      </c>
      <c r="AH65" s="10" t="s">
        <v>218</v>
      </c>
      <c r="AI65" t="s">
        <v>220</v>
      </c>
      <c r="AJ65" t="s">
        <v>220</v>
      </c>
      <c r="AK65" t="s">
        <v>228</v>
      </c>
      <c r="AL65" t="s">
        <v>218</v>
      </c>
      <c r="AM65" t="s">
        <v>218</v>
      </c>
      <c r="AN65" t="s">
        <v>218</v>
      </c>
    </row>
    <row r="66" spans="2:40" x14ac:dyDescent="0.25">
      <c r="B66" t="s">
        <v>311</v>
      </c>
      <c r="C66" t="s">
        <v>69</v>
      </c>
      <c r="D66" t="s">
        <v>78</v>
      </c>
      <c r="E66" t="s">
        <v>78</v>
      </c>
      <c r="F66" s="10" t="s">
        <v>218</v>
      </c>
      <c r="G66" s="10" t="s">
        <v>218</v>
      </c>
      <c r="H66" s="10" t="s">
        <v>218</v>
      </c>
      <c r="I66" s="10" t="s">
        <v>218</v>
      </c>
      <c r="J66" s="10" t="s">
        <v>218</v>
      </c>
      <c r="K66" s="10" t="s">
        <v>218</v>
      </c>
      <c r="L66" s="10" t="s">
        <v>218</v>
      </c>
      <c r="M66" s="10" t="s">
        <v>218</v>
      </c>
      <c r="N66" s="10" t="s">
        <v>218</v>
      </c>
      <c r="O66" s="10" t="s">
        <v>218</v>
      </c>
      <c r="P66" s="10" t="s">
        <v>218</v>
      </c>
      <c r="Q66" s="10" t="s">
        <v>218</v>
      </c>
      <c r="R66" s="10" t="s">
        <v>218</v>
      </c>
      <c r="S66" s="10" t="s">
        <v>218</v>
      </c>
      <c r="T66" s="10" t="s">
        <v>218</v>
      </c>
      <c r="U66" s="10" t="s">
        <v>218</v>
      </c>
      <c r="V66" s="10" t="s">
        <v>218</v>
      </c>
      <c r="W66" s="10" t="s">
        <v>218</v>
      </c>
      <c r="X66" s="10" t="s">
        <v>218</v>
      </c>
      <c r="Y66" s="10" t="s">
        <v>218</v>
      </c>
      <c r="Z66" s="10" t="s">
        <v>218</v>
      </c>
      <c r="AA66" s="10" t="s">
        <v>218</v>
      </c>
      <c r="AB66" s="10" t="s">
        <v>218</v>
      </c>
      <c r="AC66" s="10" t="s">
        <v>218</v>
      </c>
      <c r="AD66" s="10" t="s">
        <v>218</v>
      </c>
      <c r="AE66" s="10" t="s">
        <v>218</v>
      </c>
      <c r="AF66" s="10" t="s">
        <v>218</v>
      </c>
      <c r="AG66" s="10" t="s">
        <v>218</v>
      </c>
      <c r="AH66" s="10" t="s">
        <v>218</v>
      </c>
      <c r="AI66" t="s">
        <v>220</v>
      </c>
      <c r="AJ66" t="s">
        <v>220</v>
      </c>
      <c r="AK66" t="s">
        <v>229</v>
      </c>
      <c r="AL66" t="s">
        <v>218</v>
      </c>
      <c r="AM66" t="s">
        <v>218</v>
      </c>
      <c r="AN66" t="s">
        <v>219</v>
      </c>
    </row>
    <row r="67" spans="2:40" x14ac:dyDescent="0.25">
      <c r="B67" t="s">
        <v>311</v>
      </c>
      <c r="C67" t="s">
        <v>69</v>
      </c>
      <c r="D67" t="s">
        <v>78</v>
      </c>
      <c r="E67" t="s">
        <v>79</v>
      </c>
      <c r="F67" s="10" t="s">
        <v>218</v>
      </c>
      <c r="G67" s="10" t="s">
        <v>218</v>
      </c>
      <c r="H67" s="10" t="s">
        <v>218</v>
      </c>
      <c r="I67" s="10" t="s">
        <v>218</v>
      </c>
      <c r="J67" s="10" t="s">
        <v>218</v>
      </c>
      <c r="K67" s="10" t="s">
        <v>218</v>
      </c>
      <c r="L67" s="10" t="s">
        <v>218</v>
      </c>
      <c r="M67" s="10" t="s">
        <v>218</v>
      </c>
      <c r="N67" s="10" t="s">
        <v>218</v>
      </c>
      <c r="O67" s="10" t="s">
        <v>218</v>
      </c>
      <c r="P67" s="10" t="s">
        <v>218</v>
      </c>
      <c r="Q67" s="10" t="s">
        <v>218</v>
      </c>
      <c r="R67" s="10" t="s">
        <v>218</v>
      </c>
      <c r="S67" s="10" t="s">
        <v>218</v>
      </c>
      <c r="T67" s="10" t="s">
        <v>218</v>
      </c>
      <c r="U67" s="10" t="s">
        <v>218</v>
      </c>
      <c r="V67" s="10" t="s">
        <v>218</v>
      </c>
      <c r="W67" s="10" t="s">
        <v>218</v>
      </c>
      <c r="X67" s="10" t="s">
        <v>218</v>
      </c>
      <c r="Y67" s="10" t="s">
        <v>218</v>
      </c>
      <c r="Z67" s="10" t="s">
        <v>218</v>
      </c>
      <c r="AA67" s="10" t="s">
        <v>218</v>
      </c>
      <c r="AB67" s="10" t="s">
        <v>218</v>
      </c>
      <c r="AC67" s="10" t="s">
        <v>218</v>
      </c>
      <c r="AD67" s="10" t="s">
        <v>218</v>
      </c>
      <c r="AE67" s="10" t="s">
        <v>218</v>
      </c>
      <c r="AF67" s="10" t="s">
        <v>218</v>
      </c>
      <c r="AG67" s="10" t="s">
        <v>218</v>
      </c>
      <c r="AH67" s="10" t="s">
        <v>218</v>
      </c>
      <c r="AI67" t="s">
        <v>220</v>
      </c>
      <c r="AJ67" t="s">
        <v>220</v>
      </c>
      <c r="AK67" t="s">
        <v>229</v>
      </c>
      <c r="AL67" t="s">
        <v>218</v>
      </c>
      <c r="AM67" t="s">
        <v>218</v>
      </c>
      <c r="AN67" t="s">
        <v>218</v>
      </c>
    </row>
    <row r="68" spans="2:40" x14ac:dyDescent="0.25">
      <c r="B68" t="s">
        <v>311</v>
      </c>
      <c r="C68" t="s">
        <v>69</v>
      </c>
      <c r="D68" t="s">
        <v>59</v>
      </c>
      <c r="E68" t="s">
        <v>59</v>
      </c>
      <c r="F68" s="10" t="s">
        <v>218</v>
      </c>
      <c r="G68" s="10" t="s">
        <v>218</v>
      </c>
      <c r="H68" s="10" t="s">
        <v>218</v>
      </c>
      <c r="I68" s="10" t="s">
        <v>218</v>
      </c>
      <c r="J68" s="10" t="s">
        <v>218</v>
      </c>
      <c r="K68" s="10" t="s">
        <v>218</v>
      </c>
      <c r="L68" s="10" t="s">
        <v>218</v>
      </c>
      <c r="M68" s="10" t="s">
        <v>218</v>
      </c>
      <c r="N68" s="10" t="s">
        <v>218</v>
      </c>
      <c r="O68" s="10" t="s">
        <v>218</v>
      </c>
      <c r="P68" s="10" t="s">
        <v>218</v>
      </c>
      <c r="Q68" s="10" t="s">
        <v>218</v>
      </c>
      <c r="R68" s="10" t="s">
        <v>218</v>
      </c>
      <c r="S68" s="10" t="s">
        <v>218</v>
      </c>
      <c r="T68" s="10" t="s">
        <v>218</v>
      </c>
      <c r="U68" s="10" t="s">
        <v>218</v>
      </c>
      <c r="V68" s="10" t="s">
        <v>218</v>
      </c>
      <c r="W68" s="10" t="s">
        <v>218</v>
      </c>
      <c r="X68" s="10" t="s">
        <v>218</v>
      </c>
      <c r="Y68" s="10" t="s">
        <v>218</v>
      </c>
      <c r="Z68" s="10" t="s">
        <v>218</v>
      </c>
      <c r="AA68" s="10" t="s">
        <v>218</v>
      </c>
      <c r="AB68" s="10" t="s">
        <v>218</v>
      </c>
      <c r="AC68" s="10" t="s">
        <v>218</v>
      </c>
      <c r="AD68" s="10" t="s">
        <v>218</v>
      </c>
      <c r="AE68" s="10" t="s">
        <v>218</v>
      </c>
      <c r="AF68" s="10" t="s">
        <v>218</v>
      </c>
      <c r="AG68" s="10" t="s">
        <v>218</v>
      </c>
      <c r="AH68" s="10" t="s">
        <v>218</v>
      </c>
      <c r="AI68" t="s">
        <v>220</v>
      </c>
      <c r="AJ68" t="s">
        <v>220</v>
      </c>
      <c r="AK68" t="s">
        <v>230</v>
      </c>
      <c r="AL68" t="s">
        <v>218</v>
      </c>
      <c r="AM68" t="s">
        <v>218</v>
      </c>
      <c r="AN68" t="s">
        <v>219</v>
      </c>
    </row>
    <row r="69" spans="2:40" x14ac:dyDescent="0.25">
      <c r="B69" t="s">
        <v>311</v>
      </c>
      <c r="C69" t="s">
        <v>69</v>
      </c>
      <c r="D69" t="s">
        <v>59</v>
      </c>
      <c r="E69" t="s">
        <v>87</v>
      </c>
      <c r="F69" s="10" t="s">
        <v>218</v>
      </c>
      <c r="G69" s="10" t="s">
        <v>218</v>
      </c>
      <c r="H69" s="10" t="s">
        <v>218</v>
      </c>
      <c r="I69" s="10" t="s">
        <v>218</v>
      </c>
      <c r="J69" s="10" t="s">
        <v>218</v>
      </c>
      <c r="K69" s="10" t="s">
        <v>218</v>
      </c>
      <c r="L69" s="10" t="s">
        <v>218</v>
      </c>
      <c r="M69" s="10" t="s">
        <v>218</v>
      </c>
      <c r="N69" s="10" t="s">
        <v>218</v>
      </c>
      <c r="O69" s="10" t="s">
        <v>218</v>
      </c>
      <c r="P69" s="10" t="s">
        <v>218</v>
      </c>
      <c r="Q69" s="10" t="s">
        <v>218</v>
      </c>
      <c r="R69" s="10" t="s">
        <v>218</v>
      </c>
      <c r="S69" s="10" t="s">
        <v>218</v>
      </c>
      <c r="T69" s="10" t="s">
        <v>218</v>
      </c>
      <c r="U69" s="10" t="s">
        <v>218</v>
      </c>
      <c r="V69" s="10" t="s">
        <v>218</v>
      </c>
      <c r="W69" s="10" t="s">
        <v>218</v>
      </c>
      <c r="X69" s="10" t="s">
        <v>218</v>
      </c>
      <c r="Y69" s="10" t="s">
        <v>218</v>
      </c>
      <c r="Z69" s="10" t="s">
        <v>218</v>
      </c>
      <c r="AA69" s="10" t="s">
        <v>218</v>
      </c>
      <c r="AB69" s="10" t="s">
        <v>218</v>
      </c>
      <c r="AC69" s="10" t="s">
        <v>218</v>
      </c>
      <c r="AD69" s="10" t="s">
        <v>218</v>
      </c>
      <c r="AE69" s="10" t="s">
        <v>218</v>
      </c>
      <c r="AF69" s="10" t="s">
        <v>218</v>
      </c>
      <c r="AG69" s="10" t="s">
        <v>218</v>
      </c>
      <c r="AH69" s="10" t="s">
        <v>218</v>
      </c>
      <c r="AI69" t="s">
        <v>220</v>
      </c>
      <c r="AJ69" t="s">
        <v>220</v>
      </c>
      <c r="AK69" t="s">
        <v>230</v>
      </c>
      <c r="AL69" t="s">
        <v>218</v>
      </c>
      <c r="AM69" t="s">
        <v>218</v>
      </c>
      <c r="AN69" t="s">
        <v>218</v>
      </c>
    </row>
    <row r="70" spans="2:40" x14ac:dyDescent="0.25">
      <c r="B70" t="s">
        <v>311</v>
      </c>
      <c r="C70" t="s">
        <v>69</v>
      </c>
      <c r="D70" t="s">
        <v>59</v>
      </c>
      <c r="E70" t="s">
        <v>82</v>
      </c>
      <c r="F70" s="10" t="s">
        <v>218</v>
      </c>
      <c r="G70" s="10" t="s">
        <v>218</v>
      </c>
      <c r="H70" s="10" t="s">
        <v>218</v>
      </c>
      <c r="I70" s="10" t="s">
        <v>218</v>
      </c>
      <c r="J70" s="10" t="s">
        <v>218</v>
      </c>
      <c r="K70" s="10" t="s">
        <v>218</v>
      </c>
      <c r="L70" s="10" t="s">
        <v>218</v>
      </c>
      <c r="M70" s="10" t="s">
        <v>218</v>
      </c>
      <c r="N70" s="10" t="s">
        <v>218</v>
      </c>
      <c r="O70" s="10" t="s">
        <v>218</v>
      </c>
      <c r="P70" s="10" t="s">
        <v>218</v>
      </c>
      <c r="Q70" s="10" t="s">
        <v>218</v>
      </c>
      <c r="R70" s="10" t="s">
        <v>218</v>
      </c>
      <c r="S70" s="10" t="s">
        <v>218</v>
      </c>
      <c r="T70" s="10" t="s">
        <v>218</v>
      </c>
      <c r="U70" s="10" t="s">
        <v>218</v>
      </c>
      <c r="V70" s="10" t="s">
        <v>218</v>
      </c>
      <c r="W70" s="10" t="s">
        <v>218</v>
      </c>
      <c r="X70" s="10" t="s">
        <v>218</v>
      </c>
      <c r="Y70" s="10" t="s">
        <v>218</v>
      </c>
      <c r="Z70" s="10" t="s">
        <v>218</v>
      </c>
      <c r="AA70" s="10" t="s">
        <v>218</v>
      </c>
      <c r="AB70" s="10" t="s">
        <v>218</v>
      </c>
      <c r="AC70" s="10" t="s">
        <v>218</v>
      </c>
      <c r="AD70" s="10" t="s">
        <v>218</v>
      </c>
      <c r="AE70" s="10" t="s">
        <v>218</v>
      </c>
      <c r="AF70" s="10" t="s">
        <v>218</v>
      </c>
      <c r="AG70" s="10" t="s">
        <v>218</v>
      </c>
      <c r="AH70" s="10" t="s">
        <v>218</v>
      </c>
      <c r="AI70" t="s">
        <v>220</v>
      </c>
      <c r="AJ70" t="s">
        <v>220</v>
      </c>
      <c r="AK70" t="s">
        <v>230</v>
      </c>
      <c r="AL70" t="s">
        <v>218</v>
      </c>
      <c r="AM70" t="s">
        <v>218</v>
      </c>
      <c r="AN70" t="s">
        <v>218</v>
      </c>
    </row>
    <row r="71" spans="2:40" x14ac:dyDescent="0.25">
      <c r="B71" t="s">
        <v>311</v>
      </c>
      <c r="C71" t="s">
        <v>69</v>
      </c>
      <c r="D71" t="s">
        <v>59</v>
      </c>
      <c r="E71" t="s">
        <v>84</v>
      </c>
      <c r="F71" s="10" t="s">
        <v>218</v>
      </c>
      <c r="G71" s="10" t="s">
        <v>218</v>
      </c>
      <c r="H71" s="10" t="s">
        <v>218</v>
      </c>
      <c r="I71" s="10" t="s">
        <v>218</v>
      </c>
      <c r="J71" s="10" t="s">
        <v>218</v>
      </c>
      <c r="K71" s="10" t="s">
        <v>218</v>
      </c>
      <c r="L71" s="10" t="s">
        <v>218</v>
      </c>
      <c r="M71" s="10" t="s">
        <v>218</v>
      </c>
      <c r="N71" s="10" t="s">
        <v>218</v>
      </c>
      <c r="O71" s="10" t="s">
        <v>218</v>
      </c>
      <c r="P71" s="10" t="s">
        <v>218</v>
      </c>
      <c r="Q71" s="10" t="s">
        <v>218</v>
      </c>
      <c r="R71" s="10" t="s">
        <v>218</v>
      </c>
      <c r="S71" s="10" t="s">
        <v>218</v>
      </c>
      <c r="T71" s="10" t="s">
        <v>218</v>
      </c>
      <c r="U71" s="10" t="s">
        <v>218</v>
      </c>
      <c r="V71" s="10" t="s">
        <v>218</v>
      </c>
      <c r="W71" s="10" t="s">
        <v>218</v>
      </c>
      <c r="X71" s="10" t="s">
        <v>218</v>
      </c>
      <c r="Y71" s="10" t="s">
        <v>218</v>
      </c>
      <c r="Z71" s="10" t="s">
        <v>218</v>
      </c>
      <c r="AA71" s="10" t="s">
        <v>218</v>
      </c>
      <c r="AB71" s="10" t="s">
        <v>218</v>
      </c>
      <c r="AC71" s="10" t="s">
        <v>218</v>
      </c>
      <c r="AD71" s="10" t="s">
        <v>218</v>
      </c>
      <c r="AE71" s="10" t="s">
        <v>218</v>
      </c>
      <c r="AF71" s="10" t="s">
        <v>218</v>
      </c>
      <c r="AG71" s="10" t="s">
        <v>218</v>
      </c>
      <c r="AH71" s="10" t="s">
        <v>218</v>
      </c>
      <c r="AI71" t="s">
        <v>220</v>
      </c>
      <c r="AJ71" t="s">
        <v>220</v>
      </c>
      <c r="AK71" t="s">
        <v>230</v>
      </c>
      <c r="AL71" t="s">
        <v>218</v>
      </c>
      <c r="AM71" t="s">
        <v>218</v>
      </c>
      <c r="AN71" t="s">
        <v>218</v>
      </c>
    </row>
    <row r="72" spans="2:40" x14ac:dyDescent="0.25">
      <c r="B72" t="s">
        <v>311</v>
      </c>
      <c r="C72" t="s">
        <v>69</v>
      </c>
      <c r="D72" t="s">
        <v>59</v>
      </c>
      <c r="E72" t="s">
        <v>88</v>
      </c>
      <c r="F72" s="10" t="s">
        <v>218</v>
      </c>
      <c r="G72" s="10" t="s">
        <v>218</v>
      </c>
      <c r="H72" s="10" t="s">
        <v>218</v>
      </c>
      <c r="I72" s="10" t="s">
        <v>218</v>
      </c>
      <c r="J72" s="10" t="s">
        <v>218</v>
      </c>
      <c r="K72" s="10" t="s">
        <v>218</v>
      </c>
      <c r="L72" s="10" t="s">
        <v>218</v>
      </c>
      <c r="M72" s="10" t="s">
        <v>218</v>
      </c>
      <c r="N72" s="10" t="s">
        <v>218</v>
      </c>
      <c r="O72" s="10" t="s">
        <v>218</v>
      </c>
      <c r="P72" s="10" t="s">
        <v>218</v>
      </c>
      <c r="Q72" s="10" t="s">
        <v>218</v>
      </c>
      <c r="R72" s="10" t="s">
        <v>218</v>
      </c>
      <c r="S72" s="10" t="s">
        <v>218</v>
      </c>
      <c r="T72" s="10" t="s">
        <v>218</v>
      </c>
      <c r="U72" s="10" t="s">
        <v>218</v>
      </c>
      <c r="V72" s="10" t="s">
        <v>218</v>
      </c>
      <c r="W72" s="10" t="s">
        <v>218</v>
      </c>
      <c r="X72" s="10" t="s">
        <v>218</v>
      </c>
      <c r="Y72" s="10" t="s">
        <v>218</v>
      </c>
      <c r="Z72" s="10" t="s">
        <v>218</v>
      </c>
      <c r="AA72" s="10" t="s">
        <v>218</v>
      </c>
      <c r="AB72" s="10" t="s">
        <v>218</v>
      </c>
      <c r="AC72" s="10" t="s">
        <v>218</v>
      </c>
      <c r="AD72" s="10" t="s">
        <v>218</v>
      </c>
      <c r="AE72" s="10" t="s">
        <v>218</v>
      </c>
      <c r="AF72" s="10" t="s">
        <v>218</v>
      </c>
      <c r="AG72" s="10" t="s">
        <v>218</v>
      </c>
      <c r="AH72" s="10" t="s">
        <v>218</v>
      </c>
      <c r="AI72" t="s">
        <v>220</v>
      </c>
      <c r="AJ72" t="s">
        <v>220</v>
      </c>
      <c r="AK72" t="s">
        <v>230</v>
      </c>
      <c r="AL72" t="s">
        <v>218</v>
      </c>
      <c r="AM72" t="s">
        <v>218</v>
      </c>
      <c r="AN72" t="s">
        <v>218</v>
      </c>
    </row>
    <row r="73" spans="2:40" x14ac:dyDescent="0.25">
      <c r="B73" t="s">
        <v>311</v>
      </c>
      <c r="C73" t="s">
        <v>69</v>
      </c>
      <c r="D73" t="s">
        <v>59</v>
      </c>
      <c r="E73" t="s">
        <v>83</v>
      </c>
      <c r="F73" s="10" t="s">
        <v>218</v>
      </c>
      <c r="G73" s="10" t="s">
        <v>218</v>
      </c>
      <c r="H73" s="10" t="s">
        <v>218</v>
      </c>
      <c r="I73" s="10" t="s">
        <v>218</v>
      </c>
      <c r="J73" s="10" t="s">
        <v>218</v>
      </c>
      <c r="K73" s="10" t="s">
        <v>218</v>
      </c>
      <c r="L73" s="10" t="s">
        <v>218</v>
      </c>
      <c r="M73" s="10" t="s">
        <v>218</v>
      </c>
      <c r="N73" s="10" t="s">
        <v>218</v>
      </c>
      <c r="O73" s="10" t="s">
        <v>218</v>
      </c>
      <c r="P73" s="10" t="s">
        <v>218</v>
      </c>
      <c r="Q73" s="10" t="s">
        <v>218</v>
      </c>
      <c r="R73" s="10" t="s">
        <v>218</v>
      </c>
      <c r="S73" s="10" t="s">
        <v>218</v>
      </c>
      <c r="T73" s="10" t="s">
        <v>218</v>
      </c>
      <c r="U73" s="10" t="s">
        <v>218</v>
      </c>
      <c r="V73" s="10" t="s">
        <v>218</v>
      </c>
      <c r="W73" s="10" t="s">
        <v>218</v>
      </c>
      <c r="X73" s="10" t="s">
        <v>218</v>
      </c>
      <c r="Y73" s="10" t="s">
        <v>218</v>
      </c>
      <c r="Z73" s="10" t="s">
        <v>218</v>
      </c>
      <c r="AA73" s="10" t="s">
        <v>218</v>
      </c>
      <c r="AB73" s="10" t="s">
        <v>218</v>
      </c>
      <c r="AC73" s="10" t="s">
        <v>218</v>
      </c>
      <c r="AD73" s="10" t="s">
        <v>218</v>
      </c>
      <c r="AE73" s="10" t="s">
        <v>218</v>
      </c>
      <c r="AF73" s="10" t="s">
        <v>218</v>
      </c>
      <c r="AG73" s="10" t="s">
        <v>218</v>
      </c>
      <c r="AH73" s="10" t="s">
        <v>218</v>
      </c>
      <c r="AI73" t="s">
        <v>220</v>
      </c>
      <c r="AJ73" t="s">
        <v>220</v>
      </c>
      <c r="AK73" t="s">
        <v>230</v>
      </c>
      <c r="AL73" t="s">
        <v>218</v>
      </c>
      <c r="AM73" t="s">
        <v>218</v>
      </c>
      <c r="AN73" t="s">
        <v>218</v>
      </c>
    </row>
    <row r="74" spans="2:40" x14ac:dyDescent="0.25">
      <c r="B74" t="s">
        <v>311</v>
      </c>
      <c r="C74" t="s">
        <v>69</v>
      </c>
      <c r="D74" t="s">
        <v>59</v>
      </c>
      <c r="E74" t="s">
        <v>86</v>
      </c>
      <c r="F74" s="10" t="s">
        <v>218</v>
      </c>
      <c r="G74" s="10" t="s">
        <v>218</v>
      </c>
      <c r="H74" s="10" t="s">
        <v>218</v>
      </c>
      <c r="I74" s="10" t="s">
        <v>218</v>
      </c>
      <c r="J74" s="10" t="s">
        <v>218</v>
      </c>
      <c r="K74" s="10" t="s">
        <v>218</v>
      </c>
      <c r="L74" s="10" t="s">
        <v>218</v>
      </c>
      <c r="M74" s="10" t="s">
        <v>218</v>
      </c>
      <c r="N74" s="10" t="s">
        <v>218</v>
      </c>
      <c r="O74" s="10" t="s">
        <v>218</v>
      </c>
      <c r="P74" s="10" t="s">
        <v>218</v>
      </c>
      <c r="Q74" s="10" t="s">
        <v>218</v>
      </c>
      <c r="R74" s="10" t="s">
        <v>218</v>
      </c>
      <c r="S74" s="10" t="s">
        <v>218</v>
      </c>
      <c r="T74" s="10" t="s">
        <v>218</v>
      </c>
      <c r="U74" s="10" t="s">
        <v>218</v>
      </c>
      <c r="V74" s="10" t="s">
        <v>218</v>
      </c>
      <c r="W74" s="10" t="s">
        <v>218</v>
      </c>
      <c r="X74" s="10" t="s">
        <v>218</v>
      </c>
      <c r="Y74" s="10" t="s">
        <v>218</v>
      </c>
      <c r="Z74" s="10" t="s">
        <v>218</v>
      </c>
      <c r="AA74" s="10" t="s">
        <v>218</v>
      </c>
      <c r="AB74" s="10" t="s">
        <v>218</v>
      </c>
      <c r="AC74" s="10" t="s">
        <v>218</v>
      </c>
      <c r="AD74" s="10" t="s">
        <v>218</v>
      </c>
      <c r="AE74" s="10" t="s">
        <v>218</v>
      </c>
      <c r="AF74" s="10" t="s">
        <v>218</v>
      </c>
      <c r="AG74" s="10" t="s">
        <v>218</v>
      </c>
      <c r="AH74" s="10" t="s">
        <v>218</v>
      </c>
      <c r="AI74" t="s">
        <v>220</v>
      </c>
      <c r="AJ74" t="s">
        <v>220</v>
      </c>
      <c r="AK74" t="s">
        <v>230</v>
      </c>
      <c r="AL74" t="s">
        <v>218</v>
      </c>
      <c r="AM74" t="s">
        <v>218</v>
      </c>
      <c r="AN74" t="s">
        <v>218</v>
      </c>
    </row>
    <row r="75" spans="2:40" x14ac:dyDescent="0.25">
      <c r="B75" t="s">
        <v>311</v>
      </c>
      <c r="C75" t="s">
        <v>69</v>
      </c>
      <c r="D75" t="s">
        <v>59</v>
      </c>
      <c r="E75" t="s">
        <v>80</v>
      </c>
      <c r="F75" s="10" t="s">
        <v>218</v>
      </c>
      <c r="G75" s="10" t="s">
        <v>218</v>
      </c>
      <c r="H75" s="10" t="s">
        <v>218</v>
      </c>
      <c r="I75" s="10" t="s">
        <v>218</v>
      </c>
      <c r="J75" s="10" t="s">
        <v>218</v>
      </c>
      <c r="K75" s="10" t="s">
        <v>218</v>
      </c>
      <c r="L75" s="10" t="s">
        <v>218</v>
      </c>
      <c r="M75" s="10" t="s">
        <v>218</v>
      </c>
      <c r="N75" s="10" t="s">
        <v>218</v>
      </c>
      <c r="O75" s="10" t="s">
        <v>218</v>
      </c>
      <c r="P75" s="10" t="s">
        <v>218</v>
      </c>
      <c r="Q75" s="10" t="s">
        <v>218</v>
      </c>
      <c r="R75" s="10" t="s">
        <v>218</v>
      </c>
      <c r="S75" s="10" t="s">
        <v>218</v>
      </c>
      <c r="T75" s="10" t="s">
        <v>218</v>
      </c>
      <c r="U75" s="10" t="s">
        <v>218</v>
      </c>
      <c r="V75" s="10" t="s">
        <v>218</v>
      </c>
      <c r="W75" s="10" t="s">
        <v>218</v>
      </c>
      <c r="X75" s="10" t="s">
        <v>218</v>
      </c>
      <c r="Y75" s="10" t="s">
        <v>218</v>
      </c>
      <c r="Z75" s="10" t="s">
        <v>218</v>
      </c>
      <c r="AA75" s="10" t="s">
        <v>218</v>
      </c>
      <c r="AB75" s="10" t="s">
        <v>218</v>
      </c>
      <c r="AC75" s="10" t="s">
        <v>218</v>
      </c>
      <c r="AD75" s="10" t="s">
        <v>218</v>
      </c>
      <c r="AE75" s="10" t="s">
        <v>218</v>
      </c>
      <c r="AF75" s="10" t="s">
        <v>218</v>
      </c>
      <c r="AG75" s="10" t="s">
        <v>218</v>
      </c>
      <c r="AH75" s="10" t="s">
        <v>218</v>
      </c>
      <c r="AI75" t="s">
        <v>220</v>
      </c>
      <c r="AJ75" t="s">
        <v>220</v>
      </c>
      <c r="AK75" t="s">
        <v>230</v>
      </c>
      <c r="AL75" t="s">
        <v>218</v>
      </c>
      <c r="AM75" t="s">
        <v>218</v>
      </c>
      <c r="AN75" t="s">
        <v>218</v>
      </c>
    </row>
    <row r="76" spans="2:40" x14ac:dyDescent="0.25">
      <c r="B76" t="s">
        <v>311</v>
      </c>
      <c r="C76" t="s">
        <v>69</v>
      </c>
      <c r="D76" t="s">
        <v>59</v>
      </c>
      <c r="E76" t="s">
        <v>81</v>
      </c>
      <c r="F76" s="10" t="s">
        <v>218</v>
      </c>
      <c r="G76" s="10" t="s">
        <v>218</v>
      </c>
      <c r="H76" s="10" t="s">
        <v>218</v>
      </c>
      <c r="I76" s="10" t="s">
        <v>218</v>
      </c>
      <c r="J76" s="10" t="s">
        <v>218</v>
      </c>
      <c r="K76" s="10" t="s">
        <v>218</v>
      </c>
      <c r="L76" s="10" t="s">
        <v>218</v>
      </c>
      <c r="M76" s="10" t="s">
        <v>218</v>
      </c>
      <c r="N76" s="10" t="s">
        <v>218</v>
      </c>
      <c r="O76" s="10" t="s">
        <v>218</v>
      </c>
      <c r="P76" s="10" t="s">
        <v>218</v>
      </c>
      <c r="Q76" s="10" t="s">
        <v>218</v>
      </c>
      <c r="R76" s="10" t="s">
        <v>218</v>
      </c>
      <c r="S76" s="10" t="s">
        <v>218</v>
      </c>
      <c r="T76" s="10" t="s">
        <v>218</v>
      </c>
      <c r="U76" s="10" t="s">
        <v>218</v>
      </c>
      <c r="V76" s="10" t="s">
        <v>218</v>
      </c>
      <c r="W76" s="10" t="s">
        <v>218</v>
      </c>
      <c r="X76" s="10" t="s">
        <v>218</v>
      </c>
      <c r="Y76" s="10" t="s">
        <v>218</v>
      </c>
      <c r="Z76" s="10" t="s">
        <v>218</v>
      </c>
      <c r="AA76" s="10" t="s">
        <v>218</v>
      </c>
      <c r="AB76" s="10" t="s">
        <v>218</v>
      </c>
      <c r="AC76" s="10" t="s">
        <v>218</v>
      </c>
      <c r="AD76" s="10" t="s">
        <v>218</v>
      </c>
      <c r="AE76" s="10" t="s">
        <v>218</v>
      </c>
      <c r="AF76" s="10" t="s">
        <v>218</v>
      </c>
      <c r="AG76" s="10" t="s">
        <v>218</v>
      </c>
      <c r="AH76" s="10" t="s">
        <v>218</v>
      </c>
      <c r="AI76" t="s">
        <v>220</v>
      </c>
      <c r="AJ76" t="s">
        <v>220</v>
      </c>
      <c r="AK76" t="s">
        <v>230</v>
      </c>
      <c r="AL76" t="s">
        <v>218</v>
      </c>
      <c r="AM76" t="s">
        <v>218</v>
      </c>
      <c r="AN76" t="s">
        <v>218</v>
      </c>
    </row>
    <row r="77" spans="2:40" x14ac:dyDescent="0.25">
      <c r="B77" t="s">
        <v>311</v>
      </c>
      <c r="C77" t="s">
        <v>69</v>
      </c>
      <c r="D77" t="s">
        <v>59</v>
      </c>
      <c r="E77" t="s">
        <v>85</v>
      </c>
      <c r="F77" s="10" t="s">
        <v>218</v>
      </c>
      <c r="G77" s="10" t="s">
        <v>218</v>
      </c>
      <c r="H77" s="10" t="s">
        <v>218</v>
      </c>
      <c r="I77" s="10" t="s">
        <v>218</v>
      </c>
      <c r="J77" s="10" t="s">
        <v>218</v>
      </c>
      <c r="K77" s="10" t="s">
        <v>218</v>
      </c>
      <c r="L77" s="10" t="s">
        <v>218</v>
      </c>
      <c r="M77" s="10" t="s">
        <v>218</v>
      </c>
      <c r="N77" s="10" t="s">
        <v>218</v>
      </c>
      <c r="O77" s="10" t="s">
        <v>218</v>
      </c>
      <c r="P77" s="10" t="s">
        <v>218</v>
      </c>
      <c r="Q77" s="10" t="s">
        <v>218</v>
      </c>
      <c r="R77" s="10" t="s">
        <v>218</v>
      </c>
      <c r="S77" s="10" t="s">
        <v>218</v>
      </c>
      <c r="T77" s="10" t="s">
        <v>218</v>
      </c>
      <c r="U77" s="10" t="s">
        <v>218</v>
      </c>
      <c r="V77" s="10" t="s">
        <v>218</v>
      </c>
      <c r="W77" s="10" t="s">
        <v>218</v>
      </c>
      <c r="X77" s="10" t="s">
        <v>218</v>
      </c>
      <c r="Y77" s="10" t="s">
        <v>218</v>
      </c>
      <c r="Z77" s="10" t="s">
        <v>218</v>
      </c>
      <c r="AA77" s="10" t="s">
        <v>218</v>
      </c>
      <c r="AB77" s="10" t="s">
        <v>218</v>
      </c>
      <c r="AC77" s="10" t="s">
        <v>218</v>
      </c>
      <c r="AD77" s="10" t="s">
        <v>218</v>
      </c>
      <c r="AE77" s="10" t="s">
        <v>218</v>
      </c>
      <c r="AF77" s="10" t="s">
        <v>218</v>
      </c>
      <c r="AG77" s="10" t="s">
        <v>218</v>
      </c>
      <c r="AH77" s="10" t="s">
        <v>218</v>
      </c>
      <c r="AI77" t="s">
        <v>220</v>
      </c>
      <c r="AJ77" t="s">
        <v>220</v>
      </c>
      <c r="AK77" t="s">
        <v>230</v>
      </c>
      <c r="AL77" t="s">
        <v>218</v>
      </c>
      <c r="AM77" t="s">
        <v>218</v>
      </c>
      <c r="AN77" t="s">
        <v>218</v>
      </c>
    </row>
    <row r="78" spans="2:40" x14ac:dyDescent="0.25">
      <c r="B78" t="s">
        <v>311</v>
      </c>
      <c r="C78" t="s">
        <v>69</v>
      </c>
      <c r="D78" t="s">
        <v>89</v>
      </c>
      <c r="E78" t="s">
        <v>89</v>
      </c>
      <c r="F78" s="10" t="s">
        <v>218</v>
      </c>
      <c r="G78" s="10" t="s">
        <v>218</v>
      </c>
      <c r="H78" s="10" t="s">
        <v>218</v>
      </c>
      <c r="I78" s="10" t="s">
        <v>218</v>
      </c>
      <c r="J78" s="10" t="s">
        <v>218</v>
      </c>
      <c r="K78" s="10" t="s">
        <v>218</v>
      </c>
      <c r="L78" s="10" t="s">
        <v>218</v>
      </c>
      <c r="M78" s="10" t="s">
        <v>218</v>
      </c>
      <c r="N78" s="10" t="s">
        <v>218</v>
      </c>
      <c r="O78" s="10" t="s">
        <v>218</v>
      </c>
      <c r="P78" s="10" t="s">
        <v>218</v>
      </c>
      <c r="Q78" s="10" t="s">
        <v>218</v>
      </c>
      <c r="R78" s="10" t="s">
        <v>218</v>
      </c>
      <c r="S78" s="10" t="s">
        <v>218</v>
      </c>
      <c r="T78" s="10" t="s">
        <v>218</v>
      </c>
      <c r="U78" s="10" t="s">
        <v>218</v>
      </c>
      <c r="V78" s="10" t="s">
        <v>218</v>
      </c>
      <c r="W78" s="10" t="s">
        <v>218</v>
      </c>
      <c r="X78" s="10" t="s">
        <v>218</v>
      </c>
      <c r="Y78" s="10" t="s">
        <v>218</v>
      </c>
      <c r="Z78" s="10" t="s">
        <v>218</v>
      </c>
      <c r="AA78" s="10" t="s">
        <v>218</v>
      </c>
      <c r="AB78" s="10" t="s">
        <v>218</v>
      </c>
      <c r="AC78" s="10" t="s">
        <v>218</v>
      </c>
      <c r="AD78" s="10" t="s">
        <v>218</v>
      </c>
      <c r="AE78" s="10" t="s">
        <v>218</v>
      </c>
      <c r="AF78" s="10" t="s">
        <v>218</v>
      </c>
      <c r="AG78" s="10" t="s">
        <v>218</v>
      </c>
      <c r="AH78" s="10" t="s">
        <v>218</v>
      </c>
      <c r="AI78" t="s">
        <v>220</v>
      </c>
      <c r="AJ78" t="s">
        <v>220</v>
      </c>
      <c r="AK78" t="s">
        <v>223</v>
      </c>
      <c r="AL78" t="s">
        <v>218</v>
      </c>
      <c r="AM78" t="s">
        <v>218</v>
      </c>
      <c r="AN78" t="s">
        <v>219</v>
      </c>
    </row>
    <row r="79" spans="2:40" x14ac:dyDescent="0.25">
      <c r="B79" t="s">
        <v>311</v>
      </c>
      <c r="C79" t="s">
        <v>69</v>
      </c>
      <c r="D79" t="s">
        <v>89</v>
      </c>
      <c r="E79" t="s">
        <v>92</v>
      </c>
      <c r="F79" s="10" t="s">
        <v>218</v>
      </c>
      <c r="G79" s="10" t="s">
        <v>218</v>
      </c>
      <c r="H79" s="10" t="s">
        <v>218</v>
      </c>
      <c r="I79" s="10" t="s">
        <v>218</v>
      </c>
      <c r="J79" s="10" t="s">
        <v>218</v>
      </c>
      <c r="K79" s="10" t="s">
        <v>218</v>
      </c>
      <c r="L79" s="10" t="s">
        <v>218</v>
      </c>
      <c r="M79" s="10" t="s">
        <v>218</v>
      </c>
      <c r="N79" s="10" t="s">
        <v>218</v>
      </c>
      <c r="O79" s="10" t="s">
        <v>218</v>
      </c>
      <c r="P79" s="10" t="s">
        <v>218</v>
      </c>
      <c r="Q79" s="10" t="s">
        <v>218</v>
      </c>
      <c r="R79" s="10" t="s">
        <v>218</v>
      </c>
      <c r="S79" s="10" t="s">
        <v>218</v>
      </c>
      <c r="T79" s="10" t="s">
        <v>218</v>
      </c>
      <c r="U79" s="10" t="s">
        <v>218</v>
      </c>
      <c r="V79" s="10" t="s">
        <v>218</v>
      </c>
      <c r="W79" s="10" t="s">
        <v>218</v>
      </c>
      <c r="X79" s="10" t="s">
        <v>218</v>
      </c>
      <c r="Y79" s="10" t="s">
        <v>218</v>
      </c>
      <c r="Z79" s="10" t="s">
        <v>218</v>
      </c>
      <c r="AA79" s="10" t="s">
        <v>218</v>
      </c>
      <c r="AB79" s="10" t="s">
        <v>218</v>
      </c>
      <c r="AC79" s="10" t="s">
        <v>218</v>
      </c>
      <c r="AD79" s="10" t="s">
        <v>218</v>
      </c>
      <c r="AE79" s="10" t="s">
        <v>218</v>
      </c>
      <c r="AF79" s="10" t="s">
        <v>218</v>
      </c>
      <c r="AG79" s="10" t="s">
        <v>218</v>
      </c>
      <c r="AH79" s="10" t="s">
        <v>218</v>
      </c>
      <c r="AI79" t="s">
        <v>220</v>
      </c>
      <c r="AJ79" t="s">
        <v>220</v>
      </c>
      <c r="AK79" t="s">
        <v>223</v>
      </c>
      <c r="AL79" t="s">
        <v>218</v>
      </c>
      <c r="AM79" t="s">
        <v>218</v>
      </c>
      <c r="AN79" t="s">
        <v>218</v>
      </c>
    </row>
    <row r="80" spans="2:40" x14ac:dyDescent="0.25">
      <c r="B80" t="s">
        <v>311</v>
      </c>
      <c r="C80" t="s">
        <v>69</v>
      </c>
      <c r="D80" t="s">
        <v>89</v>
      </c>
      <c r="E80" t="s">
        <v>93</v>
      </c>
      <c r="F80" s="10" t="s">
        <v>218</v>
      </c>
      <c r="G80" s="10" t="s">
        <v>218</v>
      </c>
      <c r="H80" s="10" t="s">
        <v>218</v>
      </c>
      <c r="I80" s="10" t="s">
        <v>218</v>
      </c>
      <c r="J80" s="10" t="s">
        <v>218</v>
      </c>
      <c r="K80" s="10" t="s">
        <v>218</v>
      </c>
      <c r="L80" s="10" t="s">
        <v>218</v>
      </c>
      <c r="M80" s="10" t="s">
        <v>218</v>
      </c>
      <c r="N80" s="10" t="s">
        <v>218</v>
      </c>
      <c r="O80" s="10" t="s">
        <v>218</v>
      </c>
      <c r="P80" s="10" t="s">
        <v>218</v>
      </c>
      <c r="Q80" s="10" t="s">
        <v>218</v>
      </c>
      <c r="R80" s="10" t="s">
        <v>218</v>
      </c>
      <c r="S80" s="10" t="s">
        <v>218</v>
      </c>
      <c r="T80" s="10" t="s">
        <v>218</v>
      </c>
      <c r="U80" s="10" t="s">
        <v>218</v>
      </c>
      <c r="V80" s="10" t="s">
        <v>218</v>
      </c>
      <c r="W80" s="10" t="s">
        <v>218</v>
      </c>
      <c r="X80" s="10" t="s">
        <v>218</v>
      </c>
      <c r="Y80" s="10" t="s">
        <v>218</v>
      </c>
      <c r="Z80" s="10" t="s">
        <v>218</v>
      </c>
      <c r="AA80" s="10" t="s">
        <v>218</v>
      </c>
      <c r="AB80" s="10" t="s">
        <v>218</v>
      </c>
      <c r="AC80" s="10" t="s">
        <v>218</v>
      </c>
      <c r="AD80" s="10" t="s">
        <v>218</v>
      </c>
      <c r="AE80" s="10" t="s">
        <v>218</v>
      </c>
      <c r="AF80" s="10" t="s">
        <v>218</v>
      </c>
      <c r="AG80" s="10" t="s">
        <v>218</v>
      </c>
      <c r="AH80" s="10" t="s">
        <v>218</v>
      </c>
      <c r="AI80" t="s">
        <v>220</v>
      </c>
      <c r="AJ80" t="s">
        <v>220</v>
      </c>
      <c r="AK80" t="s">
        <v>223</v>
      </c>
      <c r="AL80" t="s">
        <v>218</v>
      </c>
      <c r="AM80" t="s">
        <v>218</v>
      </c>
      <c r="AN80" t="s">
        <v>218</v>
      </c>
    </row>
    <row r="81" spans="2:40" x14ac:dyDescent="0.25">
      <c r="B81" t="s">
        <v>311</v>
      </c>
      <c r="C81" t="s">
        <v>69</v>
      </c>
      <c r="D81" t="s">
        <v>89</v>
      </c>
      <c r="E81" t="s">
        <v>90</v>
      </c>
      <c r="F81" s="10" t="s">
        <v>218</v>
      </c>
      <c r="G81" s="10" t="s">
        <v>218</v>
      </c>
      <c r="H81" s="10" t="s">
        <v>218</v>
      </c>
      <c r="I81" s="10" t="s">
        <v>218</v>
      </c>
      <c r="J81" s="10" t="s">
        <v>218</v>
      </c>
      <c r="K81" s="10" t="s">
        <v>218</v>
      </c>
      <c r="L81" s="10" t="s">
        <v>218</v>
      </c>
      <c r="M81" s="10" t="s">
        <v>218</v>
      </c>
      <c r="N81" s="10" t="s">
        <v>218</v>
      </c>
      <c r="O81" s="10" t="s">
        <v>218</v>
      </c>
      <c r="P81" s="10" t="s">
        <v>218</v>
      </c>
      <c r="Q81" s="10" t="s">
        <v>218</v>
      </c>
      <c r="R81" s="10" t="s">
        <v>218</v>
      </c>
      <c r="S81" s="10" t="s">
        <v>218</v>
      </c>
      <c r="T81" s="10" t="s">
        <v>218</v>
      </c>
      <c r="U81" s="10" t="s">
        <v>218</v>
      </c>
      <c r="V81" s="10" t="s">
        <v>218</v>
      </c>
      <c r="W81" s="10" t="s">
        <v>218</v>
      </c>
      <c r="X81" s="10" t="s">
        <v>218</v>
      </c>
      <c r="Y81" s="10" t="s">
        <v>218</v>
      </c>
      <c r="Z81" s="10" t="s">
        <v>218</v>
      </c>
      <c r="AA81" s="10" t="s">
        <v>218</v>
      </c>
      <c r="AB81" s="10" t="s">
        <v>218</v>
      </c>
      <c r="AC81" s="10" t="s">
        <v>218</v>
      </c>
      <c r="AD81" s="10" t="s">
        <v>218</v>
      </c>
      <c r="AE81" s="10" t="s">
        <v>218</v>
      </c>
      <c r="AF81" s="10" t="s">
        <v>218</v>
      </c>
      <c r="AG81" s="10" t="s">
        <v>218</v>
      </c>
      <c r="AH81" s="10" t="s">
        <v>218</v>
      </c>
      <c r="AI81" t="s">
        <v>220</v>
      </c>
      <c r="AJ81" t="s">
        <v>220</v>
      </c>
      <c r="AK81" t="s">
        <v>223</v>
      </c>
      <c r="AL81" t="s">
        <v>218</v>
      </c>
      <c r="AM81" t="s">
        <v>218</v>
      </c>
      <c r="AN81" t="s">
        <v>218</v>
      </c>
    </row>
    <row r="82" spans="2:40" x14ac:dyDescent="0.25">
      <c r="B82" t="s">
        <v>311</v>
      </c>
      <c r="C82" t="s">
        <v>69</v>
      </c>
      <c r="D82" t="s">
        <v>89</v>
      </c>
      <c r="E82" t="s">
        <v>91</v>
      </c>
      <c r="F82" s="10" t="s">
        <v>218</v>
      </c>
      <c r="G82" s="10" t="s">
        <v>218</v>
      </c>
      <c r="H82" s="10" t="s">
        <v>218</v>
      </c>
      <c r="I82" s="10" t="s">
        <v>218</v>
      </c>
      <c r="J82" s="10" t="s">
        <v>218</v>
      </c>
      <c r="K82" s="10" t="s">
        <v>218</v>
      </c>
      <c r="L82" s="10" t="s">
        <v>218</v>
      </c>
      <c r="M82" s="10" t="s">
        <v>218</v>
      </c>
      <c r="N82" s="10" t="s">
        <v>218</v>
      </c>
      <c r="O82" s="10" t="s">
        <v>218</v>
      </c>
      <c r="P82" s="10" t="s">
        <v>218</v>
      </c>
      <c r="Q82" s="10" t="s">
        <v>218</v>
      </c>
      <c r="R82" s="10" t="s">
        <v>218</v>
      </c>
      <c r="S82" s="10" t="s">
        <v>218</v>
      </c>
      <c r="T82" s="10" t="s">
        <v>218</v>
      </c>
      <c r="U82" s="10" t="s">
        <v>218</v>
      </c>
      <c r="V82" s="10" t="s">
        <v>218</v>
      </c>
      <c r="W82" s="10" t="s">
        <v>218</v>
      </c>
      <c r="X82" s="10" t="s">
        <v>218</v>
      </c>
      <c r="Y82" s="10" t="s">
        <v>218</v>
      </c>
      <c r="Z82" s="10" t="s">
        <v>218</v>
      </c>
      <c r="AA82" s="10" t="s">
        <v>218</v>
      </c>
      <c r="AB82" s="10" t="s">
        <v>218</v>
      </c>
      <c r="AC82" s="10" t="s">
        <v>218</v>
      </c>
      <c r="AD82" s="10" t="s">
        <v>218</v>
      </c>
      <c r="AE82" s="10" t="s">
        <v>218</v>
      </c>
      <c r="AF82" s="10" t="s">
        <v>218</v>
      </c>
      <c r="AG82" s="10" t="s">
        <v>218</v>
      </c>
      <c r="AH82" s="10" t="s">
        <v>218</v>
      </c>
      <c r="AI82" t="s">
        <v>220</v>
      </c>
      <c r="AJ82" t="s">
        <v>220</v>
      </c>
      <c r="AK82" t="s">
        <v>223</v>
      </c>
      <c r="AL82" t="s">
        <v>218</v>
      </c>
      <c r="AM82" t="s">
        <v>218</v>
      </c>
      <c r="AN82" t="s">
        <v>218</v>
      </c>
    </row>
  </sheetData>
  <mergeCells count="3">
    <mergeCell ref="F6:H6"/>
    <mergeCell ref="F24:H24"/>
    <mergeCell ref="G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C97"/>
  <sheetViews>
    <sheetView topLeftCell="A4" zoomScaleNormal="100" workbookViewId="0">
      <selection activeCell="F6" sqref="F6"/>
    </sheetView>
  </sheetViews>
  <sheetFormatPr defaultRowHeight="15" x14ac:dyDescent="0.25"/>
  <cols>
    <col min="1" max="2" width="4.85546875" style="11" customWidth="1"/>
    <col min="3" max="3" width="4.85546875" style="25" customWidth="1"/>
    <col min="4" max="4" width="8.5703125" style="12" customWidth="1"/>
    <col min="5" max="5" width="8.42578125" style="12" bestFit="1" customWidth="1"/>
    <col min="6" max="6" width="9.85546875" style="12" customWidth="1"/>
    <col min="7" max="7" width="11.5703125" style="12" customWidth="1"/>
    <col min="8" max="8" width="12.7109375" style="12" customWidth="1"/>
    <col min="9" max="9" width="9.7109375" style="12" customWidth="1"/>
    <col min="10" max="10" width="9.7109375" style="29" customWidth="1"/>
    <col min="11" max="13" width="9.7109375" style="12" customWidth="1"/>
    <col min="14" max="14" width="8.42578125" style="12" customWidth="1"/>
    <col min="15" max="15" width="9.28515625" style="12" customWidth="1"/>
    <col min="16" max="16" width="7.7109375" style="12" customWidth="1"/>
    <col min="17" max="19" width="10" style="12" customWidth="1"/>
    <col min="20" max="20" width="9.28515625" style="12" customWidth="1"/>
    <col min="21" max="21" width="10" style="12" customWidth="1"/>
    <col min="22" max="23" width="9.28515625" style="11" customWidth="1"/>
    <col min="24" max="16384" width="9.140625" style="11"/>
  </cols>
  <sheetData>
    <row r="2" spans="2:29" ht="33" customHeight="1" x14ac:dyDescent="0.25">
      <c r="B2" s="15"/>
      <c r="C2" s="24"/>
      <c r="D2" s="90" t="s">
        <v>5</v>
      </c>
      <c r="E2" s="90"/>
      <c r="F2" s="90"/>
      <c r="G2" s="90"/>
      <c r="H2" s="90"/>
      <c r="I2" s="90" t="s">
        <v>132</v>
      </c>
      <c r="J2" s="90"/>
      <c r="K2" s="90"/>
      <c r="L2" s="90"/>
      <c r="M2" s="90"/>
      <c r="N2" s="90"/>
      <c r="O2" s="90"/>
      <c r="R2" s="101" t="s">
        <v>25</v>
      </c>
      <c r="S2" s="102"/>
      <c r="T2" s="102"/>
      <c r="U2" s="103"/>
    </row>
    <row r="4" spans="2:29" ht="15" customHeight="1" x14ac:dyDescent="0.25">
      <c r="C4" s="25" t="s">
        <v>23</v>
      </c>
      <c r="D4" s="27" t="s">
        <v>29</v>
      </c>
    </row>
    <row r="5" spans="2:29" x14ac:dyDescent="0.25">
      <c r="B5" s="22"/>
      <c r="C5" s="26"/>
      <c r="D5" s="23"/>
      <c r="E5" s="23"/>
      <c r="F5" s="23"/>
      <c r="G5" s="23"/>
      <c r="H5" s="23"/>
      <c r="I5" s="23"/>
      <c r="J5" s="30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  <c r="W5" s="22"/>
      <c r="X5" s="22"/>
      <c r="Y5" s="22"/>
      <c r="Z5" s="22"/>
      <c r="AA5" s="22"/>
      <c r="AB5" s="22"/>
      <c r="AC5" s="22"/>
    </row>
    <row r="6" spans="2:29" s="19" customFormat="1" x14ac:dyDescent="0.25">
      <c r="B6" s="14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0"/>
      <c r="O6" s="60"/>
      <c r="P6" s="60"/>
      <c r="Q6" s="60"/>
      <c r="R6" s="60"/>
      <c r="S6" s="60"/>
      <c r="T6" s="60"/>
      <c r="U6" s="60"/>
      <c r="V6" s="60"/>
      <c r="W6" s="60"/>
      <c r="X6" s="56"/>
      <c r="Y6" s="56"/>
      <c r="Z6" s="56"/>
      <c r="AA6" s="56"/>
      <c r="AB6" s="56"/>
      <c r="AC6" s="56"/>
    </row>
    <row r="7" spans="2:29" s="19" customFormat="1" x14ac:dyDescent="0.25">
      <c r="B7" s="14"/>
      <c r="C7" s="67"/>
      <c r="D7" s="67"/>
      <c r="E7" s="67"/>
      <c r="F7" s="67"/>
      <c r="G7" s="67"/>
      <c r="H7" s="60"/>
      <c r="I7" s="67"/>
      <c r="J7" s="67"/>
      <c r="K7" s="67"/>
      <c r="L7" s="67"/>
      <c r="M7" s="57"/>
      <c r="N7" s="60"/>
      <c r="O7" s="60"/>
      <c r="P7" s="60"/>
      <c r="Q7" s="60"/>
      <c r="R7" s="60"/>
      <c r="S7" s="60"/>
      <c r="T7" s="60"/>
      <c r="U7" s="60"/>
      <c r="V7" s="60"/>
      <c r="W7" s="60"/>
      <c r="X7" s="56"/>
      <c r="Y7" s="56"/>
      <c r="Z7" s="56"/>
      <c r="AA7" s="56"/>
      <c r="AB7" s="56"/>
      <c r="AC7" s="56"/>
    </row>
    <row r="8" spans="2:29" ht="16.5" customHeight="1" x14ac:dyDescent="0.25">
      <c r="B8" s="13"/>
      <c r="C8" s="67"/>
      <c r="D8" s="67"/>
      <c r="E8" s="67"/>
      <c r="F8" s="67"/>
      <c r="G8" s="67"/>
      <c r="H8" s="60"/>
      <c r="I8" s="13"/>
      <c r="J8" s="58"/>
      <c r="K8" s="57"/>
      <c r="L8" s="59"/>
      <c r="M8" s="57"/>
      <c r="N8" s="57"/>
      <c r="O8" s="57"/>
      <c r="P8" s="57"/>
      <c r="Q8" s="57"/>
      <c r="R8" s="60"/>
      <c r="S8" s="57"/>
      <c r="T8" s="60"/>
      <c r="U8" s="60"/>
      <c r="V8" s="60"/>
      <c r="W8" s="60"/>
      <c r="X8" s="22"/>
      <c r="Y8" s="22"/>
      <c r="Z8" s="22"/>
      <c r="AA8" s="22"/>
      <c r="AB8" s="22"/>
      <c r="AC8" s="22"/>
    </row>
    <row r="9" spans="2:29" s="28" customFormat="1" x14ac:dyDescent="0.25">
      <c r="B9" s="14"/>
      <c r="C9" s="26"/>
      <c r="D9" s="61"/>
      <c r="E9" s="61" t="s">
        <v>257</v>
      </c>
      <c r="F9" s="61">
        <v>99</v>
      </c>
      <c r="G9" s="62" t="s">
        <v>28</v>
      </c>
      <c r="H9" s="62" t="s">
        <v>28</v>
      </c>
      <c r="I9" s="62" t="s">
        <v>28</v>
      </c>
      <c r="J9" s="63">
        <v>1274349</v>
      </c>
      <c r="K9" s="62">
        <v>1918735</v>
      </c>
      <c r="L9" s="62">
        <v>8784174</v>
      </c>
      <c r="M9" s="62">
        <v>11977258</v>
      </c>
      <c r="N9" s="62">
        <v>200</v>
      </c>
      <c r="O9" s="62" t="s">
        <v>162</v>
      </c>
      <c r="P9" s="62">
        <v>0</v>
      </c>
      <c r="Q9" s="62">
        <v>0</v>
      </c>
      <c r="R9" s="62">
        <v>0</v>
      </c>
      <c r="S9" s="61">
        <v>68</v>
      </c>
      <c r="T9" s="62">
        <v>0</v>
      </c>
      <c r="U9" s="62">
        <v>68</v>
      </c>
      <c r="V9" s="56">
        <v>0</v>
      </c>
      <c r="W9" s="56">
        <v>0</v>
      </c>
      <c r="X9" s="22">
        <v>0</v>
      </c>
      <c r="Y9" s="22">
        <v>0</v>
      </c>
      <c r="Z9" s="22">
        <v>68</v>
      </c>
      <c r="AA9" s="22">
        <v>1</v>
      </c>
      <c r="AB9" s="22">
        <v>1</v>
      </c>
      <c r="AC9" s="22">
        <v>1</v>
      </c>
    </row>
    <row r="10" spans="2:29" s="6" customFormat="1" x14ac:dyDescent="0.25">
      <c r="B10" s="17"/>
      <c r="C10" s="26"/>
      <c r="D10" s="64"/>
      <c r="E10" s="64" t="s">
        <v>23</v>
      </c>
      <c r="F10" s="64">
        <v>13</v>
      </c>
      <c r="G10" s="64" t="s">
        <v>258</v>
      </c>
      <c r="H10" s="64" t="s">
        <v>258</v>
      </c>
      <c r="I10" s="64" t="s">
        <v>258</v>
      </c>
      <c r="J10" s="65">
        <v>1044681</v>
      </c>
      <c r="K10" s="64">
        <v>1662450</v>
      </c>
      <c r="L10" s="64">
        <v>7210641</v>
      </c>
      <c r="M10" s="64">
        <v>9917772</v>
      </c>
      <c r="N10" s="64">
        <v>200</v>
      </c>
      <c r="O10" s="64" t="s">
        <v>162</v>
      </c>
      <c r="P10" s="64">
        <v>0</v>
      </c>
      <c r="Q10" s="64">
        <v>0</v>
      </c>
      <c r="R10" s="64">
        <v>0</v>
      </c>
      <c r="S10" s="64">
        <v>68</v>
      </c>
      <c r="T10" s="64">
        <v>0</v>
      </c>
      <c r="U10" s="64">
        <v>68</v>
      </c>
      <c r="V10" s="17">
        <v>0</v>
      </c>
      <c r="W10" s="17">
        <v>0</v>
      </c>
      <c r="X10" s="22">
        <v>0</v>
      </c>
      <c r="Y10" s="22">
        <v>0</v>
      </c>
      <c r="Z10" s="22">
        <v>68</v>
      </c>
      <c r="AA10" s="22">
        <v>0</v>
      </c>
      <c r="AB10" s="22">
        <v>1</v>
      </c>
      <c r="AC10" s="22">
        <v>1</v>
      </c>
    </row>
    <row r="11" spans="2:29" x14ac:dyDescent="0.25">
      <c r="B11" s="22"/>
      <c r="C11" s="14"/>
      <c r="D11" s="23"/>
      <c r="E11" s="23" t="s">
        <v>23</v>
      </c>
      <c r="F11" s="23">
        <v>1</v>
      </c>
      <c r="G11" s="23" t="s">
        <v>258</v>
      </c>
      <c r="H11" s="23" t="s">
        <v>104</v>
      </c>
      <c r="I11" s="23" t="s">
        <v>104</v>
      </c>
      <c r="J11" s="30">
        <v>544035</v>
      </c>
      <c r="K11" s="23">
        <v>734610</v>
      </c>
      <c r="L11" s="23">
        <v>3907518</v>
      </c>
      <c r="M11" s="23">
        <v>5186163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1</v>
      </c>
    </row>
    <row r="12" spans="2:29" x14ac:dyDescent="0.25">
      <c r="B12" s="22"/>
      <c r="C12" s="66"/>
      <c r="D12" s="23"/>
      <c r="E12" s="23" t="s">
        <v>23</v>
      </c>
      <c r="F12" s="23">
        <v>1</v>
      </c>
      <c r="G12" s="23" t="s">
        <v>258</v>
      </c>
      <c r="H12" s="23" t="s">
        <v>104</v>
      </c>
      <c r="I12" s="23" t="s">
        <v>236</v>
      </c>
      <c r="J12" s="30">
        <v>181345</v>
      </c>
      <c r="K12" s="23">
        <v>244870</v>
      </c>
      <c r="L12" s="23">
        <v>1302506</v>
      </c>
      <c r="M12" s="23">
        <v>1728721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</row>
    <row r="13" spans="2:29" x14ac:dyDescent="0.25">
      <c r="B13" s="22"/>
      <c r="C13" s="66"/>
      <c r="D13" s="23"/>
      <c r="E13" s="23" t="s">
        <v>23</v>
      </c>
      <c r="F13" s="23">
        <v>1</v>
      </c>
      <c r="G13" s="23" t="s">
        <v>258</v>
      </c>
      <c r="H13" s="23" t="s">
        <v>104</v>
      </c>
      <c r="I13" s="23" t="s">
        <v>106</v>
      </c>
      <c r="J13" s="30">
        <v>181345</v>
      </c>
      <c r="K13" s="23">
        <v>244870</v>
      </c>
      <c r="L13" s="23">
        <v>1302506</v>
      </c>
      <c r="M13" s="23">
        <v>1728721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</row>
    <row r="14" spans="2:29" x14ac:dyDescent="0.25">
      <c r="B14" s="22"/>
      <c r="C14" s="66"/>
      <c r="D14" s="23"/>
      <c r="E14" s="23" t="s">
        <v>23</v>
      </c>
      <c r="F14" s="23">
        <v>1</v>
      </c>
      <c r="G14" s="23" t="s">
        <v>258</v>
      </c>
      <c r="H14" s="23" t="s">
        <v>104</v>
      </c>
      <c r="I14" s="23" t="s">
        <v>105</v>
      </c>
      <c r="J14" s="30">
        <v>181345</v>
      </c>
      <c r="K14" s="23">
        <v>244870</v>
      </c>
      <c r="L14" s="23">
        <v>1302506</v>
      </c>
      <c r="M14" s="23">
        <v>1728721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</row>
    <row r="15" spans="2:29" x14ac:dyDescent="0.25">
      <c r="B15" s="22"/>
      <c r="C15" s="14"/>
      <c r="D15" s="23"/>
      <c r="E15" s="23" t="s">
        <v>23</v>
      </c>
      <c r="F15" s="23">
        <v>2</v>
      </c>
      <c r="G15" s="23" t="s">
        <v>258</v>
      </c>
      <c r="H15" s="23" t="s">
        <v>259</v>
      </c>
      <c r="I15" s="23" t="s">
        <v>259</v>
      </c>
      <c r="J15" s="30">
        <v>450</v>
      </c>
      <c r="K15" s="23">
        <v>300</v>
      </c>
      <c r="L15" s="23">
        <v>0</v>
      </c>
      <c r="M15" s="23">
        <v>750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1</v>
      </c>
    </row>
    <row r="16" spans="2:29" x14ac:dyDescent="0.25">
      <c r="B16" s="22"/>
      <c r="C16" s="14"/>
      <c r="D16" s="23"/>
      <c r="E16" s="23" t="s">
        <v>23</v>
      </c>
      <c r="F16" s="23">
        <v>2</v>
      </c>
      <c r="G16" s="23" t="s">
        <v>258</v>
      </c>
      <c r="H16" s="23" t="s">
        <v>259</v>
      </c>
      <c r="I16" s="23" t="s">
        <v>259</v>
      </c>
      <c r="J16" s="30">
        <v>450</v>
      </c>
      <c r="K16" s="23">
        <v>300</v>
      </c>
      <c r="L16" s="23">
        <v>0</v>
      </c>
      <c r="M16" s="23">
        <v>750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</row>
    <row r="17" spans="2:29" x14ac:dyDescent="0.25">
      <c r="B17" s="22"/>
      <c r="C17" s="66"/>
      <c r="D17" s="23"/>
      <c r="E17" s="23" t="s">
        <v>23</v>
      </c>
      <c r="F17" s="23">
        <v>2</v>
      </c>
      <c r="G17" s="23" t="s">
        <v>258</v>
      </c>
      <c r="H17" s="23" t="s">
        <v>107</v>
      </c>
      <c r="I17" s="23" t="s">
        <v>107</v>
      </c>
      <c r="J17" s="30">
        <v>267232</v>
      </c>
      <c r="K17" s="23">
        <v>613196</v>
      </c>
      <c r="L17" s="23">
        <v>2728468</v>
      </c>
      <c r="M17" s="23">
        <v>3608896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1</v>
      </c>
    </row>
    <row r="18" spans="2:29" x14ac:dyDescent="0.25">
      <c r="B18" s="22"/>
      <c r="C18" s="66"/>
      <c r="D18" s="23"/>
      <c r="E18" s="23" t="s">
        <v>23</v>
      </c>
      <c r="F18" s="23">
        <v>2</v>
      </c>
      <c r="G18" s="23" t="s">
        <v>258</v>
      </c>
      <c r="H18" s="23" t="s">
        <v>107</v>
      </c>
      <c r="I18" s="23" t="s">
        <v>260</v>
      </c>
      <c r="J18" s="30">
        <v>12345</v>
      </c>
      <c r="K18" s="23">
        <v>123456</v>
      </c>
      <c r="L18" s="23">
        <v>123456</v>
      </c>
      <c r="M18" s="23">
        <v>259257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</row>
    <row r="19" spans="2:29" x14ac:dyDescent="0.25">
      <c r="B19" s="22"/>
      <c r="C19" s="66"/>
      <c r="D19" s="23"/>
      <c r="E19" s="23" t="s">
        <v>23</v>
      </c>
      <c r="F19" s="23">
        <v>2</v>
      </c>
      <c r="G19" s="23" t="s">
        <v>258</v>
      </c>
      <c r="H19" s="23" t="s">
        <v>107</v>
      </c>
      <c r="I19" s="23" t="s">
        <v>261</v>
      </c>
      <c r="J19" s="30">
        <v>99999</v>
      </c>
      <c r="K19" s="23">
        <v>244870</v>
      </c>
      <c r="L19" s="23">
        <v>1302506</v>
      </c>
      <c r="M19" s="23">
        <v>1647375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</row>
    <row r="20" spans="2:29" x14ac:dyDescent="0.25">
      <c r="B20" s="22"/>
      <c r="C20" s="14"/>
      <c r="D20" s="23"/>
      <c r="E20" s="23" t="s">
        <v>23</v>
      </c>
      <c r="F20" s="23">
        <v>2</v>
      </c>
      <c r="G20" s="23" t="s">
        <v>258</v>
      </c>
      <c r="H20" s="23" t="s">
        <v>107</v>
      </c>
      <c r="I20" s="23" t="s">
        <v>108</v>
      </c>
      <c r="J20" s="30">
        <v>154888</v>
      </c>
      <c r="K20" s="23">
        <v>244870</v>
      </c>
      <c r="L20" s="23">
        <v>1302506</v>
      </c>
      <c r="M20" s="23">
        <v>1702264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</row>
    <row r="21" spans="2:29" x14ac:dyDescent="0.25">
      <c r="B21" s="22"/>
      <c r="C21" s="66"/>
      <c r="D21" s="23"/>
      <c r="E21" s="23" t="s">
        <v>23</v>
      </c>
      <c r="F21" s="23">
        <v>3</v>
      </c>
      <c r="G21" s="23" t="s">
        <v>258</v>
      </c>
      <c r="H21" s="23" t="s">
        <v>109</v>
      </c>
      <c r="I21" s="23" t="s">
        <v>109</v>
      </c>
      <c r="J21" s="30">
        <v>5340</v>
      </c>
      <c r="K21" s="23">
        <v>2440</v>
      </c>
      <c r="L21" s="23">
        <v>574655</v>
      </c>
      <c r="M21" s="23">
        <v>582435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1</v>
      </c>
    </row>
    <row r="22" spans="2:29" x14ac:dyDescent="0.25">
      <c r="B22" s="22"/>
      <c r="C22" s="66"/>
      <c r="D22" s="23"/>
      <c r="E22" s="23" t="s">
        <v>23</v>
      </c>
      <c r="F22" s="23">
        <v>3</v>
      </c>
      <c r="G22" s="23" t="s">
        <v>258</v>
      </c>
      <c r="H22" s="23" t="s">
        <v>109</v>
      </c>
      <c r="I22" s="23" t="s">
        <v>111</v>
      </c>
      <c r="J22" s="30">
        <v>5340</v>
      </c>
      <c r="K22" s="23">
        <v>2440</v>
      </c>
      <c r="L22" s="23">
        <v>29310</v>
      </c>
      <c r="M22" s="23">
        <v>37090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</row>
    <row r="23" spans="2:29" x14ac:dyDescent="0.25">
      <c r="B23" s="22"/>
      <c r="C23" s="14"/>
      <c r="D23" s="23"/>
      <c r="E23" s="23" t="s">
        <v>23</v>
      </c>
      <c r="F23" s="23">
        <v>3</v>
      </c>
      <c r="G23" s="23" t="s">
        <v>258</v>
      </c>
      <c r="H23" s="23" t="s">
        <v>109</v>
      </c>
      <c r="I23" s="23" t="s">
        <v>110</v>
      </c>
      <c r="J23" s="30">
        <v>0</v>
      </c>
      <c r="K23" s="23">
        <v>0</v>
      </c>
      <c r="L23" s="23">
        <v>545345</v>
      </c>
      <c r="M23" s="23">
        <v>545345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</row>
    <row r="24" spans="2:29" x14ac:dyDescent="0.25">
      <c r="B24" s="22"/>
      <c r="C24" s="14"/>
      <c r="D24" s="23"/>
      <c r="E24" s="23" t="s">
        <v>23</v>
      </c>
      <c r="F24" s="23">
        <v>3</v>
      </c>
      <c r="G24" s="23" t="s">
        <v>258</v>
      </c>
      <c r="H24" s="23" t="s">
        <v>262</v>
      </c>
      <c r="I24" s="23" t="s">
        <v>262</v>
      </c>
      <c r="J24" s="30">
        <v>12323</v>
      </c>
      <c r="K24" s="23">
        <v>12323</v>
      </c>
      <c r="L24" s="23">
        <v>0</v>
      </c>
      <c r="M24" s="23">
        <v>24646</v>
      </c>
      <c r="N24" s="23">
        <v>200</v>
      </c>
      <c r="O24" s="23" t="s">
        <v>162</v>
      </c>
      <c r="P24" s="23">
        <v>0</v>
      </c>
      <c r="Q24" s="23">
        <v>0</v>
      </c>
      <c r="R24" s="23">
        <v>0</v>
      </c>
      <c r="S24" s="23">
        <v>68</v>
      </c>
      <c r="T24" s="23">
        <v>0</v>
      </c>
      <c r="U24" s="23">
        <v>68</v>
      </c>
      <c r="V24" s="22">
        <v>0</v>
      </c>
      <c r="W24" s="22">
        <v>0</v>
      </c>
      <c r="X24" s="22">
        <v>0</v>
      </c>
      <c r="Y24" s="22">
        <v>0</v>
      </c>
      <c r="Z24" s="22">
        <v>68</v>
      </c>
      <c r="AA24" s="22">
        <v>0</v>
      </c>
      <c r="AB24" s="22">
        <v>0</v>
      </c>
      <c r="AC24" s="22">
        <v>1</v>
      </c>
    </row>
    <row r="25" spans="2:29" x14ac:dyDescent="0.25">
      <c r="B25" s="22"/>
      <c r="C25" s="14"/>
      <c r="D25" s="23"/>
      <c r="E25" s="23" t="s">
        <v>23</v>
      </c>
      <c r="F25" s="23">
        <v>3</v>
      </c>
      <c r="G25" s="23" t="s">
        <v>258</v>
      </c>
      <c r="H25" s="23" t="s">
        <v>262</v>
      </c>
      <c r="I25" s="23" t="s">
        <v>262</v>
      </c>
      <c r="J25" s="30">
        <v>12323</v>
      </c>
      <c r="K25" s="23">
        <v>12323</v>
      </c>
      <c r="L25" s="23">
        <v>0</v>
      </c>
      <c r="M25" s="23">
        <v>24646</v>
      </c>
      <c r="N25" s="23">
        <v>200</v>
      </c>
      <c r="O25" s="23" t="s">
        <v>162</v>
      </c>
      <c r="P25" s="23">
        <v>0</v>
      </c>
      <c r="Q25" s="23">
        <v>0</v>
      </c>
      <c r="R25" s="23">
        <v>0</v>
      </c>
      <c r="S25" s="23">
        <v>68</v>
      </c>
      <c r="T25" s="23">
        <v>0</v>
      </c>
      <c r="U25" s="23">
        <v>68</v>
      </c>
      <c r="V25" s="22">
        <v>0</v>
      </c>
      <c r="W25" s="22">
        <v>0</v>
      </c>
      <c r="X25" s="22">
        <v>0</v>
      </c>
      <c r="Y25" s="22">
        <v>0</v>
      </c>
      <c r="Z25" s="22">
        <v>68</v>
      </c>
      <c r="AA25" s="22">
        <v>0</v>
      </c>
      <c r="AB25" s="22">
        <v>0</v>
      </c>
      <c r="AC25" s="22">
        <v>0</v>
      </c>
    </row>
    <row r="26" spans="2:29" x14ac:dyDescent="0.25">
      <c r="B26" s="22"/>
      <c r="C26" s="14"/>
      <c r="D26" s="23"/>
      <c r="E26" s="23" t="s">
        <v>23</v>
      </c>
      <c r="F26" s="23">
        <v>4</v>
      </c>
      <c r="G26" s="23" t="s">
        <v>258</v>
      </c>
      <c r="H26" s="23" t="s">
        <v>263</v>
      </c>
      <c r="I26" s="23" t="s">
        <v>263</v>
      </c>
      <c r="J26" s="30">
        <v>555</v>
      </c>
      <c r="K26" s="23">
        <v>555</v>
      </c>
      <c r="L26" s="23">
        <v>0</v>
      </c>
      <c r="M26" s="23">
        <v>1110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1</v>
      </c>
    </row>
    <row r="27" spans="2:29" x14ac:dyDescent="0.25">
      <c r="B27" s="22"/>
      <c r="C27" s="14"/>
      <c r="D27" s="23"/>
      <c r="E27" s="23" t="s">
        <v>23</v>
      </c>
      <c r="F27" s="23">
        <v>4</v>
      </c>
      <c r="G27" s="23" t="s">
        <v>258</v>
      </c>
      <c r="H27" s="23" t="s">
        <v>263</v>
      </c>
      <c r="I27" s="23" t="s">
        <v>263</v>
      </c>
      <c r="J27" s="30">
        <v>555</v>
      </c>
      <c r="K27" s="23">
        <v>555</v>
      </c>
      <c r="L27" s="23">
        <v>0</v>
      </c>
      <c r="M27" s="23">
        <v>1110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</row>
    <row r="28" spans="2:29" x14ac:dyDescent="0.25">
      <c r="B28" s="22"/>
      <c r="C28" s="14"/>
      <c r="D28" s="23"/>
      <c r="E28" s="23" t="s">
        <v>23</v>
      </c>
      <c r="F28" s="23">
        <v>4</v>
      </c>
      <c r="G28" s="23" t="s">
        <v>258</v>
      </c>
      <c r="H28" s="23" t="s">
        <v>112</v>
      </c>
      <c r="I28" s="23" t="s">
        <v>112</v>
      </c>
      <c r="J28" s="30">
        <v>753</v>
      </c>
      <c r="K28" s="23">
        <v>752</v>
      </c>
      <c r="L28" s="23">
        <v>0</v>
      </c>
      <c r="M28" s="23">
        <v>1505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1</v>
      </c>
    </row>
    <row r="29" spans="2:29" x14ac:dyDescent="0.25">
      <c r="B29" s="22"/>
      <c r="C29" s="14"/>
      <c r="D29" s="23"/>
      <c r="E29" s="23" t="s">
        <v>23</v>
      </c>
      <c r="F29" s="23">
        <v>4</v>
      </c>
      <c r="G29" s="23" t="s">
        <v>258</v>
      </c>
      <c r="H29" s="23" t="s">
        <v>112</v>
      </c>
      <c r="I29" s="23" t="s">
        <v>112</v>
      </c>
      <c r="J29" s="30">
        <v>753</v>
      </c>
      <c r="K29" s="23">
        <v>752</v>
      </c>
      <c r="L29" s="23">
        <v>0</v>
      </c>
      <c r="M29" s="23">
        <v>1505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</row>
    <row r="30" spans="2:29" x14ac:dyDescent="0.25">
      <c r="B30" s="22"/>
      <c r="C30" s="14"/>
      <c r="D30" s="23"/>
      <c r="E30" s="23" t="s">
        <v>23</v>
      </c>
      <c r="F30" s="23">
        <v>6</v>
      </c>
      <c r="G30" s="23" t="s">
        <v>258</v>
      </c>
      <c r="H30" s="23" t="s">
        <v>264</v>
      </c>
      <c r="I30" s="23" t="s">
        <v>264</v>
      </c>
      <c r="J30" s="30">
        <v>154888</v>
      </c>
      <c r="K30" s="23">
        <v>244870</v>
      </c>
      <c r="L30" s="23">
        <v>0</v>
      </c>
      <c r="M30" s="23">
        <v>399758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1</v>
      </c>
    </row>
    <row r="31" spans="2:29" x14ac:dyDescent="0.25">
      <c r="B31" s="22"/>
      <c r="C31" s="14"/>
      <c r="D31" s="23"/>
      <c r="E31" s="23" t="s">
        <v>23</v>
      </c>
      <c r="F31" s="23">
        <v>6</v>
      </c>
      <c r="G31" s="23" t="s">
        <v>258</v>
      </c>
      <c r="H31" s="23" t="s">
        <v>264</v>
      </c>
      <c r="I31" s="23" t="s">
        <v>264</v>
      </c>
      <c r="J31" s="30">
        <v>154888</v>
      </c>
      <c r="K31" s="23">
        <v>244870</v>
      </c>
      <c r="L31" s="23">
        <v>0</v>
      </c>
      <c r="M31" s="23">
        <v>399758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</row>
    <row r="32" spans="2:29" x14ac:dyDescent="0.25">
      <c r="B32" s="22"/>
      <c r="C32" s="14"/>
      <c r="D32" s="23"/>
      <c r="E32" s="23" t="s">
        <v>23</v>
      </c>
      <c r="F32" s="23">
        <v>7</v>
      </c>
      <c r="G32" s="23" t="s">
        <v>258</v>
      </c>
      <c r="H32" s="23" t="s">
        <v>265</v>
      </c>
      <c r="I32" s="23" t="s">
        <v>265</v>
      </c>
      <c r="J32" s="30">
        <v>2618</v>
      </c>
      <c r="K32" s="23">
        <v>2081</v>
      </c>
      <c r="L32" s="23">
        <v>0</v>
      </c>
      <c r="M32" s="23">
        <v>4699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1</v>
      </c>
    </row>
    <row r="33" spans="2:29" x14ac:dyDescent="0.25">
      <c r="B33" s="22"/>
      <c r="C33" s="14"/>
      <c r="D33" s="23"/>
      <c r="E33" s="23" t="s">
        <v>23</v>
      </c>
      <c r="F33" s="23">
        <v>7</v>
      </c>
      <c r="G33" s="23" t="s">
        <v>258</v>
      </c>
      <c r="H33" s="23" t="s">
        <v>265</v>
      </c>
      <c r="I33" s="23" t="s">
        <v>265</v>
      </c>
      <c r="J33" s="30">
        <v>2618</v>
      </c>
      <c r="K33" s="23">
        <v>2081</v>
      </c>
      <c r="L33" s="23">
        <v>0</v>
      </c>
      <c r="M33" s="23">
        <v>4699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</row>
    <row r="34" spans="2:29" s="6" customFormat="1" x14ac:dyDescent="0.25">
      <c r="B34" s="17"/>
      <c r="C34" s="26"/>
      <c r="D34" s="64"/>
      <c r="E34" s="64" t="s">
        <v>23</v>
      </c>
      <c r="F34" s="64">
        <v>7</v>
      </c>
      <c r="G34" s="64" t="s">
        <v>258</v>
      </c>
      <c r="H34" s="64" t="s">
        <v>21</v>
      </c>
      <c r="I34" s="64" t="s">
        <v>21</v>
      </c>
      <c r="J34" s="65">
        <v>500</v>
      </c>
      <c r="K34" s="64">
        <v>123</v>
      </c>
      <c r="L34" s="64">
        <v>0</v>
      </c>
      <c r="M34" s="64">
        <v>623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4">
        <v>0</v>
      </c>
      <c r="V34" s="17">
        <v>0</v>
      </c>
      <c r="W34" s="17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1</v>
      </c>
    </row>
    <row r="35" spans="2:29" x14ac:dyDescent="0.25">
      <c r="B35" s="17"/>
      <c r="C35" s="14"/>
      <c r="D35" s="23"/>
      <c r="E35" s="23" t="s">
        <v>23</v>
      </c>
      <c r="F35" s="23">
        <v>7</v>
      </c>
      <c r="G35" s="23" t="s">
        <v>258</v>
      </c>
      <c r="H35" s="23" t="s">
        <v>21</v>
      </c>
      <c r="I35" s="23" t="s">
        <v>21</v>
      </c>
      <c r="J35" s="30">
        <v>500</v>
      </c>
      <c r="K35" s="23">
        <v>123</v>
      </c>
      <c r="L35" s="23">
        <v>0</v>
      </c>
      <c r="M35" s="23">
        <v>623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</row>
    <row r="36" spans="2:29" x14ac:dyDescent="0.25">
      <c r="B36" s="22"/>
      <c r="C36" s="66"/>
      <c r="D36" s="23"/>
      <c r="E36" s="23" t="s">
        <v>23</v>
      </c>
      <c r="F36" s="23">
        <v>9</v>
      </c>
      <c r="G36" s="23" t="s">
        <v>258</v>
      </c>
      <c r="H36" s="23" t="s">
        <v>266</v>
      </c>
      <c r="I36" s="23" t="s">
        <v>266</v>
      </c>
      <c r="J36" s="30">
        <v>10000</v>
      </c>
      <c r="K36" s="23">
        <v>10500</v>
      </c>
      <c r="L36" s="23">
        <v>0</v>
      </c>
      <c r="M36" s="23">
        <v>20500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1</v>
      </c>
    </row>
    <row r="37" spans="2:29" x14ac:dyDescent="0.25">
      <c r="B37" s="22"/>
      <c r="C37" s="66"/>
      <c r="D37" s="23"/>
      <c r="E37" s="23" t="s">
        <v>23</v>
      </c>
      <c r="F37" s="23">
        <v>9</v>
      </c>
      <c r="G37" s="23" t="s">
        <v>258</v>
      </c>
      <c r="H37" s="23" t="s">
        <v>266</v>
      </c>
      <c r="I37" s="23" t="s">
        <v>266</v>
      </c>
      <c r="J37" s="30">
        <v>10000</v>
      </c>
      <c r="K37" s="23">
        <v>10500</v>
      </c>
      <c r="L37" s="23">
        <v>0</v>
      </c>
      <c r="M37" s="23">
        <v>20500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</row>
    <row r="38" spans="2:29" x14ac:dyDescent="0.25">
      <c r="B38" s="22"/>
      <c r="C38" s="14"/>
      <c r="D38" s="23"/>
      <c r="E38" s="23" t="s">
        <v>23</v>
      </c>
      <c r="F38" s="23">
        <v>10</v>
      </c>
      <c r="G38" s="23" t="s">
        <v>258</v>
      </c>
      <c r="H38" s="23" t="s">
        <v>267</v>
      </c>
      <c r="I38" s="23" t="s">
        <v>267</v>
      </c>
      <c r="J38" s="30">
        <v>14000</v>
      </c>
      <c r="K38" s="23">
        <v>19830</v>
      </c>
      <c r="L38" s="23">
        <v>0</v>
      </c>
      <c r="M38" s="23">
        <v>33830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1</v>
      </c>
    </row>
    <row r="39" spans="2:29" x14ac:dyDescent="0.25">
      <c r="B39" s="22"/>
      <c r="C39" s="14"/>
      <c r="D39" s="23"/>
      <c r="E39" s="23" t="s">
        <v>23</v>
      </c>
      <c r="F39" s="23">
        <v>10</v>
      </c>
      <c r="G39" s="23" t="s">
        <v>258</v>
      </c>
      <c r="H39" s="23" t="s">
        <v>267</v>
      </c>
      <c r="I39" s="23" t="s">
        <v>267</v>
      </c>
      <c r="J39" s="30">
        <v>14000</v>
      </c>
      <c r="K39" s="23">
        <v>19830</v>
      </c>
      <c r="L39" s="23">
        <v>0</v>
      </c>
      <c r="M39" s="23">
        <v>33830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</row>
    <row r="40" spans="2:29" x14ac:dyDescent="0.25">
      <c r="B40" s="22"/>
      <c r="C40" s="14"/>
      <c r="D40" s="23"/>
      <c r="E40" s="23" t="s">
        <v>23</v>
      </c>
      <c r="F40" s="23">
        <v>11</v>
      </c>
      <c r="G40" s="23" t="s">
        <v>258</v>
      </c>
      <c r="H40" s="23" t="s">
        <v>268</v>
      </c>
      <c r="I40" s="23" t="s">
        <v>268</v>
      </c>
      <c r="J40" s="30">
        <v>2315</v>
      </c>
      <c r="K40" s="23">
        <v>12348</v>
      </c>
      <c r="L40" s="23">
        <v>0</v>
      </c>
      <c r="M40" s="23">
        <v>14663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1</v>
      </c>
    </row>
    <row r="41" spans="2:29" x14ac:dyDescent="0.25">
      <c r="B41" s="22"/>
      <c r="C41" s="14"/>
      <c r="D41" s="23"/>
      <c r="E41" s="23" t="s">
        <v>23</v>
      </c>
      <c r="F41" s="23">
        <v>11</v>
      </c>
      <c r="G41" s="23" t="s">
        <v>258</v>
      </c>
      <c r="H41" s="23" t="s">
        <v>268</v>
      </c>
      <c r="I41" s="23" t="s">
        <v>268</v>
      </c>
      <c r="J41" s="30">
        <v>2315</v>
      </c>
      <c r="K41" s="23">
        <v>12348</v>
      </c>
      <c r="L41" s="23">
        <v>0</v>
      </c>
      <c r="M41" s="23">
        <v>14663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</row>
    <row r="42" spans="2:29" s="6" customFormat="1" x14ac:dyDescent="0.25">
      <c r="B42" s="17"/>
      <c r="C42" s="26"/>
      <c r="D42" s="64"/>
      <c r="E42" s="64" t="s">
        <v>23</v>
      </c>
      <c r="F42" s="64">
        <v>12</v>
      </c>
      <c r="G42" s="64" t="s">
        <v>258</v>
      </c>
      <c r="H42" s="64" t="s">
        <v>269</v>
      </c>
      <c r="I42" s="64" t="s">
        <v>269</v>
      </c>
      <c r="J42" s="65">
        <v>22222</v>
      </c>
      <c r="K42" s="64">
        <v>2222</v>
      </c>
      <c r="L42" s="64">
        <v>0</v>
      </c>
      <c r="M42" s="64">
        <v>24444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17">
        <v>0</v>
      </c>
      <c r="W42" s="17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1</v>
      </c>
    </row>
    <row r="43" spans="2:29" x14ac:dyDescent="0.25">
      <c r="B43" s="17"/>
      <c r="C43" s="14"/>
      <c r="D43" s="23"/>
      <c r="E43" s="23" t="s">
        <v>23</v>
      </c>
      <c r="F43" s="23">
        <v>12</v>
      </c>
      <c r="G43" s="23" t="s">
        <v>258</v>
      </c>
      <c r="H43" s="23" t="s">
        <v>269</v>
      </c>
      <c r="I43" s="23" t="s">
        <v>269</v>
      </c>
      <c r="J43" s="30">
        <v>22222</v>
      </c>
      <c r="K43" s="23">
        <v>2222</v>
      </c>
      <c r="L43" s="23">
        <v>0</v>
      </c>
      <c r="M43" s="23">
        <v>24444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</row>
    <row r="44" spans="2:29" x14ac:dyDescent="0.25">
      <c r="B44" s="22"/>
      <c r="C44" s="14"/>
      <c r="D44" s="23"/>
      <c r="E44" s="23" t="s">
        <v>23</v>
      </c>
      <c r="F44" s="23">
        <v>13</v>
      </c>
      <c r="G44" s="23" t="s">
        <v>258</v>
      </c>
      <c r="H44" s="23" t="s">
        <v>270</v>
      </c>
      <c r="I44" s="23" t="s">
        <v>270</v>
      </c>
      <c r="J44" s="30">
        <v>7450</v>
      </c>
      <c r="K44" s="23">
        <v>6300</v>
      </c>
      <c r="L44" s="23">
        <v>0</v>
      </c>
      <c r="M44" s="23">
        <v>13750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1</v>
      </c>
    </row>
    <row r="45" spans="2:29" x14ac:dyDescent="0.25">
      <c r="B45" s="22"/>
      <c r="C45" s="14"/>
      <c r="D45" s="23"/>
      <c r="E45" s="23" t="s">
        <v>23</v>
      </c>
      <c r="F45" s="23">
        <v>13</v>
      </c>
      <c r="G45" s="23" t="s">
        <v>258</v>
      </c>
      <c r="H45" s="23" t="s">
        <v>270</v>
      </c>
      <c r="I45" s="23" t="s">
        <v>270</v>
      </c>
      <c r="J45" s="30">
        <v>7450</v>
      </c>
      <c r="K45" s="23">
        <v>6300</v>
      </c>
      <c r="L45" s="23">
        <v>0</v>
      </c>
      <c r="M45" s="23">
        <v>13750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</row>
    <row r="46" spans="2:29" x14ac:dyDescent="0.25">
      <c r="B46" s="22"/>
      <c r="C46" s="14"/>
      <c r="D46" s="23"/>
      <c r="E46" s="23" t="s">
        <v>271</v>
      </c>
      <c r="F46" s="23">
        <v>5</v>
      </c>
      <c r="G46" s="23" t="s">
        <v>272</v>
      </c>
      <c r="H46" s="23" t="s">
        <v>272</v>
      </c>
      <c r="I46" s="23" t="s">
        <v>272</v>
      </c>
      <c r="J46" s="30">
        <v>117467</v>
      </c>
      <c r="K46" s="23">
        <v>116942</v>
      </c>
      <c r="L46" s="23">
        <v>0</v>
      </c>
      <c r="M46" s="23">
        <v>234409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1</v>
      </c>
      <c r="AC46" s="22">
        <v>1</v>
      </c>
    </row>
    <row r="47" spans="2:29" x14ac:dyDescent="0.25">
      <c r="B47" s="22"/>
      <c r="C47" s="14"/>
      <c r="D47" s="23"/>
      <c r="E47" s="23" t="s">
        <v>271</v>
      </c>
      <c r="F47" s="23">
        <v>1</v>
      </c>
      <c r="G47" s="23" t="s">
        <v>272</v>
      </c>
      <c r="H47" s="23" t="s">
        <v>273</v>
      </c>
      <c r="I47" s="23" t="s">
        <v>273</v>
      </c>
      <c r="J47" s="30">
        <v>8678</v>
      </c>
      <c r="K47" s="23">
        <v>10555</v>
      </c>
      <c r="L47" s="23">
        <v>0</v>
      </c>
      <c r="M47" s="23">
        <v>19233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1</v>
      </c>
    </row>
    <row r="48" spans="2:29" x14ac:dyDescent="0.25">
      <c r="B48" s="22"/>
      <c r="C48" s="14"/>
      <c r="D48" s="23"/>
      <c r="E48" s="23" t="s">
        <v>271</v>
      </c>
      <c r="F48" s="23">
        <v>1</v>
      </c>
      <c r="G48" s="23" t="s">
        <v>272</v>
      </c>
      <c r="H48" s="23" t="s">
        <v>273</v>
      </c>
      <c r="I48" s="23" t="s">
        <v>274</v>
      </c>
      <c r="J48" s="30">
        <v>3333</v>
      </c>
      <c r="K48" s="23">
        <v>6000</v>
      </c>
      <c r="L48" s="23">
        <v>0</v>
      </c>
      <c r="M48" s="23">
        <v>9333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</row>
    <row r="49" spans="2:29" s="6" customFormat="1" x14ac:dyDescent="0.25">
      <c r="B49" s="17"/>
      <c r="C49" s="26"/>
      <c r="D49" s="64"/>
      <c r="E49" s="64" t="s">
        <v>271</v>
      </c>
      <c r="F49" s="64">
        <v>1</v>
      </c>
      <c r="G49" s="64" t="s">
        <v>272</v>
      </c>
      <c r="H49" s="64" t="s">
        <v>273</v>
      </c>
      <c r="I49" s="64" t="s">
        <v>275</v>
      </c>
      <c r="J49" s="65">
        <v>5345</v>
      </c>
      <c r="K49" s="64">
        <v>4555</v>
      </c>
      <c r="L49" s="64">
        <v>0</v>
      </c>
      <c r="M49" s="64">
        <v>9900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17">
        <v>0</v>
      </c>
      <c r="W49" s="17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</row>
    <row r="50" spans="2:29" x14ac:dyDescent="0.25">
      <c r="B50" s="17"/>
      <c r="C50" s="14"/>
      <c r="D50" s="23"/>
      <c r="E50" s="23" t="s">
        <v>271</v>
      </c>
      <c r="F50" s="23">
        <v>2</v>
      </c>
      <c r="G50" s="23" t="s">
        <v>272</v>
      </c>
      <c r="H50" s="23" t="s">
        <v>276</v>
      </c>
      <c r="I50" s="23" t="s">
        <v>276</v>
      </c>
      <c r="J50" s="30">
        <v>5455</v>
      </c>
      <c r="K50" s="23">
        <v>5555</v>
      </c>
      <c r="L50" s="23">
        <v>0</v>
      </c>
      <c r="M50" s="23">
        <v>11010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1</v>
      </c>
    </row>
    <row r="51" spans="2:29" x14ac:dyDescent="0.25">
      <c r="B51" s="22"/>
      <c r="C51" s="14"/>
      <c r="D51" s="23"/>
      <c r="E51" s="23" t="s">
        <v>271</v>
      </c>
      <c r="F51" s="23">
        <v>2</v>
      </c>
      <c r="G51" s="23" t="s">
        <v>272</v>
      </c>
      <c r="H51" s="23" t="s">
        <v>276</v>
      </c>
      <c r="I51" s="23" t="s">
        <v>276</v>
      </c>
      <c r="J51" s="30">
        <v>5455</v>
      </c>
      <c r="K51" s="23">
        <v>5555</v>
      </c>
      <c r="L51" s="23">
        <v>0</v>
      </c>
      <c r="M51" s="23">
        <v>11010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</row>
    <row r="52" spans="2:29" x14ac:dyDescent="0.25">
      <c r="B52" s="22"/>
      <c r="C52" s="14"/>
      <c r="D52" s="23"/>
      <c r="E52" s="23" t="s">
        <v>271</v>
      </c>
      <c r="F52" s="23">
        <v>3</v>
      </c>
      <c r="G52" s="23" t="s">
        <v>272</v>
      </c>
      <c r="H52" s="23" t="s">
        <v>277</v>
      </c>
      <c r="I52" s="23" t="s">
        <v>277</v>
      </c>
      <c r="J52" s="30">
        <v>54544</v>
      </c>
      <c r="K52" s="23">
        <v>4444</v>
      </c>
      <c r="L52" s="23">
        <v>0</v>
      </c>
      <c r="M52" s="23">
        <v>58988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1</v>
      </c>
    </row>
    <row r="53" spans="2:29" x14ac:dyDescent="0.25">
      <c r="B53" s="22"/>
      <c r="C53" s="14"/>
      <c r="D53" s="23"/>
      <c r="E53" s="23" t="s">
        <v>271</v>
      </c>
      <c r="F53" s="23">
        <v>3</v>
      </c>
      <c r="G53" s="23" t="s">
        <v>272</v>
      </c>
      <c r="H53" s="23" t="s">
        <v>277</v>
      </c>
      <c r="I53" s="23" t="s">
        <v>277</v>
      </c>
      <c r="J53" s="30">
        <v>54544</v>
      </c>
      <c r="K53" s="23">
        <v>4444</v>
      </c>
      <c r="L53" s="23">
        <v>0</v>
      </c>
      <c r="M53" s="23">
        <v>58988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</row>
    <row r="54" spans="2:29" x14ac:dyDescent="0.25">
      <c r="B54" s="22"/>
      <c r="C54" s="14"/>
      <c r="D54" s="23"/>
      <c r="E54" s="23" t="s">
        <v>271</v>
      </c>
      <c r="F54" s="23">
        <v>4</v>
      </c>
      <c r="G54" s="23" t="s">
        <v>272</v>
      </c>
      <c r="H54" s="23" t="s">
        <v>278</v>
      </c>
      <c r="I54" s="23" t="s">
        <v>278</v>
      </c>
      <c r="J54" s="30">
        <v>36920</v>
      </c>
      <c r="K54" s="23">
        <v>88888</v>
      </c>
      <c r="L54" s="23">
        <v>0</v>
      </c>
      <c r="M54" s="23">
        <v>125808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1</v>
      </c>
    </row>
    <row r="55" spans="2:29" x14ac:dyDescent="0.25">
      <c r="B55" s="22"/>
      <c r="C55" s="66"/>
      <c r="D55" s="23"/>
      <c r="E55" s="23" t="s">
        <v>271</v>
      </c>
      <c r="F55" s="23">
        <v>4</v>
      </c>
      <c r="G55" s="23" t="s">
        <v>272</v>
      </c>
      <c r="H55" s="23" t="s">
        <v>278</v>
      </c>
      <c r="I55" s="23" t="s">
        <v>278</v>
      </c>
      <c r="J55" s="30">
        <v>36920</v>
      </c>
      <c r="K55" s="23">
        <v>88888</v>
      </c>
      <c r="L55" s="23">
        <v>0</v>
      </c>
      <c r="M55" s="23">
        <v>125808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</row>
    <row r="56" spans="2:29" x14ac:dyDescent="0.25">
      <c r="B56" s="22"/>
      <c r="C56" s="14"/>
      <c r="D56" s="23"/>
      <c r="E56" s="23" t="s">
        <v>271</v>
      </c>
      <c r="F56" s="23">
        <v>5</v>
      </c>
      <c r="G56" s="23" t="s">
        <v>272</v>
      </c>
      <c r="H56" s="23" t="s">
        <v>279</v>
      </c>
      <c r="I56" s="23" t="s">
        <v>279</v>
      </c>
      <c r="J56" s="30">
        <v>11870</v>
      </c>
      <c r="K56" s="23">
        <v>7500</v>
      </c>
      <c r="L56" s="23">
        <v>0</v>
      </c>
      <c r="M56" s="23">
        <v>19370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1</v>
      </c>
    </row>
    <row r="57" spans="2:29" x14ac:dyDescent="0.25">
      <c r="B57" s="22"/>
      <c r="C57" s="14"/>
      <c r="D57" s="23"/>
      <c r="E57" s="23" t="s">
        <v>271</v>
      </c>
      <c r="F57" s="23">
        <v>5</v>
      </c>
      <c r="G57" s="23" t="s">
        <v>272</v>
      </c>
      <c r="H57" s="23" t="s">
        <v>279</v>
      </c>
      <c r="I57" s="23" t="s">
        <v>279</v>
      </c>
      <c r="J57" s="30">
        <v>11870</v>
      </c>
      <c r="K57" s="23">
        <v>7500</v>
      </c>
      <c r="L57" s="23">
        <v>0</v>
      </c>
      <c r="M57" s="23">
        <v>19370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</row>
    <row r="58" spans="2:29" x14ac:dyDescent="0.25">
      <c r="B58" s="22"/>
      <c r="C58" s="14"/>
      <c r="D58" s="23"/>
      <c r="E58" s="23" t="s">
        <v>280</v>
      </c>
      <c r="F58" s="23">
        <v>6</v>
      </c>
      <c r="G58" s="23" t="s">
        <v>281</v>
      </c>
      <c r="H58" s="23" t="s">
        <v>281</v>
      </c>
      <c r="I58" s="23" t="s">
        <v>281</v>
      </c>
      <c r="J58" s="30">
        <v>26231</v>
      </c>
      <c r="K58" s="23">
        <v>46052</v>
      </c>
      <c r="L58" s="23">
        <v>0</v>
      </c>
      <c r="M58" s="23">
        <v>72283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1</v>
      </c>
      <c r="AC58" s="22">
        <v>1</v>
      </c>
    </row>
    <row r="59" spans="2:29" x14ac:dyDescent="0.25">
      <c r="B59" s="22"/>
      <c r="C59" s="14"/>
      <c r="D59" s="23"/>
      <c r="E59" s="23" t="s">
        <v>280</v>
      </c>
      <c r="F59" s="23">
        <v>1</v>
      </c>
      <c r="G59" s="23" t="s">
        <v>281</v>
      </c>
      <c r="H59" s="23" t="s">
        <v>282</v>
      </c>
      <c r="I59" s="23" t="s">
        <v>282</v>
      </c>
      <c r="J59" s="30">
        <v>1111</v>
      </c>
      <c r="K59" s="23">
        <v>1111</v>
      </c>
      <c r="L59" s="23">
        <v>0</v>
      </c>
      <c r="M59" s="23">
        <v>2222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1</v>
      </c>
    </row>
    <row r="60" spans="2:29" s="6" customFormat="1" x14ac:dyDescent="0.25">
      <c r="B60" s="17"/>
      <c r="C60" s="26"/>
      <c r="D60" s="64"/>
      <c r="E60" s="64" t="s">
        <v>280</v>
      </c>
      <c r="F60" s="64">
        <v>1</v>
      </c>
      <c r="G60" s="64" t="s">
        <v>281</v>
      </c>
      <c r="H60" s="64" t="s">
        <v>282</v>
      </c>
      <c r="I60" s="64" t="s">
        <v>282</v>
      </c>
      <c r="J60" s="65">
        <v>1111</v>
      </c>
      <c r="K60" s="64">
        <v>1111</v>
      </c>
      <c r="L60" s="64">
        <v>0</v>
      </c>
      <c r="M60" s="64">
        <v>2222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17">
        <v>0</v>
      </c>
      <c r="W60" s="17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</row>
    <row r="61" spans="2:29" x14ac:dyDescent="0.25">
      <c r="B61" s="17"/>
      <c r="C61" s="26"/>
      <c r="D61" s="23"/>
      <c r="E61" s="23" t="s">
        <v>280</v>
      </c>
      <c r="F61" s="23">
        <v>2</v>
      </c>
      <c r="G61" s="23" t="s">
        <v>281</v>
      </c>
      <c r="H61" s="23" t="s">
        <v>283</v>
      </c>
      <c r="I61" s="23" t="s">
        <v>283</v>
      </c>
      <c r="J61" s="30">
        <v>1100</v>
      </c>
      <c r="K61" s="23">
        <v>1111</v>
      </c>
      <c r="L61" s="23">
        <v>0</v>
      </c>
      <c r="M61" s="23">
        <v>2211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1</v>
      </c>
    </row>
    <row r="62" spans="2:29" x14ac:dyDescent="0.25">
      <c r="B62" s="22"/>
      <c r="C62" s="26"/>
      <c r="D62" s="23"/>
      <c r="E62" s="23" t="s">
        <v>280</v>
      </c>
      <c r="F62" s="23">
        <v>2</v>
      </c>
      <c r="G62" s="23" t="s">
        <v>281</v>
      </c>
      <c r="H62" s="23" t="s">
        <v>283</v>
      </c>
      <c r="I62" s="23" t="s">
        <v>283</v>
      </c>
      <c r="J62" s="30">
        <v>1100</v>
      </c>
      <c r="K62" s="23">
        <v>1111</v>
      </c>
      <c r="L62" s="23">
        <v>0</v>
      </c>
      <c r="M62" s="23">
        <v>2211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</row>
    <row r="63" spans="2:29" x14ac:dyDescent="0.25">
      <c r="B63" s="22"/>
      <c r="C63" s="26"/>
      <c r="D63" s="23"/>
      <c r="E63" s="23" t="s">
        <v>280</v>
      </c>
      <c r="F63" s="23">
        <v>3</v>
      </c>
      <c r="G63" s="23" t="s">
        <v>281</v>
      </c>
      <c r="H63" s="23" t="s">
        <v>284</v>
      </c>
      <c r="I63" s="23" t="s">
        <v>284</v>
      </c>
      <c r="J63" s="30">
        <v>1370</v>
      </c>
      <c r="K63" s="23">
        <v>1930</v>
      </c>
      <c r="L63" s="23">
        <v>0</v>
      </c>
      <c r="M63" s="23">
        <v>3300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1</v>
      </c>
    </row>
    <row r="64" spans="2:29" x14ac:dyDescent="0.25">
      <c r="B64" s="22"/>
      <c r="C64" s="26"/>
      <c r="D64" s="23"/>
      <c r="E64" s="23" t="s">
        <v>280</v>
      </c>
      <c r="F64" s="23">
        <v>3</v>
      </c>
      <c r="G64" s="23" t="s">
        <v>281</v>
      </c>
      <c r="H64" s="23" t="s">
        <v>284</v>
      </c>
      <c r="I64" s="23" t="s">
        <v>284</v>
      </c>
      <c r="J64" s="30">
        <v>1370</v>
      </c>
      <c r="K64" s="23">
        <v>1930</v>
      </c>
      <c r="L64" s="23">
        <v>0</v>
      </c>
      <c r="M64" s="23">
        <v>3300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</row>
    <row r="65" spans="2:29" x14ac:dyDescent="0.25">
      <c r="B65" s="22"/>
      <c r="C65" s="26"/>
      <c r="D65" s="23"/>
      <c r="E65" s="23" t="s">
        <v>280</v>
      </c>
      <c r="F65" s="23">
        <v>4</v>
      </c>
      <c r="G65" s="23" t="s">
        <v>281</v>
      </c>
      <c r="H65" s="23" t="s">
        <v>285</v>
      </c>
      <c r="I65" s="23" t="s">
        <v>285</v>
      </c>
      <c r="J65" s="30">
        <v>5200</v>
      </c>
      <c r="K65" s="23">
        <v>21600</v>
      </c>
      <c r="L65" s="23">
        <v>0</v>
      </c>
      <c r="M65" s="23">
        <v>26800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1</v>
      </c>
    </row>
    <row r="66" spans="2:29" x14ac:dyDescent="0.25">
      <c r="B66" s="22"/>
      <c r="C66" s="26"/>
      <c r="D66" s="23"/>
      <c r="E66" s="23" t="s">
        <v>280</v>
      </c>
      <c r="F66" s="23">
        <v>4</v>
      </c>
      <c r="G66" s="23" t="s">
        <v>281</v>
      </c>
      <c r="H66" s="23" t="s">
        <v>285</v>
      </c>
      <c r="I66" s="23" t="s">
        <v>285</v>
      </c>
      <c r="J66" s="30">
        <v>5200</v>
      </c>
      <c r="K66" s="23">
        <v>21600</v>
      </c>
      <c r="L66" s="23">
        <v>0</v>
      </c>
      <c r="M66" s="23">
        <v>26800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</row>
    <row r="67" spans="2:29" x14ac:dyDescent="0.25">
      <c r="B67" s="22"/>
      <c r="C67" s="26"/>
      <c r="D67" s="23"/>
      <c r="E67" s="23" t="s">
        <v>280</v>
      </c>
      <c r="F67" s="23">
        <v>5</v>
      </c>
      <c r="G67" s="23" t="s">
        <v>281</v>
      </c>
      <c r="H67" s="23" t="s">
        <v>286</v>
      </c>
      <c r="I67" s="23" t="s">
        <v>286</v>
      </c>
      <c r="J67" s="30">
        <v>14000</v>
      </c>
      <c r="K67" s="23">
        <v>15600</v>
      </c>
      <c r="L67" s="23">
        <v>0</v>
      </c>
      <c r="M67" s="23">
        <v>29600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1</v>
      </c>
    </row>
    <row r="68" spans="2:29" x14ac:dyDescent="0.25">
      <c r="B68" s="22"/>
      <c r="C68" s="26"/>
      <c r="D68" s="23"/>
      <c r="E68" s="23" t="s">
        <v>280</v>
      </c>
      <c r="F68" s="23">
        <v>5</v>
      </c>
      <c r="G68" s="23" t="s">
        <v>281</v>
      </c>
      <c r="H68" s="23" t="s">
        <v>286</v>
      </c>
      <c r="I68" s="23" t="s">
        <v>286</v>
      </c>
      <c r="J68" s="30">
        <v>14000</v>
      </c>
      <c r="K68" s="23">
        <v>15600</v>
      </c>
      <c r="L68" s="23">
        <v>0</v>
      </c>
      <c r="M68" s="23">
        <v>29600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</row>
    <row r="69" spans="2:29" x14ac:dyDescent="0.25">
      <c r="B69" s="22"/>
      <c r="C69" s="26"/>
      <c r="D69" s="23"/>
      <c r="E69" s="23" t="s">
        <v>280</v>
      </c>
      <c r="F69" s="23">
        <v>6</v>
      </c>
      <c r="G69" s="23" t="s">
        <v>281</v>
      </c>
      <c r="H69" s="23" t="s">
        <v>287</v>
      </c>
      <c r="I69" s="23" t="s">
        <v>287</v>
      </c>
      <c r="J69" s="30">
        <v>3450</v>
      </c>
      <c r="K69" s="23">
        <v>4700</v>
      </c>
      <c r="L69" s="23">
        <v>0</v>
      </c>
      <c r="M69" s="23">
        <v>8150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1</v>
      </c>
    </row>
    <row r="70" spans="2:29" x14ac:dyDescent="0.25">
      <c r="B70" s="22"/>
      <c r="C70" s="26"/>
      <c r="D70" s="23"/>
      <c r="E70" s="23" t="s">
        <v>280</v>
      </c>
      <c r="F70" s="23">
        <v>6</v>
      </c>
      <c r="G70" s="23" t="s">
        <v>281</v>
      </c>
      <c r="H70" s="23" t="s">
        <v>287</v>
      </c>
      <c r="I70" s="23" t="s">
        <v>287</v>
      </c>
      <c r="J70" s="30">
        <v>3450</v>
      </c>
      <c r="K70" s="23">
        <v>4700</v>
      </c>
      <c r="L70" s="23">
        <v>0</v>
      </c>
      <c r="M70" s="23">
        <v>8150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</row>
    <row r="71" spans="2:29" x14ac:dyDescent="0.25">
      <c r="B71" s="22"/>
      <c r="C71" s="26"/>
      <c r="D71" s="23"/>
      <c r="E71" s="23" t="s">
        <v>288</v>
      </c>
      <c r="F71" s="23">
        <v>99</v>
      </c>
      <c r="G71" s="23" t="s">
        <v>289</v>
      </c>
      <c r="H71" s="23" t="s">
        <v>289</v>
      </c>
      <c r="I71" s="23" t="s">
        <v>289</v>
      </c>
      <c r="J71" s="30">
        <v>79426</v>
      </c>
      <c r="K71" s="23">
        <v>86847</v>
      </c>
      <c r="L71" s="23">
        <v>1573533</v>
      </c>
      <c r="M71" s="23">
        <v>1739806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1</v>
      </c>
      <c r="AC71" s="22">
        <v>1</v>
      </c>
    </row>
    <row r="72" spans="2:29" x14ac:dyDescent="0.25">
      <c r="B72" s="22"/>
      <c r="C72" s="26"/>
      <c r="D72" s="23"/>
      <c r="E72" s="23" t="s">
        <v>288</v>
      </c>
      <c r="F72" s="23">
        <v>1</v>
      </c>
      <c r="G72" s="23" t="s">
        <v>289</v>
      </c>
      <c r="H72" s="23" t="s">
        <v>290</v>
      </c>
      <c r="I72" s="23" t="s">
        <v>290</v>
      </c>
      <c r="J72" s="30">
        <v>2000</v>
      </c>
      <c r="K72" s="23">
        <v>1000</v>
      </c>
      <c r="L72" s="23">
        <v>0</v>
      </c>
      <c r="M72" s="23">
        <v>3000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1</v>
      </c>
    </row>
    <row r="73" spans="2:29" x14ac:dyDescent="0.25">
      <c r="B73" s="22"/>
      <c r="C73" s="26"/>
      <c r="D73" s="23"/>
      <c r="E73" s="23" t="s">
        <v>288</v>
      </c>
      <c r="F73" s="23">
        <v>1</v>
      </c>
      <c r="G73" s="23" t="s">
        <v>289</v>
      </c>
      <c r="H73" s="23" t="s">
        <v>290</v>
      </c>
      <c r="I73" s="23" t="s">
        <v>290</v>
      </c>
      <c r="J73" s="30">
        <v>2000</v>
      </c>
      <c r="K73" s="23">
        <v>1000</v>
      </c>
      <c r="L73" s="23">
        <v>0</v>
      </c>
      <c r="M73" s="23">
        <v>3000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</row>
    <row r="74" spans="2:29" x14ac:dyDescent="0.25">
      <c r="B74" s="22"/>
      <c r="C74" s="26"/>
      <c r="D74" s="23"/>
      <c r="E74" s="23" t="s">
        <v>288</v>
      </c>
      <c r="F74" s="23">
        <v>2</v>
      </c>
      <c r="G74" s="23" t="s">
        <v>289</v>
      </c>
      <c r="H74" s="23" t="s">
        <v>291</v>
      </c>
      <c r="I74" s="23" t="s">
        <v>291</v>
      </c>
      <c r="J74" s="30">
        <v>200</v>
      </c>
      <c r="K74" s="23">
        <v>400</v>
      </c>
      <c r="L74" s="23">
        <v>0</v>
      </c>
      <c r="M74" s="23">
        <v>600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1</v>
      </c>
    </row>
    <row r="75" spans="2:29" x14ac:dyDescent="0.25">
      <c r="B75" s="22"/>
      <c r="C75" s="26"/>
      <c r="D75" s="23"/>
      <c r="E75" s="23" t="s">
        <v>288</v>
      </c>
      <c r="F75" s="23">
        <v>2</v>
      </c>
      <c r="G75" s="23" t="s">
        <v>289</v>
      </c>
      <c r="H75" s="23" t="s">
        <v>291</v>
      </c>
      <c r="I75" s="23" t="s">
        <v>291</v>
      </c>
      <c r="J75" s="30">
        <v>200</v>
      </c>
      <c r="K75" s="23">
        <v>400</v>
      </c>
      <c r="L75" s="23">
        <v>0</v>
      </c>
      <c r="M75" s="23">
        <v>600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</row>
    <row r="76" spans="2:29" x14ac:dyDescent="0.25">
      <c r="B76" s="22"/>
      <c r="C76" s="26"/>
      <c r="D76" s="23"/>
      <c r="E76" s="23" t="s">
        <v>288</v>
      </c>
      <c r="F76" s="23">
        <v>3</v>
      </c>
      <c r="G76" s="23" t="s">
        <v>289</v>
      </c>
      <c r="H76" s="23" t="s">
        <v>292</v>
      </c>
      <c r="I76" s="23" t="s">
        <v>292</v>
      </c>
      <c r="J76" s="30">
        <v>200</v>
      </c>
      <c r="K76" s="23">
        <v>120</v>
      </c>
      <c r="L76" s="23">
        <v>0</v>
      </c>
      <c r="M76" s="23">
        <v>320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1</v>
      </c>
    </row>
    <row r="77" spans="2:29" x14ac:dyDescent="0.25">
      <c r="B77" s="22"/>
      <c r="C77" s="26"/>
      <c r="D77" s="23"/>
      <c r="E77" s="23" t="s">
        <v>288</v>
      </c>
      <c r="F77" s="23">
        <v>3</v>
      </c>
      <c r="G77" s="23" t="s">
        <v>289</v>
      </c>
      <c r="H77" s="23" t="s">
        <v>292</v>
      </c>
      <c r="I77" s="23" t="s">
        <v>292</v>
      </c>
      <c r="J77" s="30">
        <v>200</v>
      </c>
      <c r="K77" s="23">
        <v>120</v>
      </c>
      <c r="L77" s="23">
        <v>0</v>
      </c>
      <c r="M77" s="23">
        <v>320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</row>
    <row r="78" spans="2:29" x14ac:dyDescent="0.25">
      <c r="B78" s="22"/>
      <c r="C78" s="26"/>
      <c r="D78" s="23"/>
      <c r="E78" s="23" t="s">
        <v>288</v>
      </c>
      <c r="F78" s="23">
        <v>4</v>
      </c>
      <c r="G78" s="23" t="s">
        <v>289</v>
      </c>
      <c r="H78" s="23" t="s">
        <v>293</v>
      </c>
      <c r="I78" s="23" t="s">
        <v>293</v>
      </c>
      <c r="J78" s="30">
        <v>1300</v>
      </c>
      <c r="K78" s="23">
        <v>1000</v>
      </c>
      <c r="L78" s="23">
        <v>0</v>
      </c>
      <c r="M78" s="23">
        <v>2300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1</v>
      </c>
    </row>
    <row r="79" spans="2:29" x14ac:dyDescent="0.25">
      <c r="B79" s="22"/>
      <c r="C79" s="26"/>
      <c r="D79" s="23"/>
      <c r="E79" s="23" t="s">
        <v>288</v>
      </c>
      <c r="F79" s="23">
        <v>4</v>
      </c>
      <c r="G79" s="23" t="s">
        <v>289</v>
      </c>
      <c r="H79" s="23" t="s">
        <v>293</v>
      </c>
      <c r="I79" s="23" t="s">
        <v>293</v>
      </c>
      <c r="J79" s="30">
        <v>1300</v>
      </c>
      <c r="K79" s="23">
        <v>1000</v>
      </c>
      <c r="L79" s="23">
        <v>0</v>
      </c>
      <c r="M79" s="23">
        <v>2300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</row>
    <row r="80" spans="2:29" x14ac:dyDescent="0.25">
      <c r="B80" s="22"/>
      <c r="C80" s="26"/>
      <c r="D80" s="23"/>
      <c r="E80" s="23" t="s">
        <v>288</v>
      </c>
      <c r="F80" s="23">
        <v>5</v>
      </c>
      <c r="G80" s="23" t="s">
        <v>289</v>
      </c>
      <c r="H80" s="23" t="s">
        <v>113</v>
      </c>
      <c r="I80" s="23" t="s">
        <v>113</v>
      </c>
      <c r="J80" s="30">
        <v>22822</v>
      </c>
      <c r="K80" s="23">
        <v>22200</v>
      </c>
      <c r="L80" s="23">
        <v>390000</v>
      </c>
      <c r="M80" s="23">
        <v>435022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1</v>
      </c>
    </row>
    <row r="81" spans="2:29" x14ac:dyDescent="0.25">
      <c r="B81" s="22"/>
      <c r="C81" s="26"/>
      <c r="D81" s="23"/>
      <c r="E81" s="23" t="s">
        <v>288</v>
      </c>
      <c r="F81" s="23">
        <v>5</v>
      </c>
      <c r="G81" s="23" t="s">
        <v>289</v>
      </c>
      <c r="H81" s="23" t="s">
        <v>113</v>
      </c>
      <c r="I81" s="23" t="s">
        <v>294</v>
      </c>
      <c r="J81" s="30">
        <v>22222</v>
      </c>
      <c r="K81" s="23">
        <v>22000</v>
      </c>
      <c r="L81" s="23">
        <v>390000</v>
      </c>
      <c r="M81" s="23">
        <v>434222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</row>
    <row r="82" spans="2:29" x14ac:dyDescent="0.25">
      <c r="B82" s="22"/>
      <c r="C82" s="26"/>
      <c r="D82" s="23"/>
      <c r="E82" s="23" t="s">
        <v>288</v>
      </c>
      <c r="F82" s="23">
        <v>5</v>
      </c>
      <c r="G82" s="23" t="s">
        <v>289</v>
      </c>
      <c r="H82" s="23" t="s">
        <v>113</v>
      </c>
      <c r="I82" s="23" t="s">
        <v>295</v>
      </c>
      <c r="J82" s="30">
        <v>600</v>
      </c>
      <c r="K82" s="23">
        <v>200</v>
      </c>
      <c r="L82" s="23">
        <v>0</v>
      </c>
      <c r="M82" s="23">
        <v>800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</row>
    <row r="83" spans="2:29" x14ac:dyDescent="0.25">
      <c r="B83" s="22"/>
      <c r="C83" s="26"/>
      <c r="D83" s="23"/>
      <c r="E83" s="23" t="s">
        <v>288</v>
      </c>
      <c r="F83" s="23">
        <v>5</v>
      </c>
      <c r="G83" s="23" t="s">
        <v>289</v>
      </c>
      <c r="H83" s="23" t="s">
        <v>296</v>
      </c>
      <c r="I83" s="23" t="s">
        <v>296</v>
      </c>
      <c r="J83" s="30">
        <v>7975</v>
      </c>
      <c r="K83" s="23">
        <v>11800</v>
      </c>
      <c r="L83" s="23">
        <v>0</v>
      </c>
      <c r="M83" s="23">
        <v>19775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1</v>
      </c>
    </row>
    <row r="84" spans="2:29" x14ac:dyDescent="0.25">
      <c r="B84" s="22"/>
      <c r="C84" s="26"/>
      <c r="D84" s="23"/>
      <c r="E84" s="23" t="s">
        <v>288</v>
      </c>
      <c r="F84" s="23">
        <v>5</v>
      </c>
      <c r="G84" s="23" t="s">
        <v>289</v>
      </c>
      <c r="H84" s="23" t="s">
        <v>296</v>
      </c>
      <c r="I84" s="23" t="s">
        <v>296</v>
      </c>
      <c r="J84" s="30">
        <v>7975</v>
      </c>
      <c r="K84" s="23">
        <v>11800</v>
      </c>
      <c r="L84" s="23">
        <v>0</v>
      </c>
      <c r="M84" s="23">
        <v>19775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</row>
    <row r="85" spans="2:29" x14ac:dyDescent="0.25">
      <c r="B85" s="22"/>
      <c r="C85" s="26"/>
      <c r="D85" s="23"/>
      <c r="E85" s="23" t="s">
        <v>288</v>
      </c>
      <c r="F85" s="23">
        <v>6</v>
      </c>
      <c r="G85" s="23" t="s">
        <v>289</v>
      </c>
      <c r="H85" s="23" t="s">
        <v>297</v>
      </c>
      <c r="I85" s="23" t="s">
        <v>297</v>
      </c>
      <c r="J85" s="30">
        <v>40650</v>
      </c>
      <c r="K85" s="23">
        <v>46460</v>
      </c>
      <c r="L85" s="23">
        <v>1180200</v>
      </c>
      <c r="M85" s="23">
        <v>1267310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1</v>
      </c>
    </row>
    <row r="86" spans="2:29" x14ac:dyDescent="0.25">
      <c r="B86" s="22"/>
      <c r="C86" s="26"/>
      <c r="D86" s="23"/>
      <c r="E86" s="23" t="s">
        <v>288</v>
      </c>
      <c r="F86" s="23">
        <v>6</v>
      </c>
      <c r="G86" s="23" t="s">
        <v>289</v>
      </c>
      <c r="H86" s="23" t="s">
        <v>297</v>
      </c>
      <c r="I86" s="23" t="s">
        <v>297</v>
      </c>
      <c r="J86" s="30">
        <v>40650</v>
      </c>
      <c r="K86" s="23">
        <v>46460</v>
      </c>
      <c r="L86" s="23">
        <v>1180200</v>
      </c>
      <c r="M86" s="23">
        <v>1267310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</row>
    <row r="87" spans="2:29" x14ac:dyDescent="0.25">
      <c r="B87" s="22"/>
      <c r="C87" s="26"/>
      <c r="D87" s="23"/>
      <c r="E87" s="23" t="s">
        <v>288</v>
      </c>
      <c r="F87" s="23">
        <v>7</v>
      </c>
      <c r="G87" s="23" t="s">
        <v>289</v>
      </c>
      <c r="H87" s="23" t="s">
        <v>298</v>
      </c>
      <c r="I87" s="23" t="s">
        <v>298</v>
      </c>
      <c r="J87" s="30">
        <v>2545</v>
      </c>
      <c r="K87" s="23">
        <v>2545</v>
      </c>
      <c r="L87" s="23">
        <v>0</v>
      </c>
      <c r="M87" s="23">
        <v>5090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1</v>
      </c>
    </row>
    <row r="88" spans="2:29" x14ac:dyDescent="0.25">
      <c r="B88" s="22"/>
      <c r="C88" s="26"/>
      <c r="D88" s="23"/>
      <c r="E88" s="23" t="s">
        <v>288</v>
      </c>
      <c r="F88" s="23">
        <v>7</v>
      </c>
      <c r="G88" s="23" t="s">
        <v>289</v>
      </c>
      <c r="H88" s="23" t="s">
        <v>298</v>
      </c>
      <c r="I88" s="23" t="s">
        <v>298</v>
      </c>
      <c r="J88" s="30">
        <v>2545</v>
      </c>
      <c r="K88" s="23">
        <v>2545</v>
      </c>
      <c r="L88" s="23">
        <v>0</v>
      </c>
      <c r="M88" s="23">
        <v>5090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</row>
    <row r="89" spans="2:29" x14ac:dyDescent="0.25">
      <c r="B89" s="22"/>
      <c r="C89" s="26"/>
      <c r="D89" s="23"/>
      <c r="E89" s="23" t="s">
        <v>288</v>
      </c>
      <c r="F89" s="23">
        <v>9</v>
      </c>
      <c r="G89" s="23" t="s">
        <v>289</v>
      </c>
      <c r="H89" s="23" t="s">
        <v>299</v>
      </c>
      <c r="I89" s="23" t="s">
        <v>299</v>
      </c>
      <c r="J89" s="30">
        <v>500</v>
      </c>
      <c r="K89" s="23">
        <v>1000</v>
      </c>
      <c r="L89" s="23">
        <v>0</v>
      </c>
      <c r="M89" s="23">
        <v>1500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1</v>
      </c>
    </row>
    <row r="90" spans="2:29" x14ac:dyDescent="0.25">
      <c r="B90" s="22"/>
      <c r="C90" s="26"/>
      <c r="D90" s="23"/>
      <c r="E90" s="23" t="s">
        <v>288</v>
      </c>
      <c r="F90" s="23">
        <v>9</v>
      </c>
      <c r="G90" s="23" t="s">
        <v>289</v>
      </c>
      <c r="H90" s="23" t="s">
        <v>299</v>
      </c>
      <c r="I90" s="23" t="s">
        <v>299</v>
      </c>
      <c r="J90" s="30">
        <v>500</v>
      </c>
      <c r="K90" s="23">
        <v>1000</v>
      </c>
      <c r="L90" s="23">
        <v>0</v>
      </c>
      <c r="M90" s="23">
        <v>1500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</row>
    <row r="91" spans="2:29" x14ac:dyDescent="0.25">
      <c r="B91" s="22"/>
      <c r="C91" s="26"/>
      <c r="D91" s="23"/>
      <c r="E91" s="23" t="s">
        <v>288</v>
      </c>
      <c r="F91" s="23">
        <v>99</v>
      </c>
      <c r="G91" s="23" t="s">
        <v>289</v>
      </c>
      <c r="H91" s="23" t="s">
        <v>300</v>
      </c>
      <c r="I91" s="23" t="s">
        <v>300</v>
      </c>
      <c r="J91" s="30">
        <v>1234</v>
      </c>
      <c r="K91" s="23">
        <v>322</v>
      </c>
      <c r="L91" s="23">
        <v>3333</v>
      </c>
      <c r="M91" s="23">
        <v>4889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1</v>
      </c>
    </row>
    <row r="92" spans="2:29" x14ac:dyDescent="0.25">
      <c r="B92" s="22"/>
      <c r="C92" s="26"/>
      <c r="D92" s="23"/>
      <c r="E92" s="23" t="s">
        <v>288</v>
      </c>
      <c r="F92" s="23">
        <v>99</v>
      </c>
      <c r="G92" s="23" t="s">
        <v>289</v>
      </c>
      <c r="H92" s="23" t="s">
        <v>300</v>
      </c>
      <c r="I92" s="23" t="s">
        <v>301</v>
      </c>
      <c r="J92" s="30">
        <v>1234</v>
      </c>
      <c r="K92" s="23">
        <v>322</v>
      </c>
      <c r="L92" s="23">
        <v>3333</v>
      </c>
      <c r="M92" s="23">
        <v>4889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</row>
    <row r="93" spans="2:29" x14ac:dyDescent="0.25">
      <c r="B93" s="22"/>
      <c r="C93" s="26"/>
      <c r="D93" s="23"/>
      <c r="E93" s="23" t="s">
        <v>257</v>
      </c>
      <c r="F93" s="23">
        <v>6</v>
      </c>
      <c r="G93" s="23" t="s">
        <v>302</v>
      </c>
      <c r="H93" s="23" t="s">
        <v>302</v>
      </c>
      <c r="I93" s="23" t="s">
        <v>302</v>
      </c>
      <c r="J93" s="30">
        <v>6544</v>
      </c>
      <c r="K93" s="23">
        <v>6444</v>
      </c>
      <c r="L93" s="23">
        <v>0</v>
      </c>
      <c r="M93" s="23">
        <v>12988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1</v>
      </c>
      <c r="AC93" s="22">
        <v>1</v>
      </c>
    </row>
    <row r="94" spans="2:29" x14ac:dyDescent="0.25">
      <c r="B94" s="22"/>
      <c r="C94" s="26"/>
      <c r="D94" s="23"/>
      <c r="E94" s="23" t="s">
        <v>257</v>
      </c>
      <c r="F94" s="23">
        <v>6</v>
      </c>
      <c r="G94" s="23" t="s">
        <v>302</v>
      </c>
      <c r="H94" s="23" t="s">
        <v>114</v>
      </c>
      <c r="I94" s="23" t="s">
        <v>114</v>
      </c>
      <c r="J94" s="30">
        <v>6544</v>
      </c>
      <c r="K94" s="23">
        <v>6444</v>
      </c>
      <c r="L94" s="23">
        <v>0</v>
      </c>
      <c r="M94" s="23">
        <v>12988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1</v>
      </c>
    </row>
    <row r="95" spans="2:29" x14ac:dyDescent="0.25">
      <c r="B95" s="22"/>
      <c r="C95" s="26"/>
      <c r="D95" s="23"/>
      <c r="E95" s="23" t="s">
        <v>257</v>
      </c>
      <c r="F95" s="23">
        <v>6</v>
      </c>
      <c r="G95" s="23" t="s">
        <v>302</v>
      </c>
      <c r="H95" s="23" t="s">
        <v>114</v>
      </c>
      <c r="I95" s="23" t="s">
        <v>116</v>
      </c>
      <c r="J95" s="30">
        <v>2000</v>
      </c>
      <c r="K95" s="23">
        <v>2000</v>
      </c>
      <c r="L95" s="23">
        <v>0</v>
      </c>
      <c r="M95" s="23">
        <v>4000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</row>
    <row r="96" spans="2:29" x14ac:dyDescent="0.25">
      <c r="B96" s="22"/>
      <c r="C96" s="26"/>
      <c r="D96" s="23"/>
      <c r="E96" s="23" t="s">
        <v>257</v>
      </c>
      <c r="F96" s="23">
        <v>6</v>
      </c>
      <c r="G96" s="23" t="s">
        <v>302</v>
      </c>
      <c r="H96" s="23" t="s">
        <v>114</v>
      </c>
      <c r="I96" s="23" t="s">
        <v>115</v>
      </c>
      <c r="J96" s="30">
        <v>4544</v>
      </c>
      <c r="K96" s="23">
        <v>4444</v>
      </c>
      <c r="L96" s="23">
        <v>0</v>
      </c>
      <c r="M96" s="23">
        <v>8988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</row>
    <row r="97" spans="2:29" x14ac:dyDescent="0.25">
      <c r="B97" s="22"/>
      <c r="C97" s="26"/>
      <c r="D97" s="23"/>
      <c r="E97" s="23"/>
      <c r="F97" s="23"/>
      <c r="G97" s="23"/>
      <c r="H97" s="23"/>
      <c r="I97" s="23"/>
      <c r="J97" s="30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2"/>
      <c r="W97" s="22"/>
      <c r="X97" s="22"/>
      <c r="Y97" s="22"/>
      <c r="Z97" s="22"/>
      <c r="AA97" s="22"/>
      <c r="AB97" s="22"/>
      <c r="AC97" s="22"/>
    </row>
  </sheetData>
  <mergeCells count="3">
    <mergeCell ref="I2:O2"/>
    <mergeCell ref="R2:U2"/>
    <mergeCell ref="D2:H2"/>
  </mergeCells>
  <pageMargins left="0" right="0" top="0" bottom="0" header="0" footer="0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7"/>
  <sheetViews>
    <sheetView topLeftCell="A31" workbookViewId="0">
      <selection activeCell="A92" sqref="A92:XFD92"/>
    </sheetView>
  </sheetViews>
  <sheetFormatPr defaultRowHeight="15" x14ac:dyDescent="0.25"/>
  <cols>
    <col min="1" max="1" width="9.140625" style="45"/>
    <col min="2" max="2" width="9.140625" style="77"/>
    <col min="3" max="3" width="20.28515625" style="45" bestFit="1" customWidth="1"/>
    <col min="4" max="27" width="9.140625" style="45"/>
  </cols>
  <sheetData>
    <row r="2" spans="1:27" ht="33" customHeight="1" x14ac:dyDescent="0.25">
      <c r="B2" s="106" t="s">
        <v>5</v>
      </c>
      <c r="C2" s="107"/>
      <c r="D2" s="107"/>
      <c r="E2" s="107"/>
      <c r="F2" s="107"/>
      <c r="G2" s="68"/>
      <c r="H2" s="69"/>
      <c r="I2" s="106" t="s">
        <v>255</v>
      </c>
      <c r="J2" s="106"/>
      <c r="K2" s="106"/>
      <c r="L2" s="106"/>
      <c r="M2" s="106"/>
      <c r="N2" s="106"/>
      <c r="O2" s="106"/>
      <c r="P2" s="106"/>
      <c r="Q2" s="106"/>
      <c r="R2" s="70"/>
      <c r="S2" s="70"/>
      <c r="T2" s="108" t="s">
        <v>256</v>
      </c>
      <c r="U2" s="109"/>
    </row>
    <row r="4" spans="1:27" ht="15.75" thickBot="1" x14ac:dyDescent="0.3"/>
    <row r="5" spans="1:27" ht="15.75" thickTop="1" x14ac:dyDescent="0.25">
      <c r="B5" s="112" t="s">
        <v>2</v>
      </c>
      <c r="C5" s="110" t="s">
        <v>117</v>
      </c>
      <c r="D5" s="110" t="s">
        <v>118</v>
      </c>
      <c r="E5" s="110"/>
      <c r="F5" s="110"/>
      <c r="G5" s="110"/>
      <c r="H5" s="110" t="s">
        <v>121</v>
      </c>
      <c r="I5" s="110"/>
      <c r="J5" s="110"/>
      <c r="K5" s="110"/>
      <c r="L5" s="110"/>
      <c r="M5" s="110" t="s">
        <v>127</v>
      </c>
      <c r="N5" s="110"/>
      <c r="O5" s="110"/>
      <c r="P5" s="110"/>
      <c r="Q5" s="110"/>
      <c r="R5" s="110"/>
      <c r="S5" s="110"/>
      <c r="T5" s="110" t="s">
        <v>133</v>
      </c>
      <c r="U5" s="110" t="s">
        <v>134</v>
      </c>
      <c r="V5" s="111"/>
    </row>
    <row r="6" spans="1:27" x14ac:dyDescent="0.25">
      <c r="B6" s="113"/>
      <c r="C6" s="104"/>
      <c r="D6" s="104" t="s">
        <v>119</v>
      </c>
      <c r="E6" s="104" t="s">
        <v>120</v>
      </c>
      <c r="F6" s="104" t="s">
        <v>34</v>
      </c>
      <c r="G6" s="104" t="s">
        <v>10</v>
      </c>
      <c r="H6" s="104" t="s">
        <v>124</v>
      </c>
      <c r="I6" s="104"/>
      <c r="J6" s="104" t="s">
        <v>125</v>
      </c>
      <c r="K6" s="104"/>
      <c r="L6" s="71" t="s">
        <v>126</v>
      </c>
      <c r="M6" s="104" t="s">
        <v>128</v>
      </c>
      <c r="N6" s="104"/>
      <c r="O6" s="104"/>
      <c r="P6" s="104" t="s">
        <v>131</v>
      </c>
      <c r="Q6" s="104"/>
      <c r="R6" s="104"/>
      <c r="S6" s="104" t="s">
        <v>126</v>
      </c>
      <c r="T6" s="104"/>
      <c r="U6" s="104" t="s">
        <v>135</v>
      </c>
      <c r="V6" s="105" t="s">
        <v>136</v>
      </c>
    </row>
    <row r="7" spans="1:27" x14ac:dyDescent="0.25">
      <c r="B7" s="113"/>
      <c r="C7" s="104"/>
      <c r="D7" s="104"/>
      <c r="E7" s="104"/>
      <c r="F7" s="104"/>
      <c r="G7" s="104"/>
      <c r="H7" s="71" t="s">
        <v>122</v>
      </c>
      <c r="I7" s="71" t="s">
        <v>123</v>
      </c>
      <c r="J7" s="71" t="s">
        <v>122</v>
      </c>
      <c r="K7" s="50" t="s">
        <v>123</v>
      </c>
      <c r="L7" s="71" t="s">
        <v>123</v>
      </c>
      <c r="M7" s="71" t="s">
        <v>129</v>
      </c>
      <c r="N7" s="71" t="s">
        <v>130</v>
      </c>
      <c r="O7" s="71" t="s">
        <v>10</v>
      </c>
      <c r="P7" s="71" t="s">
        <v>129</v>
      </c>
      <c r="Q7" s="50" t="s">
        <v>130</v>
      </c>
      <c r="R7" s="71" t="s">
        <v>10</v>
      </c>
      <c r="S7" s="104"/>
      <c r="T7" s="104"/>
      <c r="U7" s="104"/>
      <c r="V7" s="105"/>
    </row>
    <row r="8" spans="1:27" x14ac:dyDescent="0.25">
      <c r="B8" s="78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 spans="1:27" s="8" customFormat="1" x14ac:dyDescent="0.25">
      <c r="A9" s="46"/>
      <c r="B9" s="80" t="str">
        <f>t_thu_xd_theo_n_vu_data!E10</f>
        <v>I</v>
      </c>
      <c r="C9" s="81" t="str">
        <f>t_thu_xd_theo_n_vu_data!I10</f>
        <v>KHỐI THAM MƯU</v>
      </c>
      <c r="D9" s="81">
        <f>t_thu_xd_theo_n_vu_data!J10</f>
        <v>1044681</v>
      </c>
      <c r="E9" s="81">
        <f>t_thu_xd_theo_n_vu_data!K10</f>
        <v>1662450</v>
      </c>
      <c r="F9" s="81">
        <f>t_thu_xd_theo_n_vu_data!L10</f>
        <v>7210641</v>
      </c>
      <c r="G9" s="81">
        <f>t_thu_xd_theo_n_vu_data!M10</f>
        <v>9917772</v>
      </c>
      <c r="H9" s="81">
        <f>t_thu_xd_theo_n_vu_data!N10</f>
        <v>200</v>
      </c>
      <c r="I9" s="81" t="str">
        <f>TEXT(t_thu_xd_theo_n_vu_data!O10/(24*60*60),"[h]:mm")</f>
        <v>0:00</v>
      </c>
      <c r="J9" s="81">
        <f>t_thu_xd_theo_n_vu_data!P10</f>
        <v>0</v>
      </c>
      <c r="K9" s="81" t="str">
        <f>TEXT(t_thu_xd_theo_n_vu_data!Q10/(24*60*60),"[h]:mm")</f>
        <v>0:00</v>
      </c>
      <c r="L9" s="81" t="str">
        <f>TEXT(t_thu_xd_theo_n_vu_data!R10/(24*60*60),"[h]:mm")</f>
        <v>0:00</v>
      </c>
      <c r="M9" s="81">
        <f>t_thu_xd_theo_n_vu_data!S10</f>
        <v>68</v>
      </c>
      <c r="N9" s="81">
        <f>t_thu_xd_theo_n_vu_data!T10</f>
        <v>0</v>
      </c>
      <c r="O9" s="81">
        <f>t_thu_xd_theo_n_vu_data!U10</f>
        <v>68</v>
      </c>
      <c r="P9" s="81">
        <f>t_thu_xd_theo_n_vu_data!V10</f>
        <v>0</v>
      </c>
      <c r="Q9" s="81">
        <f>t_thu_xd_theo_n_vu_data!W10</f>
        <v>0</v>
      </c>
      <c r="R9" s="81">
        <f>t_thu_xd_theo_n_vu_data!X10</f>
        <v>0</v>
      </c>
      <c r="S9" s="81">
        <f>t_thu_xd_theo_n_vu_data!Y10</f>
        <v>0</v>
      </c>
      <c r="T9" s="81">
        <f>t_thu_xd_theo_n_vu_data!Z10</f>
        <v>68</v>
      </c>
      <c r="U9" s="82"/>
      <c r="V9" s="82"/>
      <c r="W9" s="46"/>
      <c r="X9" s="46"/>
      <c r="Y9" s="46"/>
      <c r="Z9" s="46"/>
      <c r="AA9" s="46"/>
    </row>
    <row r="10" spans="1:27" x14ac:dyDescent="0.25">
      <c r="B10" s="79" t="str">
        <f>t_thu_xd_theo_n_vu_data!E11</f>
        <v>I</v>
      </c>
      <c r="C10" s="73" t="str">
        <f>t_thu_xd_theo_n_vu_data!I11</f>
        <v>Tác chiến, A2..</v>
      </c>
      <c r="D10" s="73">
        <f>t_thu_xd_theo_n_vu_data!J11</f>
        <v>544035</v>
      </c>
      <c r="E10" s="73">
        <f>t_thu_xd_theo_n_vu_data!K11</f>
        <v>734610</v>
      </c>
      <c r="F10" s="73">
        <f>t_thu_xd_theo_n_vu_data!L11</f>
        <v>3907518</v>
      </c>
      <c r="G10" s="73">
        <f>t_thu_xd_theo_n_vu_data!M11</f>
        <v>5186163</v>
      </c>
      <c r="H10" s="73">
        <f>t_thu_xd_theo_n_vu_data!N11</f>
        <v>0</v>
      </c>
      <c r="I10" s="73" t="str">
        <f>TEXT(t_thu_xd_theo_n_vu_data!O11/(24*60*60),"[h]:mm")</f>
        <v>0:00</v>
      </c>
      <c r="J10" s="73">
        <f>t_thu_xd_theo_n_vu_data!P11</f>
        <v>0</v>
      </c>
      <c r="K10" s="73" t="str">
        <f>TEXT(t_thu_xd_theo_n_vu_data!Q11/(24*60*60),"[h]:mm")</f>
        <v>0:00</v>
      </c>
      <c r="L10" s="73" t="str">
        <f>TEXT(t_thu_xd_theo_n_vu_data!R11/(24*60*60),"[h]:mm")</f>
        <v>0:00</v>
      </c>
      <c r="M10" s="73">
        <f>t_thu_xd_theo_n_vu_data!S11</f>
        <v>0</v>
      </c>
      <c r="N10" s="73">
        <f>t_thu_xd_theo_n_vu_data!T11</f>
        <v>0</v>
      </c>
      <c r="O10" s="73">
        <f>t_thu_xd_theo_n_vu_data!U11</f>
        <v>0</v>
      </c>
      <c r="P10" s="73">
        <f>t_thu_xd_theo_n_vu_data!V11</f>
        <v>0</v>
      </c>
      <c r="Q10" s="73">
        <f>t_thu_xd_theo_n_vu_data!W11</f>
        <v>0</v>
      </c>
      <c r="R10" s="73">
        <f>t_thu_xd_theo_n_vu_data!X11</f>
        <v>0</v>
      </c>
      <c r="S10" s="73">
        <f>t_thu_xd_theo_n_vu_data!Y11</f>
        <v>0</v>
      </c>
      <c r="T10" s="73">
        <f>t_thu_xd_theo_n_vu_data!Z11</f>
        <v>0</v>
      </c>
      <c r="U10" s="72"/>
      <c r="V10" s="72"/>
    </row>
    <row r="11" spans="1:27" x14ac:dyDescent="0.25">
      <c r="B11" s="79" t="str">
        <f>t_thu_xd_theo_n_vu_data!E12</f>
        <v>I</v>
      </c>
      <c r="C11" s="73" t="str">
        <f>t_thu_xd_theo_n_vu_data!I12</f>
        <v>Tác chiến còn lại</v>
      </c>
      <c r="D11" s="73">
        <f>t_thu_xd_theo_n_vu_data!J12</f>
        <v>181345</v>
      </c>
      <c r="E11" s="73">
        <f>t_thu_xd_theo_n_vu_data!K12</f>
        <v>244870</v>
      </c>
      <c r="F11" s="73">
        <f>t_thu_xd_theo_n_vu_data!L12</f>
        <v>1302506</v>
      </c>
      <c r="G11" s="73">
        <f>t_thu_xd_theo_n_vu_data!M12</f>
        <v>1728721</v>
      </c>
      <c r="H11" s="73">
        <f>t_thu_xd_theo_n_vu_data!N12</f>
        <v>0</v>
      </c>
      <c r="I11" s="73" t="str">
        <f>TEXT(t_thu_xd_theo_n_vu_data!O12/(24*60*60),"[h]:mm")</f>
        <v>0:00</v>
      </c>
      <c r="J11" s="73">
        <f>t_thu_xd_theo_n_vu_data!P12</f>
        <v>0</v>
      </c>
      <c r="K11" s="73" t="str">
        <f>TEXT(t_thu_xd_theo_n_vu_data!Q12/(24*60*60),"[h]:mm")</f>
        <v>0:00</v>
      </c>
      <c r="L11" s="73" t="str">
        <f>TEXT(t_thu_xd_theo_n_vu_data!R12/(24*60*60),"[h]:mm")</f>
        <v>0:00</v>
      </c>
      <c r="M11" s="73">
        <f>t_thu_xd_theo_n_vu_data!S12</f>
        <v>0</v>
      </c>
      <c r="N11" s="73">
        <f>t_thu_xd_theo_n_vu_data!T12</f>
        <v>0</v>
      </c>
      <c r="O11" s="73">
        <f>t_thu_xd_theo_n_vu_data!U12</f>
        <v>0</v>
      </c>
      <c r="P11" s="73">
        <f>t_thu_xd_theo_n_vu_data!V12</f>
        <v>0</v>
      </c>
      <c r="Q11" s="73">
        <f>t_thu_xd_theo_n_vu_data!W12</f>
        <v>0</v>
      </c>
      <c r="R11" s="73">
        <f>t_thu_xd_theo_n_vu_data!X12</f>
        <v>0</v>
      </c>
      <c r="S11" s="73">
        <f>t_thu_xd_theo_n_vu_data!Y12</f>
        <v>0</v>
      </c>
      <c r="T11" s="73">
        <f>t_thu_xd_theo_n_vu_data!Z12</f>
        <v>0</v>
      </c>
      <c r="U11" s="72"/>
      <c r="V11" s="72"/>
    </row>
    <row r="12" spans="1:27" x14ac:dyDescent="0.25">
      <c r="B12" s="79" t="str">
        <f>t_thu_xd_theo_n_vu_data!E13</f>
        <v>I</v>
      </c>
      <c r="C12" s="73" t="str">
        <f>t_thu_xd_theo_n_vu_data!I13</f>
        <v>Nổ máy sscđ</v>
      </c>
      <c r="D12" s="73">
        <f>t_thu_xd_theo_n_vu_data!J13</f>
        <v>181345</v>
      </c>
      <c r="E12" s="73">
        <f>t_thu_xd_theo_n_vu_data!K13</f>
        <v>244870</v>
      </c>
      <c r="F12" s="73">
        <f>t_thu_xd_theo_n_vu_data!L13</f>
        <v>1302506</v>
      </c>
      <c r="G12" s="73">
        <f>t_thu_xd_theo_n_vu_data!M13</f>
        <v>1728721</v>
      </c>
      <c r="H12" s="73">
        <f>t_thu_xd_theo_n_vu_data!N13</f>
        <v>0</v>
      </c>
      <c r="I12" s="73" t="str">
        <f>TEXT(t_thu_xd_theo_n_vu_data!O13/(24*60*60),"[h]:mm")</f>
        <v>0:00</v>
      </c>
      <c r="J12" s="73">
        <f>t_thu_xd_theo_n_vu_data!P13</f>
        <v>0</v>
      </c>
      <c r="K12" s="73" t="str">
        <f>TEXT(t_thu_xd_theo_n_vu_data!Q13/(24*60*60),"[h]:mm")</f>
        <v>0:00</v>
      </c>
      <c r="L12" s="73" t="str">
        <f>TEXT(t_thu_xd_theo_n_vu_data!R13/(24*60*60),"[h]:mm")</f>
        <v>0:00</v>
      </c>
      <c r="M12" s="73">
        <f>t_thu_xd_theo_n_vu_data!S13</f>
        <v>0</v>
      </c>
      <c r="N12" s="73">
        <f>t_thu_xd_theo_n_vu_data!T13</f>
        <v>0</v>
      </c>
      <c r="O12" s="73">
        <f>t_thu_xd_theo_n_vu_data!U13</f>
        <v>0</v>
      </c>
      <c r="P12" s="73">
        <f>t_thu_xd_theo_n_vu_data!V13</f>
        <v>0</v>
      </c>
      <c r="Q12" s="73">
        <f>t_thu_xd_theo_n_vu_data!W13</f>
        <v>0</v>
      </c>
      <c r="R12" s="73">
        <f>t_thu_xd_theo_n_vu_data!X13</f>
        <v>0</v>
      </c>
      <c r="S12" s="73">
        <f>t_thu_xd_theo_n_vu_data!Y13</f>
        <v>0</v>
      </c>
      <c r="T12" s="73">
        <f>t_thu_xd_theo_n_vu_data!Z13</f>
        <v>0</v>
      </c>
      <c r="U12" s="72"/>
      <c r="V12" s="72"/>
    </row>
    <row r="13" spans="1:27" x14ac:dyDescent="0.25">
      <c r="B13" s="79" t="str">
        <f>t_thu_xd_theo_n_vu_data!E14</f>
        <v>I</v>
      </c>
      <c r="C13" s="73" t="str">
        <f>t_thu_xd_theo_n_vu_data!I14</f>
        <v>Tác chiến cho bay</v>
      </c>
      <c r="D13" s="73">
        <f>t_thu_xd_theo_n_vu_data!J14</f>
        <v>181345</v>
      </c>
      <c r="E13" s="73">
        <f>t_thu_xd_theo_n_vu_data!K14</f>
        <v>244870</v>
      </c>
      <c r="F13" s="73">
        <f>t_thu_xd_theo_n_vu_data!L14</f>
        <v>1302506</v>
      </c>
      <c r="G13" s="73">
        <f>t_thu_xd_theo_n_vu_data!M14</f>
        <v>1728721</v>
      </c>
      <c r="H13" s="73">
        <f>t_thu_xd_theo_n_vu_data!N14</f>
        <v>0</v>
      </c>
      <c r="I13" s="73" t="str">
        <f>TEXT(t_thu_xd_theo_n_vu_data!O14/(24*60*60),"[h]:mm")</f>
        <v>0:00</v>
      </c>
      <c r="J13" s="73">
        <f>t_thu_xd_theo_n_vu_data!P14</f>
        <v>0</v>
      </c>
      <c r="K13" s="73" t="str">
        <f>TEXT(t_thu_xd_theo_n_vu_data!Q14/(24*60*60),"[h]:mm")</f>
        <v>0:00</v>
      </c>
      <c r="L13" s="73" t="str">
        <f>TEXT(t_thu_xd_theo_n_vu_data!R14/(24*60*60),"[h]:mm")</f>
        <v>0:00</v>
      </c>
      <c r="M13" s="73">
        <f>t_thu_xd_theo_n_vu_data!S14</f>
        <v>0</v>
      </c>
      <c r="N13" s="73">
        <f>t_thu_xd_theo_n_vu_data!T14</f>
        <v>0</v>
      </c>
      <c r="O13" s="73">
        <f>t_thu_xd_theo_n_vu_data!U14</f>
        <v>0</v>
      </c>
      <c r="P13" s="73">
        <f>t_thu_xd_theo_n_vu_data!V14</f>
        <v>0</v>
      </c>
      <c r="Q13" s="73">
        <f>t_thu_xd_theo_n_vu_data!W14</f>
        <v>0</v>
      </c>
      <c r="R13" s="73">
        <f>t_thu_xd_theo_n_vu_data!X14</f>
        <v>0</v>
      </c>
      <c r="S13" s="73">
        <f>t_thu_xd_theo_n_vu_data!Y14</f>
        <v>0</v>
      </c>
      <c r="T13" s="73">
        <f>t_thu_xd_theo_n_vu_data!Z14</f>
        <v>0</v>
      </c>
      <c r="U13" s="72"/>
      <c r="V13" s="72"/>
    </row>
    <row r="14" spans="1:27" x14ac:dyDescent="0.25">
      <c r="B14" s="79" t="str">
        <f>t_thu_xd_theo_n_vu_data!E15</f>
        <v>I</v>
      </c>
      <c r="C14" s="73" t="str">
        <f>t_thu_xd_theo_n_vu_data!I15</f>
        <v>Cứu hộ cứu nạn</v>
      </c>
      <c r="D14" s="73">
        <f>t_thu_xd_theo_n_vu_data!J15</f>
        <v>450</v>
      </c>
      <c r="E14" s="73">
        <f>t_thu_xd_theo_n_vu_data!K15</f>
        <v>300</v>
      </c>
      <c r="F14" s="73">
        <f>t_thu_xd_theo_n_vu_data!L15</f>
        <v>0</v>
      </c>
      <c r="G14" s="73">
        <f>t_thu_xd_theo_n_vu_data!M15</f>
        <v>750</v>
      </c>
      <c r="H14" s="73">
        <f>t_thu_xd_theo_n_vu_data!N15</f>
        <v>0</v>
      </c>
      <c r="I14" s="73" t="str">
        <f>TEXT(t_thu_xd_theo_n_vu_data!O15/(24*60*60),"[h]:mm")</f>
        <v>0:00</v>
      </c>
      <c r="J14" s="73">
        <f>t_thu_xd_theo_n_vu_data!P15</f>
        <v>0</v>
      </c>
      <c r="K14" s="73" t="str">
        <f>TEXT(t_thu_xd_theo_n_vu_data!Q15/(24*60*60),"[h]:mm")</f>
        <v>0:00</v>
      </c>
      <c r="L14" s="73" t="str">
        <f>TEXT(t_thu_xd_theo_n_vu_data!R15/(24*60*60),"[h]:mm")</f>
        <v>0:00</v>
      </c>
      <c r="M14" s="73">
        <f>t_thu_xd_theo_n_vu_data!S15</f>
        <v>0</v>
      </c>
      <c r="N14" s="73">
        <f>t_thu_xd_theo_n_vu_data!T15</f>
        <v>0</v>
      </c>
      <c r="O14" s="73">
        <f>t_thu_xd_theo_n_vu_data!U15</f>
        <v>0</v>
      </c>
      <c r="P14" s="73">
        <f>t_thu_xd_theo_n_vu_data!V15</f>
        <v>0</v>
      </c>
      <c r="Q14" s="73">
        <f>t_thu_xd_theo_n_vu_data!W15</f>
        <v>0</v>
      </c>
      <c r="R14" s="73">
        <f>t_thu_xd_theo_n_vu_data!X15</f>
        <v>0</v>
      </c>
      <c r="S14" s="73">
        <f>t_thu_xd_theo_n_vu_data!Y15</f>
        <v>0</v>
      </c>
      <c r="T14" s="73">
        <f>t_thu_xd_theo_n_vu_data!Z15</f>
        <v>0</v>
      </c>
      <c r="U14" s="72"/>
      <c r="V14" s="72"/>
    </row>
    <row r="15" spans="1:27" x14ac:dyDescent="0.25">
      <c r="B15" s="79" t="str">
        <f>t_thu_xd_theo_n_vu_data!E16</f>
        <v>I</v>
      </c>
      <c r="C15" s="73" t="str">
        <f>t_thu_xd_theo_n_vu_data!I16</f>
        <v>Cứu hộ cứu nạn</v>
      </c>
      <c r="D15" s="73">
        <f>t_thu_xd_theo_n_vu_data!J16</f>
        <v>450</v>
      </c>
      <c r="E15" s="73">
        <f>t_thu_xd_theo_n_vu_data!K16</f>
        <v>300</v>
      </c>
      <c r="F15" s="73">
        <f>t_thu_xd_theo_n_vu_data!L16</f>
        <v>0</v>
      </c>
      <c r="G15" s="73">
        <f>t_thu_xd_theo_n_vu_data!M16</f>
        <v>750</v>
      </c>
      <c r="H15" s="73">
        <f>t_thu_xd_theo_n_vu_data!N16</f>
        <v>0</v>
      </c>
      <c r="I15" s="73" t="str">
        <f>TEXT(t_thu_xd_theo_n_vu_data!O16/(24*60*60),"[h]:mm")</f>
        <v>0:00</v>
      </c>
      <c r="J15" s="73">
        <f>t_thu_xd_theo_n_vu_data!P16</f>
        <v>0</v>
      </c>
      <c r="K15" s="73" t="str">
        <f>TEXT(t_thu_xd_theo_n_vu_data!Q16/(24*60*60),"[h]:mm")</f>
        <v>0:00</v>
      </c>
      <c r="L15" s="73" t="str">
        <f>TEXT(t_thu_xd_theo_n_vu_data!R16/(24*60*60),"[h]:mm")</f>
        <v>0:00</v>
      </c>
      <c r="M15" s="73">
        <f>t_thu_xd_theo_n_vu_data!S16</f>
        <v>0</v>
      </c>
      <c r="N15" s="73">
        <f>t_thu_xd_theo_n_vu_data!T16</f>
        <v>0</v>
      </c>
      <c r="O15" s="73">
        <f>t_thu_xd_theo_n_vu_data!U16</f>
        <v>0</v>
      </c>
      <c r="P15" s="73">
        <f>t_thu_xd_theo_n_vu_data!V16</f>
        <v>0</v>
      </c>
      <c r="Q15" s="73">
        <f>t_thu_xd_theo_n_vu_data!W16</f>
        <v>0</v>
      </c>
      <c r="R15" s="73">
        <f>t_thu_xd_theo_n_vu_data!X16</f>
        <v>0</v>
      </c>
      <c r="S15" s="73">
        <f>t_thu_xd_theo_n_vu_data!Y16</f>
        <v>0</v>
      </c>
      <c r="T15" s="73">
        <f>t_thu_xd_theo_n_vu_data!Z16</f>
        <v>0</v>
      </c>
      <c r="U15" s="72"/>
      <c r="V15" s="72"/>
    </row>
    <row r="16" spans="1:27" x14ac:dyDescent="0.25">
      <c r="B16" s="79" t="str">
        <f>t_thu_xd_theo_n_vu_data!E17</f>
        <v>I</v>
      </c>
      <c r="C16" s="73" t="str">
        <f>t_thu_xd_theo_n_vu_data!I17</f>
        <v>Huấn luyện chiến đấu</v>
      </c>
      <c r="D16" s="73">
        <f>t_thu_xd_theo_n_vu_data!J17</f>
        <v>267232</v>
      </c>
      <c r="E16" s="73">
        <f>t_thu_xd_theo_n_vu_data!K17</f>
        <v>613196</v>
      </c>
      <c r="F16" s="73">
        <f>t_thu_xd_theo_n_vu_data!L17</f>
        <v>2728468</v>
      </c>
      <c r="G16" s="73">
        <f>t_thu_xd_theo_n_vu_data!M17</f>
        <v>3608896</v>
      </c>
      <c r="H16" s="73">
        <f>t_thu_xd_theo_n_vu_data!N17</f>
        <v>0</v>
      </c>
      <c r="I16" s="73" t="str">
        <f>TEXT(t_thu_xd_theo_n_vu_data!O17/(24*60*60),"[h]:mm")</f>
        <v>0:00</v>
      </c>
      <c r="J16" s="73">
        <f>t_thu_xd_theo_n_vu_data!P17</f>
        <v>0</v>
      </c>
      <c r="K16" s="73" t="str">
        <f>TEXT(t_thu_xd_theo_n_vu_data!Q17/(24*60*60),"[h]:mm")</f>
        <v>0:00</v>
      </c>
      <c r="L16" s="73" t="str">
        <f>TEXT(t_thu_xd_theo_n_vu_data!R17/(24*60*60),"[h]:mm")</f>
        <v>0:00</v>
      </c>
      <c r="M16" s="73">
        <f>t_thu_xd_theo_n_vu_data!S17</f>
        <v>0</v>
      </c>
      <c r="N16" s="73">
        <f>t_thu_xd_theo_n_vu_data!T17</f>
        <v>0</v>
      </c>
      <c r="O16" s="73">
        <f>t_thu_xd_theo_n_vu_data!U17</f>
        <v>0</v>
      </c>
      <c r="P16" s="73">
        <f>t_thu_xd_theo_n_vu_data!V17</f>
        <v>0</v>
      </c>
      <c r="Q16" s="73">
        <f>t_thu_xd_theo_n_vu_data!W17</f>
        <v>0</v>
      </c>
      <c r="R16" s="73">
        <f>t_thu_xd_theo_n_vu_data!X17</f>
        <v>0</v>
      </c>
      <c r="S16" s="73">
        <f>t_thu_xd_theo_n_vu_data!Y17</f>
        <v>0</v>
      </c>
      <c r="T16" s="73">
        <f>t_thu_xd_theo_n_vu_data!Z17</f>
        <v>0</v>
      </c>
      <c r="U16" s="72"/>
      <c r="V16" s="72"/>
    </row>
    <row r="17" spans="2:22" x14ac:dyDescent="0.25">
      <c r="B17" s="79" t="str">
        <f>t_thu_xd_theo_n_vu_data!E18</f>
        <v>I</v>
      </c>
      <c r="C17" s="73" t="str">
        <f>t_thu_xd_theo_n_vu_data!I18</f>
        <v>HL NV PO 6</v>
      </c>
      <c r="D17" s="73">
        <f>t_thu_xd_theo_n_vu_data!J18</f>
        <v>12345</v>
      </c>
      <c r="E17" s="73">
        <f>t_thu_xd_theo_n_vu_data!K18</f>
        <v>123456</v>
      </c>
      <c r="F17" s="73">
        <f>t_thu_xd_theo_n_vu_data!L18</f>
        <v>123456</v>
      </c>
      <c r="G17" s="73">
        <f>t_thu_xd_theo_n_vu_data!M18</f>
        <v>259257</v>
      </c>
      <c r="H17" s="73">
        <f>t_thu_xd_theo_n_vu_data!N18</f>
        <v>0</v>
      </c>
      <c r="I17" s="73" t="str">
        <f>TEXT(t_thu_xd_theo_n_vu_data!O18/(24*60*60),"[h]:mm")</f>
        <v>0:00</v>
      </c>
      <c r="J17" s="73">
        <f>t_thu_xd_theo_n_vu_data!P18</f>
        <v>0</v>
      </c>
      <c r="K17" s="73" t="str">
        <f>TEXT(t_thu_xd_theo_n_vu_data!Q18/(24*60*60),"[h]:mm")</f>
        <v>0:00</v>
      </c>
      <c r="L17" s="73" t="str">
        <f>TEXT(t_thu_xd_theo_n_vu_data!R18/(24*60*60),"[h]:mm")</f>
        <v>0:00</v>
      </c>
      <c r="M17" s="73">
        <f>t_thu_xd_theo_n_vu_data!S18</f>
        <v>0</v>
      </c>
      <c r="N17" s="73">
        <f>t_thu_xd_theo_n_vu_data!T18</f>
        <v>0</v>
      </c>
      <c r="O17" s="73">
        <f>t_thu_xd_theo_n_vu_data!U18</f>
        <v>0</v>
      </c>
      <c r="P17" s="73">
        <f>t_thu_xd_theo_n_vu_data!V18</f>
        <v>0</v>
      </c>
      <c r="Q17" s="73">
        <f>t_thu_xd_theo_n_vu_data!W18</f>
        <v>0</v>
      </c>
      <c r="R17" s="73">
        <f>t_thu_xd_theo_n_vu_data!X18</f>
        <v>0</v>
      </c>
      <c r="S17" s="73">
        <f>t_thu_xd_theo_n_vu_data!Y18</f>
        <v>0</v>
      </c>
      <c r="T17" s="73">
        <f>t_thu_xd_theo_n_vu_data!Z18</f>
        <v>0</v>
      </c>
      <c r="U17" s="72"/>
      <c r="V17" s="72"/>
    </row>
    <row r="18" spans="2:22" x14ac:dyDescent="0.25">
      <c r="B18" s="79" t="str">
        <f>t_thu_xd_theo_n_vu_data!E19</f>
        <v>I</v>
      </c>
      <c r="C18" s="73" t="str">
        <f>t_thu_xd_theo_n_vu_data!I19</f>
        <v>HL NV còn lại</v>
      </c>
      <c r="D18" s="73">
        <f>t_thu_xd_theo_n_vu_data!J19</f>
        <v>99999</v>
      </c>
      <c r="E18" s="73">
        <f>t_thu_xd_theo_n_vu_data!K19</f>
        <v>244870</v>
      </c>
      <c r="F18" s="73">
        <f>t_thu_xd_theo_n_vu_data!L19</f>
        <v>1302506</v>
      </c>
      <c r="G18" s="73">
        <f>t_thu_xd_theo_n_vu_data!M19</f>
        <v>1647375</v>
      </c>
      <c r="H18" s="73">
        <f>t_thu_xd_theo_n_vu_data!N19</f>
        <v>0</v>
      </c>
      <c r="I18" s="73" t="str">
        <f>TEXT(t_thu_xd_theo_n_vu_data!O19/(24*60*60),"[h]:mm")</f>
        <v>0:00</v>
      </c>
      <c r="J18" s="73">
        <f>t_thu_xd_theo_n_vu_data!P19</f>
        <v>0</v>
      </c>
      <c r="K18" s="73" t="str">
        <f>TEXT(t_thu_xd_theo_n_vu_data!Q19/(24*60*60),"[h]:mm")</f>
        <v>0:00</v>
      </c>
      <c r="L18" s="73" t="str">
        <f>TEXT(t_thu_xd_theo_n_vu_data!R19/(24*60*60),"[h]:mm")</f>
        <v>0:00</v>
      </c>
      <c r="M18" s="73">
        <f>t_thu_xd_theo_n_vu_data!S19</f>
        <v>0</v>
      </c>
      <c r="N18" s="73">
        <f>t_thu_xd_theo_n_vu_data!T19</f>
        <v>0</v>
      </c>
      <c r="O18" s="73">
        <f>t_thu_xd_theo_n_vu_data!U19</f>
        <v>0</v>
      </c>
      <c r="P18" s="73">
        <f>t_thu_xd_theo_n_vu_data!V19</f>
        <v>0</v>
      </c>
      <c r="Q18" s="73">
        <f>t_thu_xd_theo_n_vu_data!W19</f>
        <v>0</v>
      </c>
      <c r="R18" s="73">
        <f>t_thu_xd_theo_n_vu_data!X19</f>
        <v>0</v>
      </c>
      <c r="S18" s="73">
        <f>t_thu_xd_theo_n_vu_data!Y19</f>
        <v>0</v>
      </c>
      <c r="T18" s="73">
        <f>t_thu_xd_theo_n_vu_data!Z19</f>
        <v>0</v>
      </c>
      <c r="U18" s="72"/>
      <c r="V18" s="72"/>
    </row>
    <row r="19" spans="2:22" x14ac:dyDescent="0.25">
      <c r="B19" s="79" t="str">
        <f>t_thu_xd_theo_n_vu_data!E20</f>
        <v>I</v>
      </c>
      <c r="C19" s="73" t="str">
        <f>t_thu_xd_theo_n_vu_data!I20</f>
        <v>HL bay</v>
      </c>
      <c r="D19" s="73">
        <f>t_thu_xd_theo_n_vu_data!J20</f>
        <v>154888</v>
      </c>
      <c r="E19" s="73">
        <f>t_thu_xd_theo_n_vu_data!K20</f>
        <v>244870</v>
      </c>
      <c r="F19" s="73">
        <f>t_thu_xd_theo_n_vu_data!L20</f>
        <v>1302506</v>
      </c>
      <c r="G19" s="73">
        <f>t_thu_xd_theo_n_vu_data!M20</f>
        <v>1702264</v>
      </c>
      <c r="H19" s="73">
        <f>t_thu_xd_theo_n_vu_data!N20</f>
        <v>0</v>
      </c>
      <c r="I19" s="73" t="str">
        <f>TEXT(t_thu_xd_theo_n_vu_data!O20/(24*60*60),"[h]:mm")</f>
        <v>0:00</v>
      </c>
      <c r="J19" s="73">
        <f>t_thu_xd_theo_n_vu_data!P20</f>
        <v>0</v>
      </c>
      <c r="K19" s="73" t="str">
        <f>TEXT(t_thu_xd_theo_n_vu_data!Q20/(24*60*60),"[h]:mm")</f>
        <v>0:00</v>
      </c>
      <c r="L19" s="73" t="str">
        <f>TEXT(t_thu_xd_theo_n_vu_data!R20/(24*60*60),"[h]:mm")</f>
        <v>0:00</v>
      </c>
      <c r="M19" s="73">
        <f>t_thu_xd_theo_n_vu_data!S20</f>
        <v>0</v>
      </c>
      <c r="N19" s="73">
        <f>t_thu_xd_theo_n_vu_data!T20</f>
        <v>0</v>
      </c>
      <c r="O19" s="73">
        <f>t_thu_xd_theo_n_vu_data!U20</f>
        <v>0</v>
      </c>
      <c r="P19" s="73">
        <f>t_thu_xd_theo_n_vu_data!V20</f>
        <v>0</v>
      </c>
      <c r="Q19" s="73">
        <f>t_thu_xd_theo_n_vu_data!W20</f>
        <v>0</v>
      </c>
      <c r="R19" s="73">
        <f>t_thu_xd_theo_n_vu_data!X20</f>
        <v>0</v>
      </c>
      <c r="S19" s="73">
        <f>t_thu_xd_theo_n_vu_data!Y20</f>
        <v>0</v>
      </c>
      <c r="T19" s="73">
        <f>t_thu_xd_theo_n_vu_data!Z20</f>
        <v>0</v>
      </c>
      <c r="U19" s="72"/>
      <c r="V19" s="72"/>
    </row>
    <row r="20" spans="2:22" x14ac:dyDescent="0.25">
      <c r="B20" s="79" t="str">
        <f>t_thu_xd_theo_n_vu_data!E21</f>
        <v>I</v>
      </c>
      <c r="C20" s="73" t="str">
        <f>t_thu_xd_theo_n_vu_data!I21</f>
        <v>Bay đề cao</v>
      </c>
      <c r="D20" s="73">
        <f>t_thu_xd_theo_n_vu_data!J21</f>
        <v>5340</v>
      </c>
      <c r="E20" s="73">
        <f>t_thu_xd_theo_n_vu_data!K21</f>
        <v>2440</v>
      </c>
      <c r="F20" s="73">
        <f>t_thu_xd_theo_n_vu_data!L21</f>
        <v>574655</v>
      </c>
      <c r="G20" s="73">
        <f>t_thu_xd_theo_n_vu_data!M21</f>
        <v>582435</v>
      </c>
      <c r="H20" s="73">
        <f>t_thu_xd_theo_n_vu_data!N21</f>
        <v>0</v>
      </c>
      <c r="I20" s="73" t="str">
        <f>TEXT(t_thu_xd_theo_n_vu_data!O21/(24*60*60),"[h]:mm")</f>
        <v>0:00</v>
      </c>
      <c r="J20" s="73">
        <f>t_thu_xd_theo_n_vu_data!P21</f>
        <v>0</v>
      </c>
      <c r="K20" s="73" t="str">
        <f>TEXT(t_thu_xd_theo_n_vu_data!Q21/(24*60*60),"[h]:mm")</f>
        <v>0:00</v>
      </c>
      <c r="L20" s="73" t="str">
        <f>TEXT(t_thu_xd_theo_n_vu_data!R21/(24*60*60),"[h]:mm")</f>
        <v>0:00</v>
      </c>
      <c r="M20" s="73">
        <f>t_thu_xd_theo_n_vu_data!S21</f>
        <v>0</v>
      </c>
      <c r="N20" s="73">
        <f>t_thu_xd_theo_n_vu_data!T21</f>
        <v>0</v>
      </c>
      <c r="O20" s="73">
        <f>t_thu_xd_theo_n_vu_data!U21</f>
        <v>0</v>
      </c>
      <c r="P20" s="73">
        <f>t_thu_xd_theo_n_vu_data!V21</f>
        <v>0</v>
      </c>
      <c r="Q20" s="73">
        <f>t_thu_xd_theo_n_vu_data!W21</f>
        <v>0</v>
      </c>
      <c r="R20" s="73">
        <f>t_thu_xd_theo_n_vu_data!X21</f>
        <v>0</v>
      </c>
      <c r="S20" s="73">
        <f>t_thu_xd_theo_n_vu_data!Y21</f>
        <v>0</v>
      </c>
      <c r="T20" s="73">
        <f>t_thu_xd_theo_n_vu_data!Z21</f>
        <v>0</v>
      </c>
      <c r="U20" s="72"/>
      <c r="V20" s="72"/>
    </row>
    <row r="21" spans="2:22" x14ac:dyDescent="0.25">
      <c r="B21" s="79" t="str">
        <f>t_thu_xd_theo_n_vu_data!E22</f>
        <v>I</v>
      </c>
      <c r="C21" s="73" t="str">
        <f>t_thu_xd_theo_n_vu_data!I22</f>
        <v>VN bay</v>
      </c>
      <c r="D21" s="73">
        <f>t_thu_xd_theo_n_vu_data!J22</f>
        <v>5340</v>
      </c>
      <c r="E21" s="73">
        <f>t_thu_xd_theo_n_vu_data!K22</f>
        <v>2440</v>
      </c>
      <c r="F21" s="73">
        <f>t_thu_xd_theo_n_vu_data!L22</f>
        <v>29310</v>
      </c>
      <c r="G21" s="73">
        <f>t_thu_xd_theo_n_vu_data!M22</f>
        <v>37090</v>
      </c>
      <c r="H21" s="73">
        <f>t_thu_xd_theo_n_vu_data!N22</f>
        <v>0</v>
      </c>
      <c r="I21" s="73" t="str">
        <f>TEXT(t_thu_xd_theo_n_vu_data!O22/(24*60*60),"[h]:mm")</f>
        <v>0:00</v>
      </c>
      <c r="J21" s="73">
        <f>t_thu_xd_theo_n_vu_data!P22</f>
        <v>0</v>
      </c>
      <c r="K21" s="73" t="str">
        <f>TEXT(t_thu_xd_theo_n_vu_data!Q22/(24*60*60),"[h]:mm")</f>
        <v>0:00</v>
      </c>
      <c r="L21" s="73" t="str">
        <f>TEXT(t_thu_xd_theo_n_vu_data!R22/(24*60*60),"[h]:mm")</f>
        <v>0:00</v>
      </c>
      <c r="M21" s="73">
        <f>t_thu_xd_theo_n_vu_data!S22</f>
        <v>0</v>
      </c>
      <c r="N21" s="73">
        <f>t_thu_xd_theo_n_vu_data!T22</f>
        <v>0</v>
      </c>
      <c r="O21" s="73">
        <f>t_thu_xd_theo_n_vu_data!U22</f>
        <v>0</v>
      </c>
      <c r="P21" s="73">
        <f>t_thu_xd_theo_n_vu_data!V22</f>
        <v>0</v>
      </c>
      <c r="Q21" s="73">
        <f>t_thu_xd_theo_n_vu_data!W22</f>
        <v>0</v>
      </c>
      <c r="R21" s="73">
        <f>t_thu_xd_theo_n_vu_data!X22</f>
        <v>0</v>
      </c>
      <c r="S21" s="73">
        <f>t_thu_xd_theo_n_vu_data!Y22</f>
        <v>0</v>
      </c>
      <c r="T21" s="73">
        <f>t_thu_xd_theo_n_vu_data!Z22</f>
        <v>0</v>
      </c>
      <c r="U21" s="72"/>
      <c r="V21" s="72"/>
    </row>
    <row r="22" spans="2:22" x14ac:dyDescent="0.25">
      <c r="B22" s="79" t="str">
        <f>t_thu_xd_theo_n_vu_data!E23</f>
        <v>I</v>
      </c>
      <c r="C22" s="73" t="str">
        <f>t_thu_xd_theo_n_vu_data!I23</f>
        <v>C.gia bay</v>
      </c>
      <c r="D22" s="73">
        <f>t_thu_xd_theo_n_vu_data!J23</f>
        <v>0</v>
      </c>
      <c r="E22" s="73">
        <f>t_thu_xd_theo_n_vu_data!K23</f>
        <v>0</v>
      </c>
      <c r="F22" s="73">
        <f>t_thu_xd_theo_n_vu_data!L23</f>
        <v>545345</v>
      </c>
      <c r="G22" s="73">
        <f>t_thu_xd_theo_n_vu_data!M23</f>
        <v>545345</v>
      </c>
      <c r="H22" s="73">
        <f>t_thu_xd_theo_n_vu_data!N23</f>
        <v>0</v>
      </c>
      <c r="I22" s="73" t="str">
        <f>TEXT(t_thu_xd_theo_n_vu_data!O23/(24*60*60),"[h]:mm")</f>
        <v>0:00</v>
      </c>
      <c r="J22" s="73">
        <f>t_thu_xd_theo_n_vu_data!P23</f>
        <v>0</v>
      </c>
      <c r="K22" s="73" t="str">
        <f>TEXT(t_thu_xd_theo_n_vu_data!Q23/(24*60*60),"[h]:mm")</f>
        <v>0:00</v>
      </c>
      <c r="L22" s="73" t="str">
        <f>TEXT(t_thu_xd_theo_n_vu_data!R23/(24*60*60),"[h]:mm")</f>
        <v>0:00</v>
      </c>
      <c r="M22" s="73">
        <f>t_thu_xd_theo_n_vu_data!S23</f>
        <v>0</v>
      </c>
      <c r="N22" s="73">
        <f>t_thu_xd_theo_n_vu_data!T23</f>
        <v>0</v>
      </c>
      <c r="O22" s="73">
        <f>t_thu_xd_theo_n_vu_data!U23</f>
        <v>0</v>
      </c>
      <c r="P22" s="73">
        <f>t_thu_xd_theo_n_vu_data!V23</f>
        <v>0</v>
      </c>
      <c r="Q22" s="73">
        <f>t_thu_xd_theo_n_vu_data!W23</f>
        <v>0</v>
      </c>
      <c r="R22" s="73">
        <f>t_thu_xd_theo_n_vu_data!X23</f>
        <v>0</v>
      </c>
      <c r="S22" s="73">
        <f>t_thu_xd_theo_n_vu_data!Y23</f>
        <v>0</v>
      </c>
      <c r="T22" s="73">
        <f>t_thu_xd_theo_n_vu_data!Z23</f>
        <v>0</v>
      </c>
      <c r="U22" s="72"/>
      <c r="V22" s="72"/>
    </row>
    <row r="23" spans="2:22" x14ac:dyDescent="0.25">
      <c r="B23" s="79" t="str">
        <f>t_thu_xd_theo_n_vu_data!E24</f>
        <v>I</v>
      </c>
      <c r="C23" s="73" t="str">
        <f>t_thu_xd_theo_n_vu_data!I24</f>
        <v>Khai thác thông tin</v>
      </c>
      <c r="D23" s="73">
        <f>t_thu_xd_theo_n_vu_data!J24</f>
        <v>12323</v>
      </c>
      <c r="E23" s="73">
        <f>t_thu_xd_theo_n_vu_data!K24</f>
        <v>12323</v>
      </c>
      <c r="F23" s="73">
        <f>t_thu_xd_theo_n_vu_data!L24</f>
        <v>0</v>
      </c>
      <c r="G23" s="73">
        <f>t_thu_xd_theo_n_vu_data!M24</f>
        <v>24646</v>
      </c>
      <c r="H23" s="73">
        <f>t_thu_xd_theo_n_vu_data!N24</f>
        <v>200</v>
      </c>
      <c r="I23" s="73" t="str">
        <f>TEXT(t_thu_xd_theo_n_vu_data!O24/(24*60*60),"[h]:mm")</f>
        <v>0:00</v>
      </c>
      <c r="J23" s="73">
        <f>t_thu_xd_theo_n_vu_data!P24</f>
        <v>0</v>
      </c>
      <c r="K23" s="73" t="str">
        <f>TEXT(t_thu_xd_theo_n_vu_data!Q24/(24*60*60),"[h]:mm")</f>
        <v>0:00</v>
      </c>
      <c r="L23" s="73" t="str">
        <f>TEXT(t_thu_xd_theo_n_vu_data!R24/(24*60*60),"[h]:mm")</f>
        <v>0:00</v>
      </c>
      <c r="M23" s="73">
        <f>t_thu_xd_theo_n_vu_data!S24</f>
        <v>68</v>
      </c>
      <c r="N23" s="73">
        <f>t_thu_xd_theo_n_vu_data!T24</f>
        <v>0</v>
      </c>
      <c r="O23" s="73">
        <f>t_thu_xd_theo_n_vu_data!U24</f>
        <v>68</v>
      </c>
      <c r="P23" s="73">
        <f>t_thu_xd_theo_n_vu_data!V24</f>
        <v>0</v>
      </c>
      <c r="Q23" s="73">
        <f>t_thu_xd_theo_n_vu_data!W24</f>
        <v>0</v>
      </c>
      <c r="R23" s="73">
        <f>t_thu_xd_theo_n_vu_data!X24</f>
        <v>0</v>
      </c>
      <c r="S23" s="73">
        <f>t_thu_xd_theo_n_vu_data!Y24</f>
        <v>0</v>
      </c>
      <c r="T23" s="73">
        <f>t_thu_xd_theo_n_vu_data!Z24</f>
        <v>68</v>
      </c>
      <c r="U23" s="72"/>
      <c r="V23" s="72"/>
    </row>
    <row r="24" spans="2:22" x14ac:dyDescent="0.25">
      <c r="B24" s="79" t="str">
        <f>t_thu_xd_theo_n_vu_data!E25</f>
        <v>I</v>
      </c>
      <c r="C24" s="73" t="str">
        <f>t_thu_xd_theo_n_vu_data!I25</f>
        <v>Khai thác thông tin</v>
      </c>
      <c r="D24" s="73">
        <f>t_thu_xd_theo_n_vu_data!J25</f>
        <v>12323</v>
      </c>
      <c r="E24" s="73">
        <f>t_thu_xd_theo_n_vu_data!K25</f>
        <v>12323</v>
      </c>
      <c r="F24" s="73">
        <f>t_thu_xd_theo_n_vu_data!L25</f>
        <v>0</v>
      </c>
      <c r="G24" s="73">
        <f>t_thu_xd_theo_n_vu_data!M25</f>
        <v>24646</v>
      </c>
      <c r="H24" s="73">
        <f>t_thu_xd_theo_n_vu_data!N25</f>
        <v>200</v>
      </c>
      <c r="I24" s="73" t="str">
        <f>TEXT(t_thu_xd_theo_n_vu_data!O25/(24*60*60),"[h]:mm")</f>
        <v>0:00</v>
      </c>
      <c r="J24" s="73">
        <f>t_thu_xd_theo_n_vu_data!P25</f>
        <v>0</v>
      </c>
      <c r="K24" s="73" t="str">
        <f>TEXT(t_thu_xd_theo_n_vu_data!Q25/(24*60*60),"[h]:mm")</f>
        <v>0:00</v>
      </c>
      <c r="L24" s="73" t="str">
        <f>TEXT(t_thu_xd_theo_n_vu_data!R25/(24*60*60),"[h]:mm")</f>
        <v>0:00</v>
      </c>
      <c r="M24" s="73">
        <f>t_thu_xd_theo_n_vu_data!S25</f>
        <v>68</v>
      </c>
      <c r="N24" s="73">
        <f>t_thu_xd_theo_n_vu_data!T25</f>
        <v>0</v>
      </c>
      <c r="O24" s="73">
        <f>t_thu_xd_theo_n_vu_data!U25</f>
        <v>68</v>
      </c>
      <c r="P24" s="73">
        <f>t_thu_xd_theo_n_vu_data!V25</f>
        <v>0</v>
      </c>
      <c r="Q24" s="73">
        <f>t_thu_xd_theo_n_vu_data!W25</f>
        <v>0</v>
      </c>
      <c r="R24" s="73">
        <f>t_thu_xd_theo_n_vu_data!X25</f>
        <v>0</v>
      </c>
      <c r="S24" s="73">
        <f>t_thu_xd_theo_n_vu_data!Y25</f>
        <v>0</v>
      </c>
      <c r="T24" s="73">
        <f>t_thu_xd_theo_n_vu_data!Z25</f>
        <v>68</v>
      </c>
      <c r="U24" s="72"/>
      <c r="V24" s="72"/>
    </row>
    <row r="25" spans="2:22" x14ac:dyDescent="0.25">
      <c r="B25" s="79" t="str">
        <f>t_thu_xd_theo_n_vu_data!E26</f>
        <v>I</v>
      </c>
      <c r="C25" s="73" t="str">
        <f>t_thu_xd_theo_n_vu_data!I26</f>
        <v>Cơ yếu</v>
      </c>
      <c r="D25" s="73">
        <f>t_thu_xd_theo_n_vu_data!J26</f>
        <v>555</v>
      </c>
      <c r="E25" s="73">
        <f>t_thu_xd_theo_n_vu_data!K26</f>
        <v>555</v>
      </c>
      <c r="F25" s="73">
        <f>t_thu_xd_theo_n_vu_data!L26</f>
        <v>0</v>
      </c>
      <c r="G25" s="73">
        <f>t_thu_xd_theo_n_vu_data!M26</f>
        <v>1110</v>
      </c>
      <c r="H25" s="73">
        <f>t_thu_xd_theo_n_vu_data!N26</f>
        <v>0</v>
      </c>
      <c r="I25" s="73" t="str">
        <f>TEXT(t_thu_xd_theo_n_vu_data!O26/(24*60*60),"[h]:mm")</f>
        <v>0:00</v>
      </c>
      <c r="J25" s="73">
        <f>t_thu_xd_theo_n_vu_data!P26</f>
        <v>0</v>
      </c>
      <c r="K25" s="73" t="str">
        <f>TEXT(t_thu_xd_theo_n_vu_data!Q26/(24*60*60),"[h]:mm")</f>
        <v>0:00</v>
      </c>
      <c r="L25" s="73" t="str">
        <f>TEXT(t_thu_xd_theo_n_vu_data!R26/(24*60*60),"[h]:mm")</f>
        <v>0:00</v>
      </c>
      <c r="M25" s="73">
        <f>t_thu_xd_theo_n_vu_data!S26</f>
        <v>0</v>
      </c>
      <c r="N25" s="73">
        <f>t_thu_xd_theo_n_vu_data!T26</f>
        <v>0</v>
      </c>
      <c r="O25" s="73">
        <f>t_thu_xd_theo_n_vu_data!U26</f>
        <v>0</v>
      </c>
      <c r="P25" s="73">
        <f>t_thu_xd_theo_n_vu_data!V26</f>
        <v>0</v>
      </c>
      <c r="Q25" s="73">
        <f>t_thu_xd_theo_n_vu_data!W26</f>
        <v>0</v>
      </c>
      <c r="R25" s="73">
        <f>t_thu_xd_theo_n_vu_data!X26</f>
        <v>0</v>
      </c>
      <c r="S25" s="73">
        <f>t_thu_xd_theo_n_vu_data!Y26</f>
        <v>0</v>
      </c>
      <c r="T25" s="73">
        <f>t_thu_xd_theo_n_vu_data!Z26</f>
        <v>0</v>
      </c>
      <c r="U25" s="72"/>
      <c r="V25" s="72"/>
    </row>
    <row r="26" spans="2:22" x14ac:dyDescent="0.25">
      <c r="B26" s="79" t="str">
        <f>t_thu_xd_theo_n_vu_data!E27</f>
        <v>I</v>
      </c>
      <c r="C26" s="73" t="str">
        <f>t_thu_xd_theo_n_vu_data!I27</f>
        <v>Cơ yếu</v>
      </c>
      <c r="D26" s="73">
        <f>t_thu_xd_theo_n_vu_data!J27</f>
        <v>555</v>
      </c>
      <c r="E26" s="73">
        <f>t_thu_xd_theo_n_vu_data!K27</f>
        <v>555</v>
      </c>
      <c r="F26" s="73">
        <f>t_thu_xd_theo_n_vu_data!L27</f>
        <v>0</v>
      </c>
      <c r="G26" s="73">
        <f>t_thu_xd_theo_n_vu_data!M27</f>
        <v>1110</v>
      </c>
      <c r="H26" s="73">
        <f>t_thu_xd_theo_n_vu_data!N27</f>
        <v>0</v>
      </c>
      <c r="I26" s="73" t="str">
        <f>TEXT(t_thu_xd_theo_n_vu_data!O27/(24*60*60),"[h]:mm")</f>
        <v>0:00</v>
      </c>
      <c r="J26" s="73">
        <f>t_thu_xd_theo_n_vu_data!P27</f>
        <v>0</v>
      </c>
      <c r="K26" s="73" t="str">
        <f>TEXT(t_thu_xd_theo_n_vu_data!Q27/(24*60*60),"[h]:mm")</f>
        <v>0:00</v>
      </c>
      <c r="L26" s="73" t="str">
        <f>TEXT(t_thu_xd_theo_n_vu_data!R27/(24*60*60),"[h]:mm")</f>
        <v>0:00</v>
      </c>
      <c r="M26" s="73">
        <f>t_thu_xd_theo_n_vu_data!S27</f>
        <v>0</v>
      </c>
      <c r="N26" s="73">
        <f>t_thu_xd_theo_n_vu_data!T27</f>
        <v>0</v>
      </c>
      <c r="O26" s="73">
        <f>t_thu_xd_theo_n_vu_data!U27</f>
        <v>0</v>
      </c>
      <c r="P26" s="73">
        <f>t_thu_xd_theo_n_vu_data!V27</f>
        <v>0</v>
      </c>
      <c r="Q26" s="73">
        <f>t_thu_xd_theo_n_vu_data!W27</f>
        <v>0</v>
      </c>
      <c r="R26" s="73">
        <f>t_thu_xd_theo_n_vu_data!X27</f>
        <v>0</v>
      </c>
      <c r="S26" s="73">
        <f>t_thu_xd_theo_n_vu_data!Y27</f>
        <v>0</v>
      </c>
      <c r="T26" s="73">
        <f>t_thu_xd_theo_n_vu_data!Z27</f>
        <v>0</v>
      </c>
      <c r="U26" s="72"/>
      <c r="V26" s="72"/>
    </row>
    <row r="27" spans="2:22" x14ac:dyDescent="0.25">
      <c r="B27" s="79" t="str">
        <f>t_thu_xd_theo_n_vu_data!E28</f>
        <v>I</v>
      </c>
      <c r="C27" s="73" t="str">
        <f>t_thu_xd_theo_n_vu_data!I28</f>
        <v>HL nhà trường</v>
      </c>
      <c r="D27" s="73">
        <f>t_thu_xd_theo_n_vu_data!J28</f>
        <v>753</v>
      </c>
      <c r="E27" s="73">
        <f>t_thu_xd_theo_n_vu_data!K28</f>
        <v>752</v>
      </c>
      <c r="F27" s="73">
        <f>t_thu_xd_theo_n_vu_data!L28</f>
        <v>0</v>
      </c>
      <c r="G27" s="73">
        <f>t_thu_xd_theo_n_vu_data!M28</f>
        <v>1505</v>
      </c>
      <c r="H27" s="73">
        <f>t_thu_xd_theo_n_vu_data!N28</f>
        <v>0</v>
      </c>
      <c r="I27" s="73" t="str">
        <f>TEXT(t_thu_xd_theo_n_vu_data!O28/(24*60*60),"[h]:mm")</f>
        <v>0:00</v>
      </c>
      <c r="J27" s="73">
        <f>t_thu_xd_theo_n_vu_data!P28</f>
        <v>0</v>
      </c>
      <c r="K27" s="73" t="str">
        <f>TEXT(t_thu_xd_theo_n_vu_data!Q28/(24*60*60),"[h]:mm")</f>
        <v>0:00</v>
      </c>
      <c r="L27" s="73" t="str">
        <f>TEXT(t_thu_xd_theo_n_vu_data!R28/(24*60*60),"[h]:mm")</f>
        <v>0:00</v>
      </c>
      <c r="M27" s="73">
        <f>t_thu_xd_theo_n_vu_data!S28</f>
        <v>0</v>
      </c>
      <c r="N27" s="73">
        <f>t_thu_xd_theo_n_vu_data!T28</f>
        <v>0</v>
      </c>
      <c r="O27" s="73">
        <f>t_thu_xd_theo_n_vu_data!U28</f>
        <v>0</v>
      </c>
      <c r="P27" s="73">
        <f>t_thu_xd_theo_n_vu_data!V28</f>
        <v>0</v>
      </c>
      <c r="Q27" s="73">
        <f>t_thu_xd_theo_n_vu_data!W28</f>
        <v>0</v>
      </c>
      <c r="R27" s="73">
        <f>t_thu_xd_theo_n_vu_data!X28</f>
        <v>0</v>
      </c>
      <c r="S27" s="73">
        <f>t_thu_xd_theo_n_vu_data!Y28</f>
        <v>0</v>
      </c>
      <c r="T27" s="73">
        <f>t_thu_xd_theo_n_vu_data!Z28</f>
        <v>0</v>
      </c>
      <c r="U27" s="72"/>
      <c r="V27" s="72"/>
    </row>
    <row r="28" spans="2:22" x14ac:dyDescent="0.25">
      <c r="B28" s="79" t="str">
        <f>t_thu_xd_theo_n_vu_data!E29</f>
        <v>I</v>
      </c>
      <c r="C28" s="73" t="str">
        <f>t_thu_xd_theo_n_vu_data!I29</f>
        <v>HL nhà trường</v>
      </c>
      <c r="D28" s="73">
        <f>t_thu_xd_theo_n_vu_data!J29</f>
        <v>753</v>
      </c>
      <c r="E28" s="73">
        <f>t_thu_xd_theo_n_vu_data!K29</f>
        <v>752</v>
      </c>
      <c r="F28" s="73">
        <f>t_thu_xd_theo_n_vu_data!L29</f>
        <v>0</v>
      </c>
      <c r="G28" s="73">
        <f>t_thu_xd_theo_n_vu_data!M29</f>
        <v>1505</v>
      </c>
      <c r="H28" s="73">
        <f>t_thu_xd_theo_n_vu_data!N29</f>
        <v>0</v>
      </c>
      <c r="I28" s="73" t="str">
        <f>TEXT(t_thu_xd_theo_n_vu_data!O29/(24*60*60),"[h]:mm")</f>
        <v>0:00</v>
      </c>
      <c r="J28" s="73">
        <f>t_thu_xd_theo_n_vu_data!P29</f>
        <v>0</v>
      </c>
      <c r="K28" s="73" t="str">
        <f>TEXT(t_thu_xd_theo_n_vu_data!Q29/(24*60*60),"[h]:mm")</f>
        <v>0:00</v>
      </c>
      <c r="L28" s="73" t="str">
        <f>TEXT(t_thu_xd_theo_n_vu_data!R29/(24*60*60),"[h]:mm")</f>
        <v>0:00</v>
      </c>
      <c r="M28" s="73">
        <f>t_thu_xd_theo_n_vu_data!S29</f>
        <v>0</v>
      </c>
      <c r="N28" s="73">
        <f>t_thu_xd_theo_n_vu_data!T29</f>
        <v>0</v>
      </c>
      <c r="O28" s="73">
        <f>t_thu_xd_theo_n_vu_data!U29</f>
        <v>0</v>
      </c>
      <c r="P28" s="73">
        <f>t_thu_xd_theo_n_vu_data!V29</f>
        <v>0</v>
      </c>
      <c r="Q28" s="73">
        <f>t_thu_xd_theo_n_vu_data!W29</f>
        <v>0</v>
      </c>
      <c r="R28" s="73">
        <f>t_thu_xd_theo_n_vu_data!X29</f>
        <v>0</v>
      </c>
      <c r="S28" s="73">
        <f>t_thu_xd_theo_n_vu_data!Y29</f>
        <v>0</v>
      </c>
      <c r="T28" s="73">
        <f>t_thu_xd_theo_n_vu_data!Z29</f>
        <v>0</v>
      </c>
      <c r="U28" s="72"/>
      <c r="V28" s="72"/>
    </row>
    <row r="29" spans="2:22" x14ac:dyDescent="0.25">
      <c r="B29" s="79" t="str">
        <f>t_thu_xd_theo_n_vu_data!E30</f>
        <v>I</v>
      </c>
      <c r="C29" s="73" t="str">
        <f>t_thu_xd_theo_n_vu_data!I30</f>
        <v>Tác chiến điện tử</v>
      </c>
      <c r="D29" s="73">
        <f>t_thu_xd_theo_n_vu_data!J30</f>
        <v>154888</v>
      </c>
      <c r="E29" s="73">
        <f>t_thu_xd_theo_n_vu_data!K30</f>
        <v>244870</v>
      </c>
      <c r="F29" s="73">
        <f>t_thu_xd_theo_n_vu_data!L30</f>
        <v>0</v>
      </c>
      <c r="G29" s="73">
        <f>t_thu_xd_theo_n_vu_data!M30</f>
        <v>399758</v>
      </c>
      <c r="H29" s="73">
        <f>t_thu_xd_theo_n_vu_data!N30</f>
        <v>0</v>
      </c>
      <c r="I29" s="73" t="str">
        <f>TEXT(t_thu_xd_theo_n_vu_data!O30/(24*60*60),"[h]:mm")</f>
        <v>0:00</v>
      </c>
      <c r="J29" s="73">
        <f>t_thu_xd_theo_n_vu_data!P30</f>
        <v>0</v>
      </c>
      <c r="K29" s="73" t="str">
        <f>TEXT(t_thu_xd_theo_n_vu_data!Q30/(24*60*60),"[h]:mm")</f>
        <v>0:00</v>
      </c>
      <c r="L29" s="73" t="str">
        <f>TEXT(t_thu_xd_theo_n_vu_data!R30/(24*60*60),"[h]:mm")</f>
        <v>0:00</v>
      </c>
      <c r="M29" s="73">
        <f>t_thu_xd_theo_n_vu_data!S30</f>
        <v>0</v>
      </c>
      <c r="N29" s="73">
        <f>t_thu_xd_theo_n_vu_data!T30</f>
        <v>0</v>
      </c>
      <c r="O29" s="73">
        <f>t_thu_xd_theo_n_vu_data!U30</f>
        <v>0</v>
      </c>
      <c r="P29" s="73">
        <f>t_thu_xd_theo_n_vu_data!V30</f>
        <v>0</v>
      </c>
      <c r="Q29" s="73">
        <f>t_thu_xd_theo_n_vu_data!W30</f>
        <v>0</v>
      </c>
      <c r="R29" s="73">
        <f>t_thu_xd_theo_n_vu_data!X30</f>
        <v>0</v>
      </c>
      <c r="S29" s="73">
        <f>t_thu_xd_theo_n_vu_data!Y30</f>
        <v>0</v>
      </c>
      <c r="T29" s="73">
        <f>t_thu_xd_theo_n_vu_data!Z30</f>
        <v>0</v>
      </c>
      <c r="U29" s="72"/>
      <c r="V29" s="72"/>
    </row>
    <row r="30" spans="2:22" x14ac:dyDescent="0.25">
      <c r="B30" s="79" t="str">
        <f>t_thu_xd_theo_n_vu_data!E31</f>
        <v>I</v>
      </c>
      <c r="C30" s="73" t="str">
        <f>t_thu_xd_theo_n_vu_data!I31</f>
        <v>Tác chiến điện tử</v>
      </c>
      <c r="D30" s="73">
        <f>t_thu_xd_theo_n_vu_data!J31</f>
        <v>154888</v>
      </c>
      <c r="E30" s="73">
        <f>t_thu_xd_theo_n_vu_data!K31</f>
        <v>244870</v>
      </c>
      <c r="F30" s="73">
        <f>t_thu_xd_theo_n_vu_data!L31</f>
        <v>0</v>
      </c>
      <c r="G30" s="73">
        <f>t_thu_xd_theo_n_vu_data!M31</f>
        <v>399758</v>
      </c>
      <c r="H30" s="73">
        <f>t_thu_xd_theo_n_vu_data!N31</f>
        <v>0</v>
      </c>
      <c r="I30" s="73" t="str">
        <f>TEXT(t_thu_xd_theo_n_vu_data!O31/(24*60*60),"[h]:mm")</f>
        <v>0:00</v>
      </c>
      <c r="J30" s="73">
        <f>t_thu_xd_theo_n_vu_data!P31</f>
        <v>0</v>
      </c>
      <c r="K30" s="73" t="str">
        <f>TEXT(t_thu_xd_theo_n_vu_data!Q31/(24*60*60),"[h]:mm")</f>
        <v>0:00</v>
      </c>
      <c r="L30" s="73" t="str">
        <f>TEXT(t_thu_xd_theo_n_vu_data!R31/(24*60*60),"[h]:mm")</f>
        <v>0:00</v>
      </c>
      <c r="M30" s="73">
        <f>t_thu_xd_theo_n_vu_data!S31</f>
        <v>0</v>
      </c>
      <c r="N30" s="73">
        <f>t_thu_xd_theo_n_vu_data!T31</f>
        <v>0</v>
      </c>
      <c r="O30" s="73">
        <f>t_thu_xd_theo_n_vu_data!U31</f>
        <v>0</v>
      </c>
      <c r="P30" s="73">
        <f>t_thu_xd_theo_n_vu_data!V31</f>
        <v>0</v>
      </c>
      <c r="Q30" s="73">
        <f>t_thu_xd_theo_n_vu_data!W31</f>
        <v>0</v>
      </c>
      <c r="R30" s="73">
        <f>t_thu_xd_theo_n_vu_data!X31</f>
        <v>0</v>
      </c>
      <c r="S30" s="73">
        <f>t_thu_xd_theo_n_vu_data!Y31</f>
        <v>0</v>
      </c>
      <c r="T30" s="73">
        <f>t_thu_xd_theo_n_vu_data!Z31</f>
        <v>0</v>
      </c>
      <c r="U30" s="72"/>
      <c r="V30" s="72"/>
    </row>
    <row r="31" spans="2:22" x14ac:dyDescent="0.25">
      <c r="B31" s="79" t="str">
        <f>t_thu_xd_theo_n_vu_data!E32</f>
        <v>I</v>
      </c>
      <c r="C31" s="73" t="str">
        <f>t_thu_xd_theo_n_vu_data!I32</f>
        <v>Công nghệ thông tin</v>
      </c>
      <c r="D31" s="73">
        <f>t_thu_xd_theo_n_vu_data!J32</f>
        <v>2618</v>
      </c>
      <c r="E31" s="73">
        <f>t_thu_xd_theo_n_vu_data!K32</f>
        <v>2081</v>
      </c>
      <c r="F31" s="73">
        <f>t_thu_xd_theo_n_vu_data!L32</f>
        <v>0</v>
      </c>
      <c r="G31" s="73">
        <f>t_thu_xd_theo_n_vu_data!M32</f>
        <v>4699</v>
      </c>
      <c r="H31" s="73">
        <f>t_thu_xd_theo_n_vu_data!N32</f>
        <v>0</v>
      </c>
      <c r="I31" s="73" t="str">
        <f>TEXT(t_thu_xd_theo_n_vu_data!O32/(24*60*60),"[h]:mm")</f>
        <v>0:00</v>
      </c>
      <c r="J31" s="73">
        <f>t_thu_xd_theo_n_vu_data!P32</f>
        <v>0</v>
      </c>
      <c r="K31" s="73" t="str">
        <f>TEXT(t_thu_xd_theo_n_vu_data!Q32/(24*60*60),"[h]:mm")</f>
        <v>0:00</v>
      </c>
      <c r="L31" s="73" t="str">
        <f>TEXT(t_thu_xd_theo_n_vu_data!R32/(24*60*60),"[h]:mm")</f>
        <v>0:00</v>
      </c>
      <c r="M31" s="73">
        <f>t_thu_xd_theo_n_vu_data!S32</f>
        <v>0</v>
      </c>
      <c r="N31" s="73">
        <f>t_thu_xd_theo_n_vu_data!T32</f>
        <v>0</v>
      </c>
      <c r="O31" s="73">
        <f>t_thu_xd_theo_n_vu_data!U32</f>
        <v>0</v>
      </c>
      <c r="P31" s="73">
        <f>t_thu_xd_theo_n_vu_data!V32</f>
        <v>0</v>
      </c>
      <c r="Q31" s="73">
        <f>t_thu_xd_theo_n_vu_data!W32</f>
        <v>0</v>
      </c>
      <c r="R31" s="73">
        <f>t_thu_xd_theo_n_vu_data!X32</f>
        <v>0</v>
      </c>
      <c r="S31" s="73">
        <f>t_thu_xd_theo_n_vu_data!Y32</f>
        <v>0</v>
      </c>
      <c r="T31" s="73">
        <f>t_thu_xd_theo_n_vu_data!Z32</f>
        <v>0</v>
      </c>
      <c r="U31" s="72"/>
      <c r="V31" s="72"/>
    </row>
    <row r="32" spans="2:22" x14ac:dyDescent="0.25">
      <c r="B32" s="79" t="str">
        <f>t_thu_xd_theo_n_vu_data!E33</f>
        <v>I</v>
      </c>
      <c r="C32" s="73" t="str">
        <f>t_thu_xd_theo_n_vu_data!I33</f>
        <v>Công nghệ thông tin</v>
      </c>
      <c r="D32" s="73">
        <f>t_thu_xd_theo_n_vu_data!J33</f>
        <v>2618</v>
      </c>
      <c r="E32" s="73">
        <f>t_thu_xd_theo_n_vu_data!K33</f>
        <v>2081</v>
      </c>
      <c r="F32" s="73">
        <f>t_thu_xd_theo_n_vu_data!L33</f>
        <v>0</v>
      </c>
      <c r="G32" s="73">
        <f>t_thu_xd_theo_n_vu_data!M33</f>
        <v>4699</v>
      </c>
      <c r="H32" s="73">
        <f>t_thu_xd_theo_n_vu_data!N33</f>
        <v>0</v>
      </c>
      <c r="I32" s="73" t="str">
        <f>TEXT(t_thu_xd_theo_n_vu_data!O33/(24*60*60),"[h]:mm")</f>
        <v>0:00</v>
      </c>
      <c r="J32" s="73">
        <f>t_thu_xd_theo_n_vu_data!P33</f>
        <v>0</v>
      </c>
      <c r="K32" s="73" t="str">
        <f>TEXT(t_thu_xd_theo_n_vu_data!Q33/(24*60*60),"[h]:mm")</f>
        <v>0:00</v>
      </c>
      <c r="L32" s="73" t="str">
        <f>TEXT(t_thu_xd_theo_n_vu_data!R33/(24*60*60),"[h]:mm")</f>
        <v>0:00</v>
      </c>
      <c r="M32" s="73">
        <f>t_thu_xd_theo_n_vu_data!S33</f>
        <v>0</v>
      </c>
      <c r="N32" s="73">
        <f>t_thu_xd_theo_n_vu_data!T33</f>
        <v>0</v>
      </c>
      <c r="O32" s="73">
        <f>t_thu_xd_theo_n_vu_data!U33</f>
        <v>0</v>
      </c>
      <c r="P32" s="73">
        <f>t_thu_xd_theo_n_vu_data!V33</f>
        <v>0</v>
      </c>
      <c r="Q32" s="73">
        <f>t_thu_xd_theo_n_vu_data!W33</f>
        <v>0</v>
      </c>
      <c r="R32" s="73">
        <f>t_thu_xd_theo_n_vu_data!X33</f>
        <v>0</v>
      </c>
      <c r="S32" s="73">
        <f>t_thu_xd_theo_n_vu_data!Y33</f>
        <v>0</v>
      </c>
      <c r="T32" s="73">
        <f>t_thu_xd_theo_n_vu_data!Z33</f>
        <v>0</v>
      </c>
      <c r="U32" s="72"/>
      <c r="V32" s="72"/>
    </row>
    <row r="33" spans="1:27" x14ac:dyDescent="0.25">
      <c r="B33" s="79" t="str">
        <f>t_thu_xd_theo_n_vu_data!E34</f>
        <v>I</v>
      </c>
      <c r="C33" s="73" t="str">
        <f>t_thu_xd_theo_n_vu_data!I34</f>
        <v>Tổn thất</v>
      </c>
      <c r="D33" s="73">
        <f>t_thu_xd_theo_n_vu_data!J34</f>
        <v>500</v>
      </c>
      <c r="E33" s="73">
        <f>t_thu_xd_theo_n_vu_data!K34</f>
        <v>123</v>
      </c>
      <c r="F33" s="73">
        <f>t_thu_xd_theo_n_vu_data!L34</f>
        <v>0</v>
      </c>
      <c r="G33" s="73">
        <f>t_thu_xd_theo_n_vu_data!M34</f>
        <v>623</v>
      </c>
      <c r="H33" s="73">
        <f>t_thu_xd_theo_n_vu_data!N34</f>
        <v>0</v>
      </c>
      <c r="I33" s="73" t="str">
        <f>TEXT(t_thu_xd_theo_n_vu_data!O34/(24*60*60),"[h]:mm")</f>
        <v>0:00</v>
      </c>
      <c r="J33" s="73">
        <f>t_thu_xd_theo_n_vu_data!P34</f>
        <v>0</v>
      </c>
      <c r="K33" s="73" t="str">
        <f>TEXT(t_thu_xd_theo_n_vu_data!Q34/(24*60*60),"[h]:mm")</f>
        <v>0:00</v>
      </c>
      <c r="L33" s="73" t="str">
        <f>TEXT(t_thu_xd_theo_n_vu_data!R34/(24*60*60),"[h]:mm")</f>
        <v>0:00</v>
      </c>
      <c r="M33" s="73">
        <f>t_thu_xd_theo_n_vu_data!S34</f>
        <v>0</v>
      </c>
      <c r="N33" s="73">
        <f>t_thu_xd_theo_n_vu_data!T34</f>
        <v>0</v>
      </c>
      <c r="O33" s="73">
        <f>t_thu_xd_theo_n_vu_data!U34</f>
        <v>0</v>
      </c>
      <c r="P33" s="73">
        <f>t_thu_xd_theo_n_vu_data!V34</f>
        <v>0</v>
      </c>
      <c r="Q33" s="73">
        <f>t_thu_xd_theo_n_vu_data!W34</f>
        <v>0</v>
      </c>
      <c r="R33" s="73">
        <f>t_thu_xd_theo_n_vu_data!X34</f>
        <v>0</v>
      </c>
      <c r="S33" s="73">
        <f>t_thu_xd_theo_n_vu_data!Y34</f>
        <v>0</v>
      </c>
      <c r="T33" s="73">
        <f>t_thu_xd_theo_n_vu_data!Z34</f>
        <v>0</v>
      </c>
      <c r="U33" s="72"/>
      <c r="V33" s="72"/>
    </row>
    <row r="34" spans="1:27" x14ac:dyDescent="0.25">
      <c r="B34" s="79" t="str">
        <f>t_thu_xd_theo_n_vu_data!E35</f>
        <v>I</v>
      </c>
      <c r="C34" s="73" t="str">
        <f>t_thu_xd_theo_n_vu_data!I35</f>
        <v>Tổn thất</v>
      </c>
      <c r="D34" s="73">
        <f>t_thu_xd_theo_n_vu_data!J35</f>
        <v>500</v>
      </c>
      <c r="E34" s="73">
        <f>t_thu_xd_theo_n_vu_data!K35</f>
        <v>123</v>
      </c>
      <c r="F34" s="73">
        <f>t_thu_xd_theo_n_vu_data!L35</f>
        <v>0</v>
      </c>
      <c r="G34" s="73">
        <f>t_thu_xd_theo_n_vu_data!M35</f>
        <v>623</v>
      </c>
      <c r="H34" s="73">
        <f>t_thu_xd_theo_n_vu_data!N35</f>
        <v>0</v>
      </c>
      <c r="I34" s="73" t="str">
        <f>TEXT(t_thu_xd_theo_n_vu_data!O35/(24*60*60),"[h]:mm")</f>
        <v>0:00</v>
      </c>
      <c r="J34" s="73">
        <f>t_thu_xd_theo_n_vu_data!P35</f>
        <v>0</v>
      </c>
      <c r="K34" s="73" t="str">
        <f>TEXT(t_thu_xd_theo_n_vu_data!Q35/(24*60*60),"[h]:mm")</f>
        <v>0:00</v>
      </c>
      <c r="L34" s="73" t="str">
        <f>TEXT(t_thu_xd_theo_n_vu_data!R35/(24*60*60),"[h]:mm")</f>
        <v>0:00</v>
      </c>
      <c r="M34" s="73">
        <f>t_thu_xd_theo_n_vu_data!S35</f>
        <v>0</v>
      </c>
      <c r="N34" s="73">
        <f>t_thu_xd_theo_n_vu_data!T35</f>
        <v>0</v>
      </c>
      <c r="O34" s="73">
        <f>t_thu_xd_theo_n_vu_data!U35</f>
        <v>0</v>
      </c>
      <c r="P34" s="73">
        <f>t_thu_xd_theo_n_vu_data!V35</f>
        <v>0</v>
      </c>
      <c r="Q34" s="73">
        <f>t_thu_xd_theo_n_vu_data!W35</f>
        <v>0</v>
      </c>
      <c r="R34" s="73">
        <f>t_thu_xd_theo_n_vu_data!X35</f>
        <v>0</v>
      </c>
      <c r="S34" s="73">
        <f>t_thu_xd_theo_n_vu_data!Y35</f>
        <v>0</v>
      </c>
      <c r="T34" s="73">
        <f>t_thu_xd_theo_n_vu_data!Z35</f>
        <v>0</v>
      </c>
      <c r="U34" s="72"/>
      <c r="V34" s="72"/>
    </row>
    <row r="35" spans="1:27" x14ac:dyDescent="0.25">
      <c r="B35" s="79" t="str">
        <f>t_thu_xd_theo_n_vu_data!E36</f>
        <v>I</v>
      </c>
      <c r="C35" s="73" t="str">
        <f>t_thu_xd_theo_n_vu_data!I36</f>
        <v>Công tác Quân báo</v>
      </c>
      <c r="D35" s="73">
        <f>t_thu_xd_theo_n_vu_data!J36</f>
        <v>10000</v>
      </c>
      <c r="E35" s="73">
        <f>t_thu_xd_theo_n_vu_data!K36</f>
        <v>10500</v>
      </c>
      <c r="F35" s="73">
        <f>t_thu_xd_theo_n_vu_data!L36</f>
        <v>0</v>
      </c>
      <c r="G35" s="73">
        <f>t_thu_xd_theo_n_vu_data!M36</f>
        <v>20500</v>
      </c>
      <c r="H35" s="73">
        <f>t_thu_xd_theo_n_vu_data!N36</f>
        <v>0</v>
      </c>
      <c r="I35" s="73" t="str">
        <f>TEXT(t_thu_xd_theo_n_vu_data!O36/(24*60*60),"[h]:mm")</f>
        <v>0:00</v>
      </c>
      <c r="J35" s="73">
        <f>t_thu_xd_theo_n_vu_data!P36</f>
        <v>0</v>
      </c>
      <c r="K35" s="73" t="str">
        <f>TEXT(t_thu_xd_theo_n_vu_data!Q36/(24*60*60),"[h]:mm")</f>
        <v>0:00</v>
      </c>
      <c r="L35" s="73" t="str">
        <f>TEXT(t_thu_xd_theo_n_vu_data!R36/(24*60*60),"[h]:mm")</f>
        <v>0:00</v>
      </c>
      <c r="M35" s="73">
        <f>t_thu_xd_theo_n_vu_data!S36</f>
        <v>0</v>
      </c>
      <c r="N35" s="73">
        <f>t_thu_xd_theo_n_vu_data!T36</f>
        <v>0</v>
      </c>
      <c r="O35" s="73">
        <f>t_thu_xd_theo_n_vu_data!U36</f>
        <v>0</v>
      </c>
      <c r="P35" s="73">
        <f>t_thu_xd_theo_n_vu_data!V36</f>
        <v>0</v>
      </c>
      <c r="Q35" s="73">
        <f>t_thu_xd_theo_n_vu_data!W36</f>
        <v>0</v>
      </c>
      <c r="R35" s="73">
        <f>t_thu_xd_theo_n_vu_data!X36</f>
        <v>0</v>
      </c>
      <c r="S35" s="73">
        <f>t_thu_xd_theo_n_vu_data!Y36</f>
        <v>0</v>
      </c>
      <c r="T35" s="73">
        <f>t_thu_xd_theo_n_vu_data!Z36</f>
        <v>0</v>
      </c>
      <c r="U35" s="72"/>
      <c r="V35" s="72"/>
    </row>
    <row r="36" spans="1:27" x14ac:dyDescent="0.25">
      <c r="B36" s="79" t="str">
        <f>t_thu_xd_theo_n_vu_data!E37</f>
        <v>I</v>
      </c>
      <c r="C36" s="73" t="str">
        <f>t_thu_xd_theo_n_vu_data!I37</f>
        <v>Công tác Quân báo</v>
      </c>
      <c r="D36" s="73">
        <f>t_thu_xd_theo_n_vu_data!J37</f>
        <v>10000</v>
      </c>
      <c r="E36" s="73">
        <f>t_thu_xd_theo_n_vu_data!K37</f>
        <v>10500</v>
      </c>
      <c r="F36" s="73">
        <f>t_thu_xd_theo_n_vu_data!L37</f>
        <v>0</v>
      </c>
      <c r="G36" s="73">
        <f>t_thu_xd_theo_n_vu_data!M37</f>
        <v>20500</v>
      </c>
      <c r="H36" s="73">
        <f>t_thu_xd_theo_n_vu_data!N37</f>
        <v>0</v>
      </c>
      <c r="I36" s="73" t="str">
        <f>TEXT(t_thu_xd_theo_n_vu_data!O37/(24*60*60),"[h]:mm")</f>
        <v>0:00</v>
      </c>
      <c r="J36" s="73">
        <f>t_thu_xd_theo_n_vu_data!P37</f>
        <v>0</v>
      </c>
      <c r="K36" s="73" t="str">
        <f>TEXT(t_thu_xd_theo_n_vu_data!Q37/(24*60*60),"[h]:mm")</f>
        <v>0:00</v>
      </c>
      <c r="L36" s="73" t="str">
        <f>TEXT(t_thu_xd_theo_n_vu_data!R37/(24*60*60),"[h]:mm")</f>
        <v>0:00</v>
      </c>
      <c r="M36" s="73">
        <f>t_thu_xd_theo_n_vu_data!S37</f>
        <v>0</v>
      </c>
      <c r="N36" s="73">
        <f>t_thu_xd_theo_n_vu_data!T37</f>
        <v>0</v>
      </c>
      <c r="O36" s="73">
        <f>t_thu_xd_theo_n_vu_data!U37</f>
        <v>0</v>
      </c>
      <c r="P36" s="73">
        <f>t_thu_xd_theo_n_vu_data!V37</f>
        <v>0</v>
      </c>
      <c r="Q36" s="73">
        <f>t_thu_xd_theo_n_vu_data!W37</f>
        <v>0</v>
      </c>
      <c r="R36" s="73">
        <f>t_thu_xd_theo_n_vu_data!X37</f>
        <v>0</v>
      </c>
      <c r="S36" s="73">
        <f>t_thu_xd_theo_n_vu_data!Y37</f>
        <v>0</v>
      </c>
      <c r="T36" s="73">
        <f>t_thu_xd_theo_n_vu_data!Z37</f>
        <v>0</v>
      </c>
      <c r="U36" s="72"/>
      <c r="V36" s="72"/>
    </row>
    <row r="37" spans="1:27" x14ac:dyDescent="0.25">
      <c r="B37" s="79" t="str">
        <f>t_thu_xd_theo_n_vu_data!E38</f>
        <v>I</v>
      </c>
      <c r="C37" s="73" t="str">
        <f>t_thu_xd_theo_n_vu_data!I38</f>
        <v>Quân ra, vào, phép</v>
      </c>
      <c r="D37" s="73">
        <f>t_thu_xd_theo_n_vu_data!J38</f>
        <v>14000</v>
      </c>
      <c r="E37" s="73">
        <f>t_thu_xd_theo_n_vu_data!K38</f>
        <v>19830</v>
      </c>
      <c r="F37" s="73">
        <f>t_thu_xd_theo_n_vu_data!L38</f>
        <v>0</v>
      </c>
      <c r="G37" s="73">
        <f>t_thu_xd_theo_n_vu_data!M38</f>
        <v>33830</v>
      </c>
      <c r="H37" s="73">
        <f>t_thu_xd_theo_n_vu_data!N38</f>
        <v>0</v>
      </c>
      <c r="I37" s="73" t="str">
        <f>TEXT(t_thu_xd_theo_n_vu_data!O38/(24*60*60),"[h]:mm")</f>
        <v>0:00</v>
      </c>
      <c r="J37" s="73">
        <f>t_thu_xd_theo_n_vu_data!P38</f>
        <v>0</v>
      </c>
      <c r="K37" s="73" t="str">
        <f>TEXT(t_thu_xd_theo_n_vu_data!Q38/(24*60*60),"[h]:mm")</f>
        <v>0:00</v>
      </c>
      <c r="L37" s="73" t="str">
        <f>TEXT(t_thu_xd_theo_n_vu_data!R38/(24*60*60),"[h]:mm")</f>
        <v>0:00</v>
      </c>
      <c r="M37" s="73">
        <f>t_thu_xd_theo_n_vu_data!S38</f>
        <v>0</v>
      </c>
      <c r="N37" s="73">
        <f>t_thu_xd_theo_n_vu_data!T38</f>
        <v>0</v>
      </c>
      <c r="O37" s="73">
        <f>t_thu_xd_theo_n_vu_data!U38</f>
        <v>0</v>
      </c>
      <c r="P37" s="73">
        <f>t_thu_xd_theo_n_vu_data!V38</f>
        <v>0</v>
      </c>
      <c r="Q37" s="73">
        <f>t_thu_xd_theo_n_vu_data!W38</f>
        <v>0</v>
      </c>
      <c r="R37" s="73">
        <f>t_thu_xd_theo_n_vu_data!X38</f>
        <v>0</v>
      </c>
      <c r="S37" s="73">
        <f>t_thu_xd_theo_n_vu_data!Y38</f>
        <v>0</v>
      </c>
      <c r="T37" s="73">
        <f>t_thu_xd_theo_n_vu_data!Z38</f>
        <v>0</v>
      </c>
      <c r="U37" s="72"/>
      <c r="V37" s="72"/>
    </row>
    <row r="38" spans="1:27" x14ac:dyDescent="0.25">
      <c r="B38" s="79" t="str">
        <f>t_thu_xd_theo_n_vu_data!E39</f>
        <v>I</v>
      </c>
      <c r="C38" s="73" t="str">
        <f>t_thu_xd_theo_n_vu_data!I39</f>
        <v>Quân ra, vào, phép</v>
      </c>
      <c r="D38" s="73">
        <f>t_thu_xd_theo_n_vu_data!J39</f>
        <v>14000</v>
      </c>
      <c r="E38" s="73">
        <f>t_thu_xd_theo_n_vu_data!K39</f>
        <v>19830</v>
      </c>
      <c r="F38" s="73">
        <f>t_thu_xd_theo_n_vu_data!L39</f>
        <v>0</v>
      </c>
      <c r="G38" s="73">
        <f>t_thu_xd_theo_n_vu_data!M39</f>
        <v>33830</v>
      </c>
      <c r="H38" s="73">
        <f>t_thu_xd_theo_n_vu_data!N39</f>
        <v>0</v>
      </c>
      <c r="I38" s="73" t="str">
        <f>TEXT(t_thu_xd_theo_n_vu_data!O39/(24*60*60),"[h]:mm")</f>
        <v>0:00</v>
      </c>
      <c r="J38" s="73">
        <f>t_thu_xd_theo_n_vu_data!P39</f>
        <v>0</v>
      </c>
      <c r="K38" s="73" t="str">
        <f>TEXT(t_thu_xd_theo_n_vu_data!Q39/(24*60*60),"[h]:mm")</f>
        <v>0:00</v>
      </c>
      <c r="L38" s="73" t="str">
        <f>TEXT(t_thu_xd_theo_n_vu_data!R39/(24*60*60),"[h]:mm")</f>
        <v>0:00</v>
      </c>
      <c r="M38" s="73">
        <f>t_thu_xd_theo_n_vu_data!S39</f>
        <v>0</v>
      </c>
      <c r="N38" s="73">
        <f>t_thu_xd_theo_n_vu_data!T39</f>
        <v>0</v>
      </c>
      <c r="O38" s="73">
        <f>t_thu_xd_theo_n_vu_data!U39</f>
        <v>0</v>
      </c>
      <c r="P38" s="73">
        <f>t_thu_xd_theo_n_vu_data!V39</f>
        <v>0</v>
      </c>
      <c r="Q38" s="73">
        <f>t_thu_xd_theo_n_vu_data!W39</f>
        <v>0</v>
      </c>
      <c r="R38" s="73">
        <f>t_thu_xd_theo_n_vu_data!X39</f>
        <v>0</v>
      </c>
      <c r="S38" s="73">
        <f>t_thu_xd_theo_n_vu_data!Y39</f>
        <v>0</v>
      </c>
      <c r="T38" s="73">
        <f>t_thu_xd_theo_n_vu_data!Z39</f>
        <v>0</v>
      </c>
      <c r="U38" s="72"/>
      <c r="V38" s="72"/>
    </row>
    <row r="39" spans="1:27" x14ac:dyDescent="0.25">
      <c r="B39" s="79" t="str">
        <f>t_thu_xd_theo_n_vu_data!E40</f>
        <v>I</v>
      </c>
      <c r="C39" s="73" t="str">
        <f>t_thu_xd_theo_n_vu_data!I40</f>
        <v>Đào tạo thợ</v>
      </c>
      <c r="D39" s="73">
        <f>t_thu_xd_theo_n_vu_data!J40</f>
        <v>2315</v>
      </c>
      <c r="E39" s="73">
        <f>t_thu_xd_theo_n_vu_data!K40</f>
        <v>12348</v>
      </c>
      <c r="F39" s="73">
        <f>t_thu_xd_theo_n_vu_data!L40</f>
        <v>0</v>
      </c>
      <c r="G39" s="73">
        <f>t_thu_xd_theo_n_vu_data!M40</f>
        <v>14663</v>
      </c>
      <c r="H39" s="73">
        <f>t_thu_xd_theo_n_vu_data!N40</f>
        <v>0</v>
      </c>
      <c r="I39" s="73" t="str">
        <f>TEXT(t_thu_xd_theo_n_vu_data!O40/(24*60*60),"[h]:mm")</f>
        <v>0:00</v>
      </c>
      <c r="J39" s="73">
        <f>t_thu_xd_theo_n_vu_data!P40</f>
        <v>0</v>
      </c>
      <c r="K39" s="73" t="str">
        <f>TEXT(t_thu_xd_theo_n_vu_data!Q40/(24*60*60),"[h]:mm")</f>
        <v>0:00</v>
      </c>
      <c r="L39" s="73" t="str">
        <f>TEXT(t_thu_xd_theo_n_vu_data!R40/(24*60*60),"[h]:mm")</f>
        <v>0:00</v>
      </c>
      <c r="M39" s="73">
        <f>t_thu_xd_theo_n_vu_data!S40</f>
        <v>0</v>
      </c>
      <c r="N39" s="73">
        <f>t_thu_xd_theo_n_vu_data!T40</f>
        <v>0</v>
      </c>
      <c r="O39" s="73">
        <f>t_thu_xd_theo_n_vu_data!U40</f>
        <v>0</v>
      </c>
      <c r="P39" s="73">
        <f>t_thu_xd_theo_n_vu_data!V40</f>
        <v>0</v>
      </c>
      <c r="Q39" s="73">
        <f>t_thu_xd_theo_n_vu_data!W40</f>
        <v>0</v>
      </c>
      <c r="R39" s="73">
        <f>t_thu_xd_theo_n_vu_data!X40</f>
        <v>0</v>
      </c>
      <c r="S39" s="73">
        <f>t_thu_xd_theo_n_vu_data!Y40</f>
        <v>0</v>
      </c>
      <c r="T39" s="73">
        <f>t_thu_xd_theo_n_vu_data!Z40</f>
        <v>0</v>
      </c>
      <c r="U39" s="72"/>
      <c r="V39" s="72"/>
    </row>
    <row r="40" spans="1:27" x14ac:dyDescent="0.25">
      <c r="B40" s="79" t="str">
        <f>t_thu_xd_theo_n_vu_data!E41</f>
        <v>I</v>
      </c>
      <c r="C40" s="73" t="str">
        <f>t_thu_xd_theo_n_vu_data!I41</f>
        <v>Đào tạo thợ</v>
      </c>
      <c r="D40" s="73">
        <f>t_thu_xd_theo_n_vu_data!J41</f>
        <v>2315</v>
      </c>
      <c r="E40" s="73">
        <f>t_thu_xd_theo_n_vu_data!K41</f>
        <v>12348</v>
      </c>
      <c r="F40" s="73">
        <f>t_thu_xd_theo_n_vu_data!L41</f>
        <v>0</v>
      </c>
      <c r="G40" s="73">
        <f>t_thu_xd_theo_n_vu_data!M41</f>
        <v>14663</v>
      </c>
      <c r="H40" s="73">
        <f>t_thu_xd_theo_n_vu_data!N41</f>
        <v>0</v>
      </c>
      <c r="I40" s="73" t="str">
        <f>TEXT(t_thu_xd_theo_n_vu_data!O41/(24*60*60),"[h]:mm")</f>
        <v>0:00</v>
      </c>
      <c r="J40" s="73">
        <f>t_thu_xd_theo_n_vu_data!P41</f>
        <v>0</v>
      </c>
      <c r="K40" s="73" t="str">
        <f>TEXT(t_thu_xd_theo_n_vu_data!Q41/(24*60*60),"[h]:mm")</f>
        <v>0:00</v>
      </c>
      <c r="L40" s="73" t="str">
        <f>TEXT(t_thu_xd_theo_n_vu_data!R41/(24*60*60),"[h]:mm")</f>
        <v>0:00</v>
      </c>
      <c r="M40" s="73">
        <f>t_thu_xd_theo_n_vu_data!S41</f>
        <v>0</v>
      </c>
      <c r="N40" s="73">
        <f>t_thu_xd_theo_n_vu_data!T41</f>
        <v>0</v>
      </c>
      <c r="O40" s="73">
        <f>t_thu_xd_theo_n_vu_data!U41</f>
        <v>0</v>
      </c>
      <c r="P40" s="73">
        <f>t_thu_xd_theo_n_vu_data!V41</f>
        <v>0</v>
      </c>
      <c r="Q40" s="73">
        <f>t_thu_xd_theo_n_vu_data!W41</f>
        <v>0</v>
      </c>
      <c r="R40" s="73">
        <f>t_thu_xd_theo_n_vu_data!X41</f>
        <v>0</v>
      </c>
      <c r="S40" s="73">
        <f>t_thu_xd_theo_n_vu_data!Y41</f>
        <v>0</v>
      </c>
      <c r="T40" s="73">
        <f>t_thu_xd_theo_n_vu_data!Z41</f>
        <v>0</v>
      </c>
      <c r="U40" s="72"/>
      <c r="V40" s="72"/>
    </row>
    <row r="41" spans="1:27" x14ac:dyDescent="0.25">
      <c r="B41" s="79" t="str">
        <f>t_thu_xd_theo_n_vu_data!E42</f>
        <v>I</v>
      </c>
      <c r="C41" s="73" t="str">
        <f>t_thu_xd_theo_n_vu_data!I42</f>
        <v>Đ. viên thời chiến</v>
      </c>
      <c r="D41" s="73">
        <f>t_thu_xd_theo_n_vu_data!J42</f>
        <v>22222</v>
      </c>
      <c r="E41" s="73">
        <f>t_thu_xd_theo_n_vu_data!K42</f>
        <v>2222</v>
      </c>
      <c r="F41" s="73">
        <f>t_thu_xd_theo_n_vu_data!L42</f>
        <v>0</v>
      </c>
      <c r="G41" s="73">
        <f>t_thu_xd_theo_n_vu_data!M42</f>
        <v>24444</v>
      </c>
      <c r="H41" s="73">
        <f>t_thu_xd_theo_n_vu_data!N42</f>
        <v>0</v>
      </c>
      <c r="I41" s="73" t="str">
        <f>TEXT(t_thu_xd_theo_n_vu_data!O42/(24*60*60),"[h]:mm")</f>
        <v>0:00</v>
      </c>
      <c r="J41" s="73">
        <f>t_thu_xd_theo_n_vu_data!P42</f>
        <v>0</v>
      </c>
      <c r="K41" s="73" t="str">
        <f>TEXT(t_thu_xd_theo_n_vu_data!Q42/(24*60*60),"[h]:mm")</f>
        <v>0:00</v>
      </c>
      <c r="L41" s="73" t="str">
        <f>TEXT(t_thu_xd_theo_n_vu_data!R42/(24*60*60),"[h]:mm")</f>
        <v>0:00</v>
      </c>
      <c r="M41" s="73">
        <f>t_thu_xd_theo_n_vu_data!S42</f>
        <v>0</v>
      </c>
      <c r="N41" s="73">
        <f>t_thu_xd_theo_n_vu_data!T42</f>
        <v>0</v>
      </c>
      <c r="O41" s="73">
        <f>t_thu_xd_theo_n_vu_data!U42</f>
        <v>0</v>
      </c>
      <c r="P41" s="73">
        <f>t_thu_xd_theo_n_vu_data!V42</f>
        <v>0</v>
      </c>
      <c r="Q41" s="73">
        <f>t_thu_xd_theo_n_vu_data!W42</f>
        <v>0</v>
      </c>
      <c r="R41" s="73">
        <f>t_thu_xd_theo_n_vu_data!X42</f>
        <v>0</v>
      </c>
      <c r="S41" s="73">
        <f>t_thu_xd_theo_n_vu_data!Y42</f>
        <v>0</v>
      </c>
      <c r="T41" s="73">
        <f>t_thu_xd_theo_n_vu_data!Z42</f>
        <v>0</v>
      </c>
      <c r="U41" s="72"/>
      <c r="V41" s="72"/>
    </row>
    <row r="42" spans="1:27" x14ac:dyDescent="0.25">
      <c r="B42" s="79" t="str">
        <f>t_thu_xd_theo_n_vu_data!E43</f>
        <v>I</v>
      </c>
      <c r="C42" s="73" t="str">
        <f>t_thu_xd_theo_n_vu_data!I43</f>
        <v>Đ. viên thời chiến</v>
      </c>
      <c r="D42" s="73">
        <f>t_thu_xd_theo_n_vu_data!J43</f>
        <v>22222</v>
      </c>
      <c r="E42" s="73">
        <f>t_thu_xd_theo_n_vu_data!K43</f>
        <v>2222</v>
      </c>
      <c r="F42" s="73">
        <f>t_thu_xd_theo_n_vu_data!L43</f>
        <v>0</v>
      </c>
      <c r="G42" s="73">
        <f>t_thu_xd_theo_n_vu_data!M43</f>
        <v>24444</v>
      </c>
      <c r="H42" s="73">
        <f>t_thu_xd_theo_n_vu_data!N43</f>
        <v>0</v>
      </c>
      <c r="I42" s="73" t="str">
        <f>TEXT(t_thu_xd_theo_n_vu_data!O43/(24*60*60),"[h]:mm")</f>
        <v>0:00</v>
      </c>
      <c r="J42" s="73">
        <f>t_thu_xd_theo_n_vu_data!P43</f>
        <v>0</v>
      </c>
      <c r="K42" s="73" t="str">
        <f>TEXT(t_thu_xd_theo_n_vu_data!Q43/(24*60*60),"[h]:mm")</f>
        <v>0:00</v>
      </c>
      <c r="L42" s="73" t="str">
        <f>TEXT(t_thu_xd_theo_n_vu_data!R43/(24*60*60),"[h]:mm")</f>
        <v>0:00</v>
      </c>
      <c r="M42" s="73">
        <f>t_thu_xd_theo_n_vu_data!S43</f>
        <v>0</v>
      </c>
      <c r="N42" s="73">
        <f>t_thu_xd_theo_n_vu_data!T43</f>
        <v>0</v>
      </c>
      <c r="O42" s="73">
        <f>t_thu_xd_theo_n_vu_data!U43</f>
        <v>0</v>
      </c>
      <c r="P42" s="73">
        <f>t_thu_xd_theo_n_vu_data!V43</f>
        <v>0</v>
      </c>
      <c r="Q42" s="73">
        <f>t_thu_xd_theo_n_vu_data!W43</f>
        <v>0</v>
      </c>
      <c r="R42" s="73">
        <f>t_thu_xd_theo_n_vu_data!X43</f>
        <v>0</v>
      </c>
      <c r="S42" s="73">
        <f>t_thu_xd_theo_n_vu_data!Y43</f>
        <v>0</v>
      </c>
      <c r="T42" s="73">
        <f>t_thu_xd_theo_n_vu_data!Z43</f>
        <v>0</v>
      </c>
      <c r="U42" s="72"/>
      <c r="V42" s="72"/>
    </row>
    <row r="43" spans="1:27" x14ac:dyDescent="0.25">
      <c r="B43" s="79" t="str">
        <f>t_thu_xd_theo_n_vu_data!E44</f>
        <v>I</v>
      </c>
      <c r="C43" s="73" t="str">
        <f>t_thu_xd_theo_n_vu_data!I44</f>
        <v>N.vụ khác (T tra bay)</v>
      </c>
      <c r="D43" s="73">
        <f>t_thu_xd_theo_n_vu_data!J44</f>
        <v>7450</v>
      </c>
      <c r="E43" s="73">
        <f>t_thu_xd_theo_n_vu_data!K44</f>
        <v>6300</v>
      </c>
      <c r="F43" s="73">
        <f>t_thu_xd_theo_n_vu_data!L44</f>
        <v>0</v>
      </c>
      <c r="G43" s="73">
        <f>t_thu_xd_theo_n_vu_data!M44</f>
        <v>13750</v>
      </c>
      <c r="H43" s="73">
        <f>t_thu_xd_theo_n_vu_data!N44</f>
        <v>0</v>
      </c>
      <c r="I43" s="73" t="str">
        <f>TEXT(t_thu_xd_theo_n_vu_data!O44/(24*60*60),"[h]:mm")</f>
        <v>0:00</v>
      </c>
      <c r="J43" s="73">
        <f>t_thu_xd_theo_n_vu_data!P44</f>
        <v>0</v>
      </c>
      <c r="K43" s="73" t="str">
        <f>TEXT(t_thu_xd_theo_n_vu_data!Q44/(24*60*60),"[h]:mm")</f>
        <v>0:00</v>
      </c>
      <c r="L43" s="73" t="str">
        <f>TEXT(t_thu_xd_theo_n_vu_data!R44/(24*60*60),"[h]:mm")</f>
        <v>0:00</v>
      </c>
      <c r="M43" s="73">
        <f>t_thu_xd_theo_n_vu_data!S44</f>
        <v>0</v>
      </c>
      <c r="N43" s="73">
        <f>t_thu_xd_theo_n_vu_data!T44</f>
        <v>0</v>
      </c>
      <c r="O43" s="73">
        <f>t_thu_xd_theo_n_vu_data!U44</f>
        <v>0</v>
      </c>
      <c r="P43" s="73">
        <f>t_thu_xd_theo_n_vu_data!V44</f>
        <v>0</v>
      </c>
      <c r="Q43" s="73">
        <f>t_thu_xd_theo_n_vu_data!W44</f>
        <v>0</v>
      </c>
      <c r="R43" s="73">
        <f>t_thu_xd_theo_n_vu_data!X44</f>
        <v>0</v>
      </c>
      <c r="S43" s="73">
        <f>t_thu_xd_theo_n_vu_data!Y44</f>
        <v>0</v>
      </c>
      <c r="T43" s="73">
        <f>t_thu_xd_theo_n_vu_data!Z44</f>
        <v>0</v>
      </c>
      <c r="U43" s="72"/>
      <c r="V43" s="72"/>
    </row>
    <row r="44" spans="1:27" x14ac:dyDescent="0.25">
      <c r="B44" s="79" t="str">
        <f>t_thu_xd_theo_n_vu_data!E45</f>
        <v>I</v>
      </c>
      <c r="C44" s="73" t="str">
        <f>t_thu_xd_theo_n_vu_data!I45</f>
        <v>N.vụ khác (T tra bay)</v>
      </c>
      <c r="D44" s="73">
        <f>t_thu_xd_theo_n_vu_data!J45</f>
        <v>7450</v>
      </c>
      <c r="E44" s="73">
        <f>t_thu_xd_theo_n_vu_data!K45</f>
        <v>6300</v>
      </c>
      <c r="F44" s="73">
        <f>t_thu_xd_theo_n_vu_data!L45</f>
        <v>0</v>
      </c>
      <c r="G44" s="73">
        <f>t_thu_xd_theo_n_vu_data!M45</f>
        <v>13750</v>
      </c>
      <c r="H44" s="73">
        <f>t_thu_xd_theo_n_vu_data!N45</f>
        <v>0</v>
      </c>
      <c r="I44" s="73" t="str">
        <f>TEXT(t_thu_xd_theo_n_vu_data!O45/(24*60*60),"[h]:mm")</f>
        <v>0:00</v>
      </c>
      <c r="J44" s="73">
        <f>t_thu_xd_theo_n_vu_data!P45</f>
        <v>0</v>
      </c>
      <c r="K44" s="73" t="str">
        <f>TEXT(t_thu_xd_theo_n_vu_data!Q45/(24*60*60),"[h]:mm")</f>
        <v>0:00</v>
      </c>
      <c r="L44" s="73" t="str">
        <f>TEXT(t_thu_xd_theo_n_vu_data!R45/(24*60*60),"[h]:mm")</f>
        <v>0:00</v>
      </c>
      <c r="M44" s="73">
        <f>t_thu_xd_theo_n_vu_data!S45</f>
        <v>0</v>
      </c>
      <c r="N44" s="73">
        <f>t_thu_xd_theo_n_vu_data!T45</f>
        <v>0</v>
      </c>
      <c r="O44" s="73">
        <f>t_thu_xd_theo_n_vu_data!U45</f>
        <v>0</v>
      </c>
      <c r="P44" s="73">
        <f>t_thu_xd_theo_n_vu_data!V45</f>
        <v>0</v>
      </c>
      <c r="Q44" s="73">
        <f>t_thu_xd_theo_n_vu_data!W45</f>
        <v>0</v>
      </c>
      <c r="R44" s="73">
        <f>t_thu_xd_theo_n_vu_data!X45</f>
        <v>0</v>
      </c>
      <c r="S44" s="73">
        <f>t_thu_xd_theo_n_vu_data!Y45</f>
        <v>0</v>
      </c>
      <c r="T44" s="73">
        <f>t_thu_xd_theo_n_vu_data!Z45</f>
        <v>0</v>
      </c>
      <c r="U44" s="72"/>
      <c r="V44" s="72"/>
    </row>
    <row r="45" spans="1:27" s="8" customFormat="1" x14ac:dyDescent="0.25">
      <c r="A45" s="46"/>
      <c r="B45" s="80" t="str">
        <f>t_thu_xd_theo_n_vu_data!E46</f>
        <v>II</v>
      </c>
      <c r="C45" s="81" t="str">
        <f>t_thu_xd_theo_n_vu_data!I46</f>
        <v>KHỐI CHÍNH TRỊ</v>
      </c>
      <c r="D45" s="81">
        <f>t_thu_xd_theo_n_vu_data!J46</f>
        <v>117467</v>
      </c>
      <c r="E45" s="81">
        <f>t_thu_xd_theo_n_vu_data!K46</f>
        <v>116942</v>
      </c>
      <c r="F45" s="81">
        <f>t_thu_xd_theo_n_vu_data!L46</f>
        <v>0</v>
      </c>
      <c r="G45" s="81">
        <f>t_thu_xd_theo_n_vu_data!M46</f>
        <v>234409</v>
      </c>
      <c r="H45" s="81">
        <f>t_thu_xd_theo_n_vu_data!N46</f>
        <v>0</v>
      </c>
      <c r="I45" s="81" t="str">
        <f>TEXT(t_thu_xd_theo_n_vu_data!O46/(24*60*60),"[h]:mm")</f>
        <v>0:00</v>
      </c>
      <c r="J45" s="81">
        <f>t_thu_xd_theo_n_vu_data!P46</f>
        <v>0</v>
      </c>
      <c r="K45" s="81" t="str">
        <f>TEXT(t_thu_xd_theo_n_vu_data!Q46/(24*60*60),"[h]:mm")</f>
        <v>0:00</v>
      </c>
      <c r="L45" s="81" t="str">
        <f>TEXT(t_thu_xd_theo_n_vu_data!R46/(24*60*60),"[h]:mm")</f>
        <v>0:00</v>
      </c>
      <c r="M45" s="81">
        <f>t_thu_xd_theo_n_vu_data!S46</f>
        <v>0</v>
      </c>
      <c r="N45" s="81">
        <f>t_thu_xd_theo_n_vu_data!T46</f>
        <v>0</v>
      </c>
      <c r="O45" s="81">
        <f>t_thu_xd_theo_n_vu_data!U46</f>
        <v>0</v>
      </c>
      <c r="P45" s="81">
        <f>t_thu_xd_theo_n_vu_data!V46</f>
        <v>0</v>
      </c>
      <c r="Q45" s="81">
        <f>t_thu_xd_theo_n_vu_data!W46</f>
        <v>0</v>
      </c>
      <c r="R45" s="81">
        <f>t_thu_xd_theo_n_vu_data!X46</f>
        <v>0</v>
      </c>
      <c r="S45" s="81">
        <f>t_thu_xd_theo_n_vu_data!Y46</f>
        <v>0</v>
      </c>
      <c r="T45" s="81">
        <f>t_thu_xd_theo_n_vu_data!Z46</f>
        <v>0</v>
      </c>
      <c r="U45" s="82"/>
      <c r="V45" s="82"/>
      <c r="W45" s="46"/>
      <c r="X45" s="46"/>
      <c r="Y45" s="46"/>
      <c r="Z45" s="46"/>
      <c r="AA45" s="46"/>
    </row>
    <row r="46" spans="1:27" x14ac:dyDescent="0.25">
      <c r="B46" s="79" t="str">
        <f>t_thu_xd_theo_n_vu_data!E47</f>
        <v>II</v>
      </c>
      <c r="C46" s="73" t="str">
        <f>t_thu_xd_theo_n_vu_data!I47</f>
        <v>Công tác Đảng, CTCT</v>
      </c>
      <c r="D46" s="73">
        <f>t_thu_xd_theo_n_vu_data!J47</f>
        <v>8678</v>
      </c>
      <c r="E46" s="73">
        <f>t_thu_xd_theo_n_vu_data!K47</f>
        <v>10555</v>
      </c>
      <c r="F46" s="73">
        <f>t_thu_xd_theo_n_vu_data!L47</f>
        <v>0</v>
      </c>
      <c r="G46" s="73">
        <f>t_thu_xd_theo_n_vu_data!M47</f>
        <v>19233</v>
      </c>
      <c r="H46" s="73">
        <f>t_thu_xd_theo_n_vu_data!N47</f>
        <v>0</v>
      </c>
      <c r="I46" s="73" t="str">
        <f>TEXT(t_thu_xd_theo_n_vu_data!O47/(24*60*60),"[h]:mm")</f>
        <v>0:00</v>
      </c>
      <c r="J46" s="73">
        <f>t_thu_xd_theo_n_vu_data!P47</f>
        <v>0</v>
      </c>
      <c r="K46" s="73" t="str">
        <f>TEXT(t_thu_xd_theo_n_vu_data!Q47/(24*60*60),"[h]:mm")</f>
        <v>0:00</v>
      </c>
      <c r="L46" s="73" t="str">
        <f>TEXT(t_thu_xd_theo_n_vu_data!R47/(24*60*60),"[h]:mm")</f>
        <v>0:00</v>
      </c>
      <c r="M46" s="73">
        <f>t_thu_xd_theo_n_vu_data!S47</f>
        <v>0</v>
      </c>
      <c r="N46" s="73">
        <f>t_thu_xd_theo_n_vu_data!T47</f>
        <v>0</v>
      </c>
      <c r="O46" s="73">
        <f>t_thu_xd_theo_n_vu_data!U47</f>
        <v>0</v>
      </c>
      <c r="P46" s="73">
        <f>t_thu_xd_theo_n_vu_data!V47</f>
        <v>0</v>
      </c>
      <c r="Q46" s="73">
        <f>t_thu_xd_theo_n_vu_data!W47</f>
        <v>0</v>
      </c>
      <c r="R46" s="73">
        <f>t_thu_xd_theo_n_vu_data!X47</f>
        <v>0</v>
      </c>
      <c r="S46" s="73">
        <f>t_thu_xd_theo_n_vu_data!Y47</f>
        <v>0</v>
      </c>
      <c r="T46" s="73">
        <f>t_thu_xd_theo_n_vu_data!Z47</f>
        <v>0</v>
      </c>
      <c r="U46" s="72"/>
      <c r="V46" s="72"/>
    </row>
    <row r="47" spans="1:27" x14ac:dyDescent="0.25">
      <c r="B47" s="79" t="str">
        <f>t_thu_xd_theo_n_vu_data!E48</f>
        <v>II</v>
      </c>
      <c r="C47" s="73" t="str">
        <f>t_thu_xd_theo_n_vu_data!I48</f>
        <v>CT Đảng, CTCT</v>
      </c>
      <c r="D47" s="73">
        <f>t_thu_xd_theo_n_vu_data!J48</f>
        <v>3333</v>
      </c>
      <c r="E47" s="73">
        <f>t_thu_xd_theo_n_vu_data!K48</f>
        <v>6000</v>
      </c>
      <c r="F47" s="73">
        <f>t_thu_xd_theo_n_vu_data!L48</f>
        <v>0</v>
      </c>
      <c r="G47" s="73">
        <f>t_thu_xd_theo_n_vu_data!M48</f>
        <v>9333</v>
      </c>
      <c r="H47" s="73">
        <f>t_thu_xd_theo_n_vu_data!N48</f>
        <v>0</v>
      </c>
      <c r="I47" s="73" t="str">
        <f>TEXT(t_thu_xd_theo_n_vu_data!O48/(24*60*60),"[h]:mm")</f>
        <v>0:00</v>
      </c>
      <c r="J47" s="73">
        <f>t_thu_xd_theo_n_vu_data!P48</f>
        <v>0</v>
      </c>
      <c r="K47" s="73" t="str">
        <f>TEXT(t_thu_xd_theo_n_vu_data!Q48/(24*60*60),"[h]:mm")</f>
        <v>0:00</v>
      </c>
      <c r="L47" s="73" t="str">
        <f>TEXT(t_thu_xd_theo_n_vu_data!R48/(24*60*60),"[h]:mm")</f>
        <v>0:00</v>
      </c>
      <c r="M47" s="73">
        <f>t_thu_xd_theo_n_vu_data!S48</f>
        <v>0</v>
      </c>
      <c r="N47" s="73">
        <f>t_thu_xd_theo_n_vu_data!T48</f>
        <v>0</v>
      </c>
      <c r="O47" s="73">
        <f>t_thu_xd_theo_n_vu_data!U48</f>
        <v>0</v>
      </c>
      <c r="P47" s="73">
        <f>t_thu_xd_theo_n_vu_data!V48</f>
        <v>0</v>
      </c>
      <c r="Q47" s="73">
        <f>t_thu_xd_theo_n_vu_data!W48</f>
        <v>0</v>
      </c>
      <c r="R47" s="73">
        <f>t_thu_xd_theo_n_vu_data!X48</f>
        <v>0</v>
      </c>
      <c r="S47" s="73">
        <f>t_thu_xd_theo_n_vu_data!Y48</f>
        <v>0</v>
      </c>
      <c r="T47" s="73">
        <f>t_thu_xd_theo_n_vu_data!Z48</f>
        <v>0</v>
      </c>
      <c r="U47" s="72"/>
      <c r="V47" s="72"/>
    </row>
    <row r="48" spans="1:27" x14ac:dyDescent="0.25">
      <c r="B48" s="79" t="str">
        <f>t_thu_xd_theo_n_vu_data!E49</f>
        <v>II</v>
      </c>
      <c r="C48" s="73" t="str">
        <f>t_thu_xd_theo_n_vu_data!I49</f>
        <v>Chiếu phim</v>
      </c>
      <c r="D48" s="73">
        <f>t_thu_xd_theo_n_vu_data!J49</f>
        <v>5345</v>
      </c>
      <c r="E48" s="73">
        <f>t_thu_xd_theo_n_vu_data!K49</f>
        <v>4555</v>
      </c>
      <c r="F48" s="73">
        <f>t_thu_xd_theo_n_vu_data!L49</f>
        <v>0</v>
      </c>
      <c r="G48" s="73">
        <f>t_thu_xd_theo_n_vu_data!M49</f>
        <v>9900</v>
      </c>
      <c r="H48" s="73">
        <f>t_thu_xd_theo_n_vu_data!N49</f>
        <v>0</v>
      </c>
      <c r="I48" s="73" t="str">
        <f>TEXT(t_thu_xd_theo_n_vu_data!O49/(24*60*60),"[h]:mm")</f>
        <v>0:00</v>
      </c>
      <c r="J48" s="73">
        <f>t_thu_xd_theo_n_vu_data!P49</f>
        <v>0</v>
      </c>
      <c r="K48" s="73" t="str">
        <f>TEXT(t_thu_xd_theo_n_vu_data!Q49/(24*60*60),"[h]:mm")</f>
        <v>0:00</v>
      </c>
      <c r="L48" s="73" t="str">
        <f>TEXT(t_thu_xd_theo_n_vu_data!R49/(24*60*60),"[h]:mm")</f>
        <v>0:00</v>
      </c>
      <c r="M48" s="73">
        <f>t_thu_xd_theo_n_vu_data!S49</f>
        <v>0</v>
      </c>
      <c r="N48" s="73">
        <f>t_thu_xd_theo_n_vu_data!T49</f>
        <v>0</v>
      </c>
      <c r="O48" s="73">
        <f>t_thu_xd_theo_n_vu_data!U49</f>
        <v>0</v>
      </c>
      <c r="P48" s="73">
        <f>t_thu_xd_theo_n_vu_data!V49</f>
        <v>0</v>
      </c>
      <c r="Q48" s="73">
        <f>t_thu_xd_theo_n_vu_data!W49</f>
        <v>0</v>
      </c>
      <c r="R48" s="73">
        <f>t_thu_xd_theo_n_vu_data!X49</f>
        <v>0</v>
      </c>
      <c r="S48" s="73">
        <f>t_thu_xd_theo_n_vu_data!Y49</f>
        <v>0</v>
      </c>
      <c r="T48" s="73">
        <f>t_thu_xd_theo_n_vu_data!Z49</f>
        <v>0</v>
      </c>
      <c r="U48" s="72"/>
      <c r="V48" s="72"/>
    </row>
    <row r="49" spans="1:27" x14ac:dyDescent="0.25">
      <c r="B49" s="79" t="str">
        <f>t_thu_xd_theo_n_vu_data!E50</f>
        <v>II</v>
      </c>
      <c r="C49" s="73" t="str">
        <f>t_thu_xd_theo_n_vu_data!I50</f>
        <v>Kiểm tra đảng</v>
      </c>
      <c r="D49" s="73">
        <f>t_thu_xd_theo_n_vu_data!J50</f>
        <v>5455</v>
      </c>
      <c r="E49" s="73">
        <f>t_thu_xd_theo_n_vu_data!K50</f>
        <v>5555</v>
      </c>
      <c r="F49" s="73">
        <f>t_thu_xd_theo_n_vu_data!L50</f>
        <v>0</v>
      </c>
      <c r="G49" s="73">
        <f>t_thu_xd_theo_n_vu_data!M50</f>
        <v>11010</v>
      </c>
      <c r="H49" s="73">
        <f>t_thu_xd_theo_n_vu_data!N50</f>
        <v>0</v>
      </c>
      <c r="I49" s="73" t="str">
        <f>TEXT(t_thu_xd_theo_n_vu_data!O50/(24*60*60),"[h]:mm")</f>
        <v>0:00</v>
      </c>
      <c r="J49" s="73">
        <f>t_thu_xd_theo_n_vu_data!P50</f>
        <v>0</v>
      </c>
      <c r="K49" s="73" t="str">
        <f>TEXT(t_thu_xd_theo_n_vu_data!Q50/(24*60*60),"[h]:mm")</f>
        <v>0:00</v>
      </c>
      <c r="L49" s="73" t="str">
        <f>TEXT(t_thu_xd_theo_n_vu_data!R50/(24*60*60),"[h]:mm")</f>
        <v>0:00</v>
      </c>
      <c r="M49" s="73">
        <f>t_thu_xd_theo_n_vu_data!S50</f>
        <v>0</v>
      </c>
      <c r="N49" s="73">
        <f>t_thu_xd_theo_n_vu_data!T50</f>
        <v>0</v>
      </c>
      <c r="O49" s="73">
        <f>t_thu_xd_theo_n_vu_data!U50</f>
        <v>0</v>
      </c>
      <c r="P49" s="73">
        <f>t_thu_xd_theo_n_vu_data!V50</f>
        <v>0</v>
      </c>
      <c r="Q49" s="73">
        <f>t_thu_xd_theo_n_vu_data!W50</f>
        <v>0</v>
      </c>
      <c r="R49" s="73">
        <f>t_thu_xd_theo_n_vu_data!X50</f>
        <v>0</v>
      </c>
      <c r="S49" s="73">
        <f>t_thu_xd_theo_n_vu_data!Y50</f>
        <v>0</v>
      </c>
      <c r="T49" s="73">
        <f>t_thu_xd_theo_n_vu_data!Z50</f>
        <v>0</v>
      </c>
      <c r="U49" s="72"/>
      <c r="V49" s="72"/>
    </row>
    <row r="50" spans="1:27" x14ac:dyDescent="0.25">
      <c r="B50" s="79" t="str">
        <f>t_thu_xd_theo_n_vu_data!E51</f>
        <v>II</v>
      </c>
      <c r="C50" s="73" t="str">
        <f>t_thu_xd_theo_n_vu_data!I51</f>
        <v>Kiểm tra đảng</v>
      </c>
      <c r="D50" s="73">
        <f>t_thu_xd_theo_n_vu_data!J51</f>
        <v>5455</v>
      </c>
      <c r="E50" s="73">
        <f>t_thu_xd_theo_n_vu_data!K51</f>
        <v>5555</v>
      </c>
      <c r="F50" s="73">
        <f>t_thu_xd_theo_n_vu_data!L51</f>
        <v>0</v>
      </c>
      <c r="G50" s="73">
        <f>t_thu_xd_theo_n_vu_data!M51</f>
        <v>11010</v>
      </c>
      <c r="H50" s="73">
        <f>t_thu_xd_theo_n_vu_data!N51</f>
        <v>0</v>
      </c>
      <c r="I50" s="73" t="str">
        <f>TEXT(t_thu_xd_theo_n_vu_data!O51/(24*60*60),"[h]:mm")</f>
        <v>0:00</v>
      </c>
      <c r="J50" s="73">
        <f>t_thu_xd_theo_n_vu_data!P51</f>
        <v>0</v>
      </c>
      <c r="K50" s="73" t="str">
        <f>TEXT(t_thu_xd_theo_n_vu_data!Q51/(24*60*60),"[h]:mm")</f>
        <v>0:00</v>
      </c>
      <c r="L50" s="73" t="str">
        <f>TEXT(t_thu_xd_theo_n_vu_data!R51/(24*60*60),"[h]:mm")</f>
        <v>0:00</v>
      </c>
      <c r="M50" s="73">
        <f>t_thu_xd_theo_n_vu_data!S51</f>
        <v>0</v>
      </c>
      <c r="N50" s="73">
        <f>t_thu_xd_theo_n_vu_data!T51</f>
        <v>0</v>
      </c>
      <c r="O50" s="73">
        <f>t_thu_xd_theo_n_vu_data!U51</f>
        <v>0</v>
      </c>
      <c r="P50" s="73">
        <f>t_thu_xd_theo_n_vu_data!V51</f>
        <v>0</v>
      </c>
      <c r="Q50" s="73">
        <f>t_thu_xd_theo_n_vu_data!W51</f>
        <v>0</v>
      </c>
      <c r="R50" s="73">
        <f>t_thu_xd_theo_n_vu_data!X51</f>
        <v>0</v>
      </c>
      <c r="S50" s="73">
        <f>t_thu_xd_theo_n_vu_data!Y51</f>
        <v>0</v>
      </c>
      <c r="T50" s="73">
        <f>t_thu_xd_theo_n_vu_data!Z51</f>
        <v>0</v>
      </c>
      <c r="U50" s="72"/>
      <c r="V50" s="72"/>
    </row>
    <row r="51" spans="1:27" x14ac:dyDescent="0.25">
      <c r="B51" s="79" t="str">
        <f>t_thu_xd_theo_n_vu_data!E52</f>
        <v>II</v>
      </c>
      <c r="C51" s="73" t="str">
        <f>t_thu_xd_theo_n_vu_data!I52</f>
        <v>Công tác chính sách</v>
      </c>
      <c r="D51" s="73">
        <f>t_thu_xd_theo_n_vu_data!J52</f>
        <v>54544</v>
      </c>
      <c r="E51" s="73">
        <f>t_thu_xd_theo_n_vu_data!K52</f>
        <v>4444</v>
      </c>
      <c r="F51" s="73">
        <f>t_thu_xd_theo_n_vu_data!L52</f>
        <v>0</v>
      </c>
      <c r="G51" s="73">
        <f>t_thu_xd_theo_n_vu_data!M52</f>
        <v>58988</v>
      </c>
      <c r="H51" s="73">
        <f>t_thu_xd_theo_n_vu_data!N52</f>
        <v>0</v>
      </c>
      <c r="I51" s="73" t="str">
        <f>TEXT(t_thu_xd_theo_n_vu_data!O52/(24*60*60),"[h]:mm")</f>
        <v>0:00</v>
      </c>
      <c r="J51" s="73">
        <f>t_thu_xd_theo_n_vu_data!P52</f>
        <v>0</v>
      </c>
      <c r="K51" s="73" t="str">
        <f>TEXT(t_thu_xd_theo_n_vu_data!Q52/(24*60*60),"[h]:mm")</f>
        <v>0:00</v>
      </c>
      <c r="L51" s="73" t="str">
        <f>TEXT(t_thu_xd_theo_n_vu_data!R52/(24*60*60),"[h]:mm")</f>
        <v>0:00</v>
      </c>
      <c r="M51" s="73">
        <f>t_thu_xd_theo_n_vu_data!S52</f>
        <v>0</v>
      </c>
      <c r="N51" s="73">
        <f>t_thu_xd_theo_n_vu_data!T52</f>
        <v>0</v>
      </c>
      <c r="O51" s="73">
        <f>t_thu_xd_theo_n_vu_data!U52</f>
        <v>0</v>
      </c>
      <c r="P51" s="73">
        <f>t_thu_xd_theo_n_vu_data!V52</f>
        <v>0</v>
      </c>
      <c r="Q51" s="73">
        <f>t_thu_xd_theo_n_vu_data!W52</f>
        <v>0</v>
      </c>
      <c r="R51" s="73">
        <f>t_thu_xd_theo_n_vu_data!X52</f>
        <v>0</v>
      </c>
      <c r="S51" s="73">
        <f>t_thu_xd_theo_n_vu_data!Y52</f>
        <v>0</v>
      </c>
      <c r="T51" s="73">
        <f>t_thu_xd_theo_n_vu_data!Z52</f>
        <v>0</v>
      </c>
      <c r="U51" s="72"/>
      <c r="V51" s="72"/>
    </row>
    <row r="52" spans="1:27" x14ac:dyDescent="0.25">
      <c r="B52" s="79" t="str">
        <f>t_thu_xd_theo_n_vu_data!E53</f>
        <v>II</v>
      </c>
      <c r="C52" s="73" t="str">
        <f>t_thu_xd_theo_n_vu_data!I53</f>
        <v>Công tác chính sách</v>
      </c>
      <c r="D52" s="73">
        <f>t_thu_xd_theo_n_vu_data!J53</f>
        <v>54544</v>
      </c>
      <c r="E52" s="73">
        <f>t_thu_xd_theo_n_vu_data!K53</f>
        <v>4444</v>
      </c>
      <c r="F52" s="73">
        <f>t_thu_xd_theo_n_vu_data!L53</f>
        <v>0</v>
      </c>
      <c r="G52" s="73">
        <f>t_thu_xd_theo_n_vu_data!M53</f>
        <v>58988</v>
      </c>
      <c r="H52" s="73">
        <f>t_thu_xd_theo_n_vu_data!N53</f>
        <v>0</v>
      </c>
      <c r="I52" s="73" t="str">
        <f>TEXT(t_thu_xd_theo_n_vu_data!O53/(24*60*60),"[h]:mm")</f>
        <v>0:00</v>
      </c>
      <c r="J52" s="73">
        <f>t_thu_xd_theo_n_vu_data!P53</f>
        <v>0</v>
      </c>
      <c r="K52" s="73" t="str">
        <f>TEXT(t_thu_xd_theo_n_vu_data!Q53/(24*60*60),"[h]:mm")</f>
        <v>0:00</v>
      </c>
      <c r="L52" s="73" t="str">
        <f>TEXT(t_thu_xd_theo_n_vu_data!R53/(24*60*60),"[h]:mm")</f>
        <v>0:00</v>
      </c>
      <c r="M52" s="73">
        <f>t_thu_xd_theo_n_vu_data!S53</f>
        <v>0</v>
      </c>
      <c r="N52" s="73">
        <f>t_thu_xd_theo_n_vu_data!T53</f>
        <v>0</v>
      </c>
      <c r="O52" s="73">
        <f>t_thu_xd_theo_n_vu_data!U53</f>
        <v>0</v>
      </c>
      <c r="P52" s="73">
        <f>t_thu_xd_theo_n_vu_data!V53</f>
        <v>0</v>
      </c>
      <c r="Q52" s="73">
        <f>t_thu_xd_theo_n_vu_data!W53</f>
        <v>0</v>
      </c>
      <c r="R52" s="73">
        <f>t_thu_xd_theo_n_vu_data!X53</f>
        <v>0</v>
      </c>
      <c r="S52" s="73">
        <f>t_thu_xd_theo_n_vu_data!Y53</f>
        <v>0</v>
      </c>
      <c r="T52" s="73">
        <f>t_thu_xd_theo_n_vu_data!Z53</f>
        <v>0</v>
      </c>
      <c r="U52" s="72"/>
      <c r="V52" s="72"/>
    </row>
    <row r="53" spans="1:27" x14ac:dyDescent="0.25">
      <c r="B53" s="79" t="str">
        <f>t_thu_xd_theo_n_vu_data!E54</f>
        <v>II</v>
      </c>
      <c r="C53" s="73" t="str">
        <f>t_thu_xd_theo_n_vu_data!I54</f>
        <v>Ăn dưỡng</v>
      </c>
      <c r="D53" s="73">
        <f>t_thu_xd_theo_n_vu_data!J54</f>
        <v>36920</v>
      </c>
      <c r="E53" s="73">
        <f>t_thu_xd_theo_n_vu_data!K54</f>
        <v>88888</v>
      </c>
      <c r="F53" s="73">
        <f>t_thu_xd_theo_n_vu_data!L54</f>
        <v>0</v>
      </c>
      <c r="G53" s="73">
        <f>t_thu_xd_theo_n_vu_data!M54</f>
        <v>125808</v>
      </c>
      <c r="H53" s="73">
        <f>t_thu_xd_theo_n_vu_data!N54</f>
        <v>0</v>
      </c>
      <c r="I53" s="73" t="str">
        <f>TEXT(t_thu_xd_theo_n_vu_data!O54/(24*60*60),"[h]:mm")</f>
        <v>0:00</v>
      </c>
      <c r="J53" s="73">
        <f>t_thu_xd_theo_n_vu_data!P54</f>
        <v>0</v>
      </c>
      <c r="K53" s="73" t="str">
        <f>TEXT(t_thu_xd_theo_n_vu_data!Q54/(24*60*60),"[h]:mm")</f>
        <v>0:00</v>
      </c>
      <c r="L53" s="73" t="str">
        <f>TEXT(t_thu_xd_theo_n_vu_data!R54/(24*60*60),"[h]:mm")</f>
        <v>0:00</v>
      </c>
      <c r="M53" s="73">
        <f>t_thu_xd_theo_n_vu_data!S54</f>
        <v>0</v>
      </c>
      <c r="N53" s="73">
        <f>t_thu_xd_theo_n_vu_data!T54</f>
        <v>0</v>
      </c>
      <c r="O53" s="73">
        <f>t_thu_xd_theo_n_vu_data!U54</f>
        <v>0</v>
      </c>
      <c r="P53" s="73">
        <f>t_thu_xd_theo_n_vu_data!V54</f>
        <v>0</v>
      </c>
      <c r="Q53" s="73">
        <f>t_thu_xd_theo_n_vu_data!W54</f>
        <v>0</v>
      </c>
      <c r="R53" s="73">
        <f>t_thu_xd_theo_n_vu_data!X54</f>
        <v>0</v>
      </c>
      <c r="S53" s="73">
        <f>t_thu_xd_theo_n_vu_data!Y54</f>
        <v>0</v>
      </c>
      <c r="T53" s="73">
        <f>t_thu_xd_theo_n_vu_data!Z54</f>
        <v>0</v>
      </c>
      <c r="U53" s="72"/>
      <c r="V53" s="72"/>
    </row>
    <row r="54" spans="1:27" x14ac:dyDescent="0.25">
      <c r="B54" s="79" t="str">
        <f>t_thu_xd_theo_n_vu_data!E55</f>
        <v>II</v>
      </c>
      <c r="C54" s="73" t="str">
        <f>t_thu_xd_theo_n_vu_data!I55</f>
        <v>Ăn dưỡng</v>
      </c>
      <c r="D54" s="73">
        <f>t_thu_xd_theo_n_vu_data!J55</f>
        <v>36920</v>
      </c>
      <c r="E54" s="73">
        <f>t_thu_xd_theo_n_vu_data!K55</f>
        <v>88888</v>
      </c>
      <c r="F54" s="73">
        <f>t_thu_xd_theo_n_vu_data!L55</f>
        <v>0</v>
      </c>
      <c r="G54" s="73">
        <f>t_thu_xd_theo_n_vu_data!M55</f>
        <v>125808</v>
      </c>
      <c r="H54" s="73">
        <f>t_thu_xd_theo_n_vu_data!N55</f>
        <v>0</v>
      </c>
      <c r="I54" s="73" t="str">
        <f>TEXT(t_thu_xd_theo_n_vu_data!O55/(24*60*60),"[h]:mm")</f>
        <v>0:00</v>
      </c>
      <c r="J54" s="73">
        <f>t_thu_xd_theo_n_vu_data!P55</f>
        <v>0</v>
      </c>
      <c r="K54" s="73" t="str">
        <f>TEXT(t_thu_xd_theo_n_vu_data!Q55/(24*60*60),"[h]:mm")</f>
        <v>0:00</v>
      </c>
      <c r="L54" s="73" t="str">
        <f>TEXT(t_thu_xd_theo_n_vu_data!R55/(24*60*60),"[h]:mm")</f>
        <v>0:00</v>
      </c>
      <c r="M54" s="73">
        <f>t_thu_xd_theo_n_vu_data!S55</f>
        <v>0</v>
      </c>
      <c r="N54" s="73">
        <f>t_thu_xd_theo_n_vu_data!T55</f>
        <v>0</v>
      </c>
      <c r="O54" s="73">
        <f>t_thu_xd_theo_n_vu_data!U55</f>
        <v>0</v>
      </c>
      <c r="P54" s="73">
        <f>t_thu_xd_theo_n_vu_data!V55</f>
        <v>0</v>
      </c>
      <c r="Q54" s="73">
        <f>t_thu_xd_theo_n_vu_data!W55</f>
        <v>0</v>
      </c>
      <c r="R54" s="73">
        <f>t_thu_xd_theo_n_vu_data!X55</f>
        <v>0</v>
      </c>
      <c r="S54" s="73">
        <f>t_thu_xd_theo_n_vu_data!Y55</f>
        <v>0</v>
      </c>
      <c r="T54" s="73">
        <f>t_thu_xd_theo_n_vu_data!Z55</f>
        <v>0</v>
      </c>
      <c r="U54" s="72"/>
      <c r="V54" s="72"/>
    </row>
    <row r="55" spans="1:27" x14ac:dyDescent="0.25">
      <c r="B55" s="79" t="str">
        <f>t_thu_xd_theo_n_vu_data!E56</f>
        <v>II</v>
      </c>
      <c r="C55" s="73" t="str">
        <f>t_thu_xd_theo_n_vu_data!I56</f>
        <v>Nghiệp vụ cán bộ</v>
      </c>
      <c r="D55" s="73">
        <f>t_thu_xd_theo_n_vu_data!J56</f>
        <v>11870</v>
      </c>
      <c r="E55" s="73">
        <f>t_thu_xd_theo_n_vu_data!K56</f>
        <v>7500</v>
      </c>
      <c r="F55" s="73">
        <f>t_thu_xd_theo_n_vu_data!L56</f>
        <v>0</v>
      </c>
      <c r="G55" s="73">
        <f>t_thu_xd_theo_n_vu_data!M56</f>
        <v>19370</v>
      </c>
      <c r="H55" s="73">
        <f>t_thu_xd_theo_n_vu_data!N56</f>
        <v>0</v>
      </c>
      <c r="I55" s="73" t="str">
        <f>TEXT(t_thu_xd_theo_n_vu_data!O56/(24*60*60),"[h]:mm")</f>
        <v>0:00</v>
      </c>
      <c r="J55" s="73">
        <f>t_thu_xd_theo_n_vu_data!P56</f>
        <v>0</v>
      </c>
      <c r="K55" s="73" t="str">
        <f>TEXT(t_thu_xd_theo_n_vu_data!Q56/(24*60*60),"[h]:mm")</f>
        <v>0:00</v>
      </c>
      <c r="L55" s="73" t="str">
        <f>TEXT(t_thu_xd_theo_n_vu_data!R56/(24*60*60),"[h]:mm")</f>
        <v>0:00</v>
      </c>
      <c r="M55" s="73">
        <f>t_thu_xd_theo_n_vu_data!S56</f>
        <v>0</v>
      </c>
      <c r="N55" s="73">
        <f>t_thu_xd_theo_n_vu_data!T56</f>
        <v>0</v>
      </c>
      <c r="O55" s="73">
        <f>t_thu_xd_theo_n_vu_data!U56</f>
        <v>0</v>
      </c>
      <c r="P55" s="73">
        <f>t_thu_xd_theo_n_vu_data!V56</f>
        <v>0</v>
      </c>
      <c r="Q55" s="73">
        <f>t_thu_xd_theo_n_vu_data!W56</f>
        <v>0</v>
      </c>
      <c r="R55" s="73">
        <f>t_thu_xd_theo_n_vu_data!X56</f>
        <v>0</v>
      </c>
      <c r="S55" s="73">
        <f>t_thu_xd_theo_n_vu_data!Y56</f>
        <v>0</v>
      </c>
      <c r="T55" s="73">
        <f>t_thu_xd_theo_n_vu_data!Z56</f>
        <v>0</v>
      </c>
      <c r="U55" s="72"/>
      <c r="V55" s="72"/>
    </row>
    <row r="56" spans="1:27" x14ac:dyDescent="0.25">
      <c r="B56" s="79" t="str">
        <f>t_thu_xd_theo_n_vu_data!E57</f>
        <v>II</v>
      </c>
      <c r="C56" s="73" t="str">
        <f>t_thu_xd_theo_n_vu_data!I57</f>
        <v>Nghiệp vụ cán bộ</v>
      </c>
      <c r="D56" s="73">
        <f>t_thu_xd_theo_n_vu_data!J57</f>
        <v>11870</v>
      </c>
      <c r="E56" s="73">
        <f>t_thu_xd_theo_n_vu_data!K57</f>
        <v>7500</v>
      </c>
      <c r="F56" s="73">
        <f>t_thu_xd_theo_n_vu_data!L57</f>
        <v>0</v>
      </c>
      <c r="G56" s="73">
        <f>t_thu_xd_theo_n_vu_data!M57</f>
        <v>19370</v>
      </c>
      <c r="H56" s="73">
        <f>t_thu_xd_theo_n_vu_data!N57</f>
        <v>0</v>
      </c>
      <c r="I56" s="73" t="str">
        <f>TEXT(t_thu_xd_theo_n_vu_data!O57/(24*60*60),"[h]:mm")</f>
        <v>0:00</v>
      </c>
      <c r="J56" s="73">
        <f>t_thu_xd_theo_n_vu_data!P57</f>
        <v>0</v>
      </c>
      <c r="K56" s="73" t="str">
        <f>TEXT(t_thu_xd_theo_n_vu_data!Q57/(24*60*60),"[h]:mm")</f>
        <v>0:00</v>
      </c>
      <c r="L56" s="73" t="str">
        <f>TEXT(t_thu_xd_theo_n_vu_data!R57/(24*60*60),"[h]:mm")</f>
        <v>0:00</v>
      </c>
      <c r="M56" s="73">
        <f>t_thu_xd_theo_n_vu_data!S57</f>
        <v>0</v>
      </c>
      <c r="N56" s="73">
        <f>t_thu_xd_theo_n_vu_data!T57</f>
        <v>0</v>
      </c>
      <c r="O56" s="73">
        <f>t_thu_xd_theo_n_vu_data!U57</f>
        <v>0</v>
      </c>
      <c r="P56" s="73">
        <f>t_thu_xd_theo_n_vu_data!V57</f>
        <v>0</v>
      </c>
      <c r="Q56" s="73">
        <f>t_thu_xd_theo_n_vu_data!W57</f>
        <v>0</v>
      </c>
      <c r="R56" s="73">
        <f>t_thu_xd_theo_n_vu_data!X57</f>
        <v>0</v>
      </c>
      <c r="S56" s="73">
        <f>t_thu_xd_theo_n_vu_data!Y57</f>
        <v>0</v>
      </c>
      <c r="T56" s="73">
        <f>t_thu_xd_theo_n_vu_data!Z57</f>
        <v>0</v>
      </c>
      <c r="U56" s="72"/>
      <c r="V56" s="72"/>
    </row>
    <row r="57" spans="1:27" s="8" customFormat="1" x14ac:dyDescent="0.25">
      <c r="A57" s="46"/>
      <c r="B57" s="80" t="str">
        <f>t_thu_xd_theo_n_vu_data!E58</f>
        <v>III</v>
      </c>
      <c r="C57" s="81" t="str">
        <f>t_thu_xd_theo_n_vu_data!I58</f>
        <v>KHỐI HẬU CẦN</v>
      </c>
      <c r="D57" s="81">
        <f>t_thu_xd_theo_n_vu_data!J58</f>
        <v>26231</v>
      </c>
      <c r="E57" s="81">
        <f>t_thu_xd_theo_n_vu_data!K58</f>
        <v>46052</v>
      </c>
      <c r="F57" s="81">
        <f>t_thu_xd_theo_n_vu_data!L58</f>
        <v>0</v>
      </c>
      <c r="G57" s="81">
        <f>t_thu_xd_theo_n_vu_data!M58</f>
        <v>72283</v>
      </c>
      <c r="H57" s="81">
        <f>t_thu_xd_theo_n_vu_data!N58</f>
        <v>0</v>
      </c>
      <c r="I57" s="81" t="str">
        <f>TEXT(t_thu_xd_theo_n_vu_data!O58/(24*60*60),"[h]:mm")</f>
        <v>0:00</v>
      </c>
      <c r="J57" s="81">
        <f>t_thu_xd_theo_n_vu_data!P58</f>
        <v>0</v>
      </c>
      <c r="K57" s="81" t="str">
        <f>TEXT(t_thu_xd_theo_n_vu_data!Q58/(24*60*60),"[h]:mm")</f>
        <v>0:00</v>
      </c>
      <c r="L57" s="81" t="str">
        <f>TEXT(t_thu_xd_theo_n_vu_data!R58/(24*60*60),"[h]:mm")</f>
        <v>0:00</v>
      </c>
      <c r="M57" s="81">
        <f>t_thu_xd_theo_n_vu_data!S58</f>
        <v>0</v>
      </c>
      <c r="N57" s="81">
        <f>t_thu_xd_theo_n_vu_data!T58</f>
        <v>0</v>
      </c>
      <c r="O57" s="81">
        <f>t_thu_xd_theo_n_vu_data!U58</f>
        <v>0</v>
      </c>
      <c r="P57" s="81">
        <f>t_thu_xd_theo_n_vu_data!V58</f>
        <v>0</v>
      </c>
      <c r="Q57" s="81">
        <f>t_thu_xd_theo_n_vu_data!W58</f>
        <v>0</v>
      </c>
      <c r="R57" s="81">
        <f>t_thu_xd_theo_n_vu_data!X58</f>
        <v>0</v>
      </c>
      <c r="S57" s="81">
        <f>t_thu_xd_theo_n_vu_data!Y58</f>
        <v>0</v>
      </c>
      <c r="T57" s="81">
        <f>t_thu_xd_theo_n_vu_data!Z58</f>
        <v>0</v>
      </c>
      <c r="U57" s="82"/>
      <c r="V57" s="82"/>
      <c r="W57" s="46"/>
      <c r="X57" s="46"/>
      <c r="Y57" s="46"/>
      <c r="Z57" s="46"/>
      <c r="AA57" s="46"/>
    </row>
    <row r="58" spans="1:27" x14ac:dyDescent="0.25">
      <c r="B58" s="79" t="str">
        <f>t_thu_xd_theo_n_vu_data!E59</f>
        <v>III</v>
      </c>
      <c r="C58" s="73" t="str">
        <f>t_thu_xd_theo_n_vu_data!I59</f>
        <v>Hậu cần đời sống</v>
      </c>
      <c r="D58" s="73">
        <f>t_thu_xd_theo_n_vu_data!J59</f>
        <v>1111</v>
      </c>
      <c r="E58" s="73">
        <f>t_thu_xd_theo_n_vu_data!K59</f>
        <v>1111</v>
      </c>
      <c r="F58" s="73">
        <f>t_thu_xd_theo_n_vu_data!L59</f>
        <v>0</v>
      </c>
      <c r="G58" s="73">
        <f>t_thu_xd_theo_n_vu_data!M59</f>
        <v>2222</v>
      </c>
      <c r="H58" s="73">
        <f>t_thu_xd_theo_n_vu_data!N59</f>
        <v>0</v>
      </c>
      <c r="I58" s="73" t="str">
        <f>TEXT(t_thu_xd_theo_n_vu_data!O59/(24*60*60),"[h]:mm")</f>
        <v>0:00</v>
      </c>
      <c r="J58" s="73">
        <f>t_thu_xd_theo_n_vu_data!P59</f>
        <v>0</v>
      </c>
      <c r="K58" s="73" t="str">
        <f>TEXT(t_thu_xd_theo_n_vu_data!Q59/(24*60*60),"[h]:mm")</f>
        <v>0:00</v>
      </c>
      <c r="L58" s="73" t="str">
        <f>TEXT(t_thu_xd_theo_n_vu_data!R59/(24*60*60),"[h]:mm")</f>
        <v>0:00</v>
      </c>
      <c r="M58" s="73">
        <f>t_thu_xd_theo_n_vu_data!S59</f>
        <v>0</v>
      </c>
      <c r="N58" s="73">
        <f>t_thu_xd_theo_n_vu_data!T59</f>
        <v>0</v>
      </c>
      <c r="O58" s="73">
        <f>t_thu_xd_theo_n_vu_data!U59</f>
        <v>0</v>
      </c>
      <c r="P58" s="73">
        <f>t_thu_xd_theo_n_vu_data!V59</f>
        <v>0</v>
      </c>
      <c r="Q58" s="73">
        <f>t_thu_xd_theo_n_vu_data!W59</f>
        <v>0</v>
      </c>
      <c r="R58" s="73">
        <f>t_thu_xd_theo_n_vu_data!X59</f>
        <v>0</v>
      </c>
      <c r="S58" s="73">
        <f>t_thu_xd_theo_n_vu_data!Y59</f>
        <v>0</v>
      </c>
      <c r="T58" s="73">
        <f>t_thu_xd_theo_n_vu_data!Z59</f>
        <v>0</v>
      </c>
      <c r="U58" s="72"/>
      <c r="V58" s="72"/>
    </row>
    <row r="59" spans="1:27" x14ac:dyDescent="0.25">
      <c r="B59" s="79" t="str">
        <f>t_thu_xd_theo_n_vu_data!E60</f>
        <v>III</v>
      </c>
      <c r="C59" s="73" t="str">
        <f>t_thu_xd_theo_n_vu_data!I60</f>
        <v>Hậu cần đời sống</v>
      </c>
      <c r="D59" s="73">
        <f>t_thu_xd_theo_n_vu_data!J60</f>
        <v>1111</v>
      </c>
      <c r="E59" s="73">
        <f>t_thu_xd_theo_n_vu_data!K60</f>
        <v>1111</v>
      </c>
      <c r="F59" s="73">
        <f>t_thu_xd_theo_n_vu_data!L60</f>
        <v>0</v>
      </c>
      <c r="G59" s="73">
        <f>t_thu_xd_theo_n_vu_data!M60</f>
        <v>2222</v>
      </c>
      <c r="H59" s="73">
        <f>t_thu_xd_theo_n_vu_data!N60</f>
        <v>0</v>
      </c>
      <c r="I59" s="73" t="str">
        <f>TEXT(t_thu_xd_theo_n_vu_data!O60/(24*60*60),"[h]:mm")</f>
        <v>0:00</v>
      </c>
      <c r="J59" s="73">
        <f>t_thu_xd_theo_n_vu_data!P60</f>
        <v>0</v>
      </c>
      <c r="K59" s="73" t="str">
        <f>TEXT(t_thu_xd_theo_n_vu_data!Q60/(24*60*60),"[h]:mm")</f>
        <v>0:00</v>
      </c>
      <c r="L59" s="73" t="str">
        <f>TEXT(t_thu_xd_theo_n_vu_data!R60/(24*60*60),"[h]:mm")</f>
        <v>0:00</v>
      </c>
      <c r="M59" s="73">
        <f>t_thu_xd_theo_n_vu_data!S60</f>
        <v>0</v>
      </c>
      <c r="N59" s="73">
        <f>t_thu_xd_theo_n_vu_data!T60</f>
        <v>0</v>
      </c>
      <c r="O59" s="73">
        <f>t_thu_xd_theo_n_vu_data!U60</f>
        <v>0</v>
      </c>
      <c r="P59" s="73">
        <f>t_thu_xd_theo_n_vu_data!V60</f>
        <v>0</v>
      </c>
      <c r="Q59" s="73">
        <f>t_thu_xd_theo_n_vu_data!W60</f>
        <v>0</v>
      </c>
      <c r="R59" s="73">
        <f>t_thu_xd_theo_n_vu_data!X60</f>
        <v>0</v>
      </c>
      <c r="S59" s="73">
        <f>t_thu_xd_theo_n_vu_data!Y60</f>
        <v>0</v>
      </c>
      <c r="T59" s="73">
        <f>t_thu_xd_theo_n_vu_data!Z60</f>
        <v>0</v>
      </c>
      <c r="U59" s="72"/>
      <c r="V59" s="72"/>
    </row>
    <row r="60" spans="1:27" x14ac:dyDescent="0.25">
      <c r="B60" s="79" t="str">
        <f>t_thu_xd_theo_n_vu_data!E61</f>
        <v>III</v>
      </c>
      <c r="C60" s="73" t="str">
        <f>t_thu_xd_theo_n_vu_data!I61</f>
        <v>Công tác xăng dầu</v>
      </c>
      <c r="D60" s="73">
        <f>t_thu_xd_theo_n_vu_data!J61</f>
        <v>1100</v>
      </c>
      <c r="E60" s="73">
        <f>t_thu_xd_theo_n_vu_data!K61</f>
        <v>1111</v>
      </c>
      <c r="F60" s="73">
        <f>t_thu_xd_theo_n_vu_data!L61</f>
        <v>0</v>
      </c>
      <c r="G60" s="73">
        <f>t_thu_xd_theo_n_vu_data!M61</f>
        <v>2211</v>
      </c>
      <c r="H60" s="73">
        <f>t_thu_xd_theo_n_vu_data!N61</f>
        <v>0</v>
      </c>
      <c r="I60" s="73" t="str">
        <f>TEXT(t_thu_xd_theo_n_vu_data!O61/(24*60*60),"[h]:mm")</f>
        <v>0:00</v>
      </c>
      <c r="J60" s="73">
        <f>t_thu_xd_theo_n_vu_data!P61</f>
        <v>0</v>
      </c>
      <c r="K60" s="73" t="str">
        <f>TEXT(t_thu_xd_theo_n_vu_data!Q61/(24*60*60),"[h]:mm")</f>
        <v>0:00</v>
      </c>
      <c r="L60" s="73" t="str">
        <f>TEXT(t_thu_xd_theo_n_vu_data!R61/(24*60*60),"[h]:mm")</f>
        <v>0:00</v>
      </c>
      <c r="M60" s="73">
        <f>t_thu_xd_theo_n_vu_data!S61</f>
        <v>0</v>
      </c>
      <c r="N60" s="73">
        <f>t_thu_xd_theo_n_vu_data!T61</f>
        <v>0</v>
      </c>
      <c r="O60" s="73">
        <f>t_thu_xd_theo_n_vu_data!U61</f>
        <v>0</v>
      </c>
      <c r="P60" s="73">
        <f>t_thu_xd_theo_n_vu_data!V61</f>
        <v>0</v>
      </c>
      <c r="Q60" s="73">
        <f>t_thu_xd_theo_n_vu_data!W61</f>
        <v>0</v>
      </c>
      <c r="R60" s="73">
        <f>t_thu_xd_theo_n_vu_data!X61</f>
        <v>0</v>
      </c>
      <c r="S60" s="73">
        <f>t_thu_xd_theo_n_vu_data!Y61</f>
        <v>0</v>
      </c>
      <c r="T60" s="73">
        <f>t_thu_xd_theo_n_vu_data!Z61</f>
        <v>0</v>
      </c>
      <c r="U60" s="72"/>
      <c r="V60" s="72"/>
    </row>
    <row r="61" spans="1:27" x14ac:dyDescent="0.25">
      <c r="B61" s="79" t="str">
        <f>t_thu_xd_theo_n_vu_data!E62</f>
        <v>III</v>
      </c>
      <c r="C61" s="73" t="str">
        <f>t_thu_xd_theo_n_vu_data!I62</f>
        <v>Công tác xăng dầu</v>
      </c>
      <c r="D61" s="73">
        <f>t_thu_xd_theo_n_vu_data!J62</f>
        <v>1100</v>
      </c>
      <c r="E61" s="73">
        <f>t_thu_xd_theo_n_vu_data!K62</f>
        <v>1111</v>
      </c>
      <c r="F61" s="73">
        <f>t_thu_xd_theo_n_vu_data!L62</f>
        <v>0</v>
      </c>
      <c r="G61" s="73">
        <f>t_thu_xd_theo_n_vu_data!M62</f>
        <v>2211</v>
      </c>
      <c r="H61" s="73">
        <f>t_thu_xd_theo_n_vu_data!N62</f>
        <v>0</v>
      </c>
      <c r="I61" s="73" t="str">
        <f>TEXT(t_thu_xd_theo_n_vu_data!O62/(24*60*60),"[h]:mm")</f>
        <v>0:00</v>
      </c>
      <c r="J61" s="73">
        <f>t_thu_xd_theo_n_vu_data!P62</f>
        <v>0</v>
      </c>
      <c r="K61" s="73" t="str">
        <f>TEXT(t_thu_xd_theo_n_vu_data!Q62/(24*60*60),"[h]:mm")</f>
        <v>0:00</v>
      </c>
      <c r="L61" s="73" t="str">
        <f>TEXT(t_thu_xd_theo_n_vu_data!R62/(24*60*60),"[h]:mm")</f>
        <v>0:00</v>
      </c>
      <c r="M61" s="73">
        <f>t_thu_xd_theo_n_vu_data!S62</f>
        <v>0</v>
      </c>
      <c r="N61" s="73">
        <f>t_thu_xd_theo_n_vu_data!T62</f>
        <v>0</v>
      </c>
      <c r="O61" s="73">
        <f>t_thu_xd_theo_n_vu_data!U62</f>
        <v>0</v>
      </c>
      <c r="P61" s="73">
        <f>t_thu_xd_theo_n_vu_data!V62</f>
        <v>0</v>
      </c>
      <c r="Q61" s="73">
        <f>t_thu_xd_theo_n_vu_data!W62</f>
        <v>0</v>
      </c>
      <c r="R61" s="73">
        <f>t_thu_xd_theo_n_vu_data!X62</f>
        <v>0</v>
      </c>
      <c r="S61" s="73">
        <f>t_thu_xd_theo_n_vu_data!Y62</f>
        <v>0</v>
      </c>
      <c r="T61" s="73">
        <f>t_thu_xd_theo_n_vu_data!Z62</f>
        <v>0</v>
      </c>
      <c r="U61" s="72"/>
      <c r="V61" s="72"/>
    </row>
    <row r="62" spans="1:27" x14ac:dyDescent="0.25">
      <c r="B62" s="79" t="str">
        <f>t_thu_xd_theo_n_vu_data!E63</f>
        <v>III</v>
      </c>
      <c r="C62" s="73" t="str">
        <f>t_thu_xd_theo_n_vu_data!I63</f>
        <v>VC Xăng dầu</v>
      </c>
      <c r="D62" s="73">
        <f>t_thu_xd_theo_n_vu_data!J63</f>
        <v>1370</v>
      </c>
      <c r="E62" s="73">
        <f>t_thu_xd_theo_n_vu_data!K63</f>
        <v>1930</v>
      </c>
      <c r="F62" s="73">
        <f>t_thu_xd_theo_n_vu_data!L63</f>
        <v>0</v>
      </c>
      <c r="G62" s="73">
        <f>t_thu_xd_theo_n_vu_data!M63</f>
        <v>3300</v>
      </c>
      <c r="H62" s="73">
        <f>t_thu_xd_theo_n_vu_data!N63</f>
        <v>0</v>
      </c>
      <c r="I62" s="73" t="str">
        <f>TEXT(t_thu_xd_theo_n_vu_data!O63/(24*60*60),"[h]:mm")</f>
        <v>0:00</v>
      </c>
      <c r="J62" s="73">
        <f>t_thu_xd_theo_n_vu_data!P63</f>
        <v>0</v>
      </c>
      <c r="K62" s="73" t="str">
        <f>TEXT(t_thu_xd_theo_n_vu_data!Q63/(24*60*60),"[h]:mm")</f>
        <v>0:00</v>
      </c>
      <c r="L62" s="73" t="str">
        <f>TEXT(t_thu_xd_theo_n_vu_data!R63/(24*60*60),"[h]:mm")</f>
        <v>0:00</v>
      </c>
      <c r="M62" s="73">
        <f>t_thu_xd_theo_n_vu_data!S63</f>
        <v>0</v>
      </c>
      <c r="N62" s="73">
        <f>t_thu_xd_theo_n_vu_data!T63</f>
        <v>0</v>
      </c>
      <c r="O62" s="73">
        <f>t_thu_xd_theo_n_vu_data!U63</f>
        <v>0</v>
      </c>
      <c r="P62" s="73">
        <f>t_thu_xd_theo_n_vu_data!V63</f>
        <v>0</v>
      </c>
      <c r="Q62" s="73">
        <f>t_thu_xd_theo_n_vu_data!W63</f>
        <v>0</v>
      </c>
      <c r="R62" s="73">
        <f>t_thu_xd_theo_n_vu_data!X63</f>
        <v>0</v>
      </c>
      <c r="S62" s="73">
        <f>t_thu_xd_theo_n_vu_data!Y63</f>
        <v>0</v>
      </c>
      <c r="T62" s="73">
        <f>t_thu_xd_theo_n_vu_data!Z63</f>
        <v>0</v>
      </c>
      <c r="U62" s="72"/>
      <c r="V62" s="72"/>
    </row>
    <row r="63" spans="1:27" x14ac:dyDescent="0.25">
      <c r="B63" s="79" t="str">
        <f>t_thu_xd_theo_n_vu_data!E64</f>
        <v>III</v>
      </c>
      <c r="C63" s="73" t="str">
        <f>t_thu_xd_theo_n_vu_data!I64</f>
        <v>VC Xăng dầu</v>
      </c>
      <c r="D63" s="73">
        <f>t_thu_xd_theo_n_vu_data!J64</f>
        <v>1370</v>
      </c>
      <c r="E63" s="73">
        <f>t_thu_xd_theo_n_vu_data!K64</f>
        <v>1930</v>
      </c>
      <c r="F63" s="73">
        <f>t_thu_xd_theo_n_vu_data!L64</f>
        <v>0</v>
      </c>
      <c r="G63" s="73">
        <f>t_thu_xd_theo_n_vu_data!M64</f>
        <v>3300</v>
      </c>
      <c r="H63" s="73">
        <f>t_thu_xd_theo_n_vu_data!N64</f>
        <v>0</v>
      </c>
      <c r="I63" s="73" t="str">
        <f>TEXT(t_thu_xd_theo_n_vu_data!O64/(24*60*60),"[h]:mm")</f>
        <v>0:00</v>
      </c>
      <c r="J63" s="73">
        <f>t_thu_xd_theo_n_vu_data!P64</f>
        <v>0</v>
      </c>
      <c r="K63" s="73" t="str">
        <f>TEXT(t_thu_xd_theo_n_vu_data!Q64/(24*60*60),"[h]:mm")</f>
        <v>0:00</v>
      </c>
      <c r="L63" s="73" t="str">
        <f>TEXT(t_thu_xd_theo_n_vu_data!R64/(24*60*60),"[h]:mm")</f>
        <v>0:00</v>
      </c>
      <c r="M63" s="73">
        <f>t_thu_xd_theo_n_vu_data!S64</f>
        <v>0</v>
      </c>
      <c r="N63" s="73">
        <f>t_thu_xd_theo_n_vu_data!T64</f>
        <v>0</v>
      </c>
      <c r="O63" s="73">
        <f>t_thu_xd_theo_n_vu_data!U64</f>
        <v>0</v>
      </c>
      <c r="P63" s="73">
        <f>t_thu_xd_theo_n_vu_data!V64</f>
        <v>0</v>
      </c>
      <c r="Q63" s="73">
        <f>t_thu_xd_theo_n_vu_data!W64</f>
        <v>0</v>
      </c>
      <c r="R63" s="73">
        <f>t_thu_xd_theo_n_vu_data!X64</f>
        <v>0</v>
      </c>
      <c r="S63" s="73">
        <f>t_thu_xd_theo_n_vu_data!Y64</f>
        <v>0</v>
      </c>
      <c r="T63" s="73">
        <f>t_thu_xd_theo_n_vu_data!Z64</f>
        <v>0</v>
      </c>
      <c r="U63" s="72"/>
      <c r="V63" s="72"/>
    </row>
    <row r="64" spans="1:27" x14ac:dyDescent="0.25">
      <c r="B64" s="79" t="str">
        <f>t_thu_xd_theo_n_vu_data!E65</f>
        <v>III</v>
      </c>
      <c r="C64" s="73" t="str">
        <f>t_thu_xd_theo_n_vu_data!I65</f>
        <v>Công tác vật tư</v>
      </c>
      <c r="D64" s="73">
        <f>t_thu_xd_theo_n_vu_data!J65</f>
        <v>5200</v>
      </c>
      <c r="E64" s="73">
        <f>t_thu_xd_theo_n_vu_data!K65</f>
        <v>21600</v>
      </c>
      <c r="F64" s="73">
        <f>t_thu_xd_theo_n_vu_data!L65</f>
        <v>0</v>
      </c>
      <c r="G64" s="73">
        <f>t_thu_xd_theo_n_vu_data!M65</f>
        <v>26800</v>
      </c>
      <c r="H64" s="73">
        <f>t_thu_xd_theo_n_vu_data!N65</f>
        <v>0</v>
      </c>
      <c r="I64" s="73" t="str">
        <f>TEXT(t_thu_xd_theo_n_vu_data!O65/(24*60*60),"[h]:mm")</f>
        <v>0:00</v>
      </c>
      <c r="J64" s="73">
        <f>t_thu_xd_theo_n_vu_data!P65</f>
        <v>0</v>
      </c>
      <c r="K64" s="73" t="str">
        <f>TEXT(t_thu_xd_theo_n_vu_data!Q65/(24*60*60),"[h]:mm")</f>
        <v>0:00</v>
      </c>
      <c r="L64" s="73" t="str">
        <f>TEXT(t_thu_xd_theo_n_vu_data!R65/(24*60*60),"[h]:mm")</f>
        <v>0:00</v>
      </c>
      <c r="M64" s="73">
        <f>t_thu_xd_theo_n_vu_data!S65</f>
        <v>0</v>
      </c>
      <c r="N64" s="73">
        <f>t_thu_xd_theo_n_vu_data!T65</f>
        <v>0</v>
      </c>
      <c r="O64" s="73">
        <f>t_thu_xd_theo_n_vu_data!U65</f>
        <v>0</v>
      </c>
      <c r="P64" s="73">
        <f>t_thu_xd_theo_n_vu_data!V65</f>
        <v>0</v>
      </c>
      <c r="Q64" s="73">
        <f>t_thu_xd_theo_n_vu_data!W65</f>
        <v>0</v>
      </c>
      <c r="R64" s="73">
        <f>t_thu_xd_theo_n_vu_data!X65</f>
        <v>0</v>
      </c>
      <c r="S64" s="73">
        <f>t_thu_xd_theo_n_vu_data!Y65</f>
        <v>0</v>
      </c>
      <c r="T64" s="73">
        <f>t_thu_xd_theo_n_vu_data!Z65</f>
        <v>0</v>
      </c>
      <c r="U64" s="72"/>
      <c r="V64" s="72"/>
    </row>
    <row r="65" spans="1:27" x14ac:dyDescent="0.25">
      <c r="B65" s="79" t="str">
        <f>t_thu_xd_theo_n_vu_data!E66</f>
        <v>III</v>
      </c>
      <c r="C65" s="73" t="str">
        <f>t_thu_xd_theo_n_vu_data!I66</f>
        <v>Công tác vật tư</v>
      </c>
      <c r="D65" s="73">
        <f>t_thu_xd_theo_n_vu_data!J66</f>
        <v>5200</v>
      </c>
      <c r="E65" s="73">
        <f>t_thu_xd_theo_n_vu_data!K66</f>
        <v>21600</v>
      </c>
      <c r="F65" s="73">
        <f>t_thu_xd_theo_n_vu_data!L66</f>
        <v>0</v>
      </c>
      <c r="G65" s="73">
        <f>t_thu_xd_theo_n_vu_data!M66</f>
        <v>26800</v>
      </c>
      <c r="H65" s="73">
        <f>t_thu_xd_theo_n_vu_data!N66</f>
        <v>0</v>
      </c>
      <c r="I65" s="73" t="str">
        <f>TEXT(t_thu_xd_theo_n_vu_data!O66/(24*60*60),"[h]:mm")</f>
        <v>0:00</v>
      </c>
      <c r="J65" s="73">
        <f>t_thu_xd_theo_n_vu_data!P66</f>
        <v>0</v>
      </c>
      <c r="K65" s="73" t="str">
        <f>TEXT(t_thu_xd_theo_n_vu_data!Q66/(24*60*60),"[h]:mm")</f>
        <v>0:00</v>
      </c>
      <c r="L65" s="73" t="str">
        <f>TEXT(t_thu_xd_theo_n_vu_data!R66/(24*60*60),"[h]:mm")</f>
        <v>0:00</v>
      </c>
      <c r="M65" s="73">
        <f>t_thu_xd_theo_n_vu_data!S66</f>
        <v>0</v>
      </c>
      <c r="N65" s="73">
        <f>t_thu_xd_theo_n_vu_data!T66</f>
        <v>0</v>
      </c>
      <c r="O65" s="73">
        <f>t_thu_xd_theo_n_vu_data!U66</f>
        <v>0</v>
      </c>
      <c r="P65" s="73">
        <f>t_thu_xd_theo_n_vu_data!V66</f>
        <v>0</v>
      </c>
      <c r="Q65" s="73">
        <f>t_thu_xd_theo_n_vu_data!W66</f>
        <v>0</v>
      </c>
      <c r="R65" s="73">
        <f>t_thu_xd_theo_n_vu_data!X66</f>
        <v>0</v>
      </c>
      <c r="S65" s="73">
        <f>t_thu_xd_theo_n_vu_data!Y66</f>
        <v>0</v>
      </c>
      <c r="T65" s="73">
        <f>t_thu_xd_theo_n_vu_data!Z66</f>
        <v>0</v>
      </c>
      <c r="U65" s="72"/>
      <c r="V65" s="72"/>
    </row>
    <row r="66" spans="1:27" x14ac:dyDescent="0.25">
      <c r="B66" s="79" t="str">
        <f>t_thu_xd_theo_n_vu_data!E67</f>
        <v>III</v>
      </c>
      <c r="C66" s="73" t="str">
        <f>t_thu_xd_theo_n_vu_data!I67</f>
        <v>Đảo hạt HC</v>
      </c>
      <c r="D66" s="73">
        <f>t_thu_xd_theo_n_vu_data!J67</f>
        <v>14000</v>
      </c>
      <c r="E66" s="73">
        <f>t_thu_xd_theo_n_vu_data!K67</f>
        <v>15600</v>
      </c>
      <c r="F66" s="73">
        <f>t_thu_xd_theo_n_vu_data!L67</f>
        <v>0</v>
      </c>
      <c r="G66" s="73">
        <f>t_thu_xd_theo_n_vu_data!M67</f>
        <v>29600</v>
      </c>
      <c r="H66" s="73">
        <f>t_thu_xd_theo_n_vu_data!N67</f>
        <v>0</v>
      </c>
      <c r="I66" s="73" t="str">
        <f>TEXT(t_thu_xd_theo_n_vu_data!O67/(24*60*60),"[h]:mm")</f>
        <v>0:00</v>
      </c>
      <c r="J66" s="73">
        <f>t_thu_xd_theo_n_vu_data!P67</f>
        <v>0</v>
      </c>
      <c r="K66" s="73" t="str">
        <f>TEXT(t_thu_xd_theo_n_vu_data!Q67/(24*60*60),"[h]:mm")</f>
        <v>0:00</v>
      </c>
      <c r="L66" s="73" t="str">
        <f>TEXT(t_thu_xd_theo_n_vu_data!R67/(24*60*60),"[h]:mm")</f>
        <v>0:00</v>
      </c>
      <c r="M66" s="73">
        <f>t_thu_xd_theo_n_vu_data!S67</f>
        <v>0</v>
      </c>
      <c r="N66" s="73">
        <f>t_thu_xd_theo_n_vu_data!T67</f>
        <v>0</v>
      </c>
      <c r="O66" s="73">
        <f>t_thu_xd_theo_n_vu_data!U67</f>
        <v>0</v>
      </c>
      <c r="P66" s="73">
        <f>t_thu_xd_theo_n_vu_data!V67</f>
        <v>0</v>
      </c>
      <c r="Q66" s="73">
        <f>t_thu_xd_theo_n_vu_data!W67</f>
        <v>0</v>
      </c>
      <c r="R66" s="73">
        <f>t_thu_xd_theo_n_vu_data!X67</f>
        <v>0</v>
      </c>
      <c r="S66" s="73">
        <f>t_thu_xd_theo_n_vu_data!Y67</f>
        <v>0</v>
      </c>
      <c r="T66" s="73">
        <f>t_thu_xd_theo_n_vu_data!Z67</f>
        <v>0</v>
      </c>
      <c r="U66" s="72"/>
      <c r="V66" s="72"/>
    </row>
    <row r="67" spans="1:27" x14ac:dyDescent="0.25">
      <c r="B67" s="79" t="str">
        <f>t_thu_xd_theo_n_vu_data!E68</f>
        <v>III</v>
      </c>
      <c r="C67" s="73" t="str">
        <f>t_thu_xd_theo_n_vu_data!I68</f>
        <v>Đảo hạt HC</v>
      </c>
      <c r="D67" s="73">
        <f>t_thu_xd_theo_n_vu_data!J68</f>
        <v>14000</v>
      </c>
      <c r="E67" s="73">
        <f>t_thu_xd_theo_n_vu_data!K68</f>
        <v>15600</v>
      </c>
      <c r="F67" s="73">
        <f>t_thu_xd_theo_n_vu_data!L68</f>
        <v>0</v>
      </c>
      <c r="G67" s="73">
        <f>t_thu_xd_theo_n_vu_data!M68</f>
        <v>29600</v>
      </c>
      <c r="H67" s="73">
        <f>t_thu_xd_theo_n_vu_data!N68</f>
        <v>0</v>
      </c>
      <c r="I67" s="73" t="str">
        <f>TEXT(t_thu_xd_theo_n_vu_data!O68/(24*60*60),"[h]:mm")</f>
        <v>0:00</v>
      </c>
      <c r="J67" s="73">
        <f>t_thu_xd_theo_n_vu_data!P68</f>
        <v>0</v>
      </c>
      <c r="K67" s="73" t="str">
        <f>TEXT(t_thu_xd_theo_n_vu_data!Q68/(24*60*60),"[h]:mm")</f>
        <v>0:00</v>
      </c>
      <c r="L67" s="73" t="str">
        <f>TEXT(t_thu_xd_theo_n_vu_data!R68/(24*60*60),"[h]:mm")</f>
        <v>0:00</v>
      </c>
      <c r="M67" s="73">
        <f>t_thu_xd_theo_n_vu_data!S68</f>
        <v>0</v>
      </c>
      <c r="N67" s="73">
        <f>t_thu_xd_theo_n_vu_data!T68</f>
        <v>0</v>
      </c>
      <c r="O67" s="73">
        <f>t_thu_xd_theo_n_vu_data!U68</f>
        <v>0</v>
      </c>
      <c r="P67" s="73">
        <f>t_thu_xd_theo_n_vu_data!V68</f>
        <v>0</v>
      </c>
      <c r="Q67" s="73">
        <f>t_thu_xd_theo_n_vu_data!W68</f>
        <v>0</v>
      </c>
      <c r="R67" s="73">
        <f>t_thu_xd_theo_n_vu_data!X68</f>
        <v>0</v>
      </c>
      <c r="S67" s="73">
        <f>t_thu_xd_theo_n_vu_data!Y68</f>
        <v>0</v>
      </c>
      <c r="T67" s="73">
        <f>t_thu_xd_theo_n_vu_data!Z68</f>
        <v>0</v>
      </c>
      <c r="U67" s="72"/>
      <c r="V67" s="72"/>
    </row>
    <row r="68" spans="1:27" x14ac:dyDescent="0.25">
      <c r="B68" s="79" t="str">
        <f>t_thu_xd_theo_n_vu_data!E69</f>
        <v>III</v>
      </c>
      <c r="C68" s="73" t="str">
        <f>t_thu_xd_theo_n_vu_data!I69</f>
        <v>Hậu cần khác</v>
      </c>
      <c r="D68" s="73">
        <f>t_thu_xd_theo_n_vu_data!J69</f>
        <v>3450</v>
      </c>
      <c r="E68" s="73">
        <f>t_thu_xd_theo_n_vu_data!K69</f>
        <v>4700</v>
      </c>
      <c r="F68" s="73">
        <f>t_thu_xd_theo_n_vu_data!L69</f>
        <v>0</v>
      </c>
      <c r="G68" s="73">
        <f>t_thu_xd_theo_n_vu_data!M69</f>
        <v>8150</v>
      </c>
      <c r="H68" s="73">
        <f>t_thu_xd_theo_n_vu_data!N69</f>
        <v>0</v>
      </c>
      <c r="I68" s="73" t="str">
        <f>TEXT(t_thu_xd_theo_n_vu_data!O69/(24*60*60),"[h]:mm")</f>
        <v>0:00</v>
      </c>
      <c r="J68" s="73">
        <f>t_thu_xd_theo_n_vu_data!P69</f>
        <v>0</v>
      </c>
      <c r="K68" s="73" t="str">
        <f>TEXT(t_thu_xd_theo_n_vu_data!Q69/(24*60*60),"[h]:mm")</f>
        <v>0:00</v>
      </c>
      <c r="L68" s="73" t="str">
        <f>TEXT(t_thu_xd_theo_n_vu_data!R69/(24*60*60),"[h]:mm")</f>
        <v>0:00</v>
      </c>
      <c r="M68" s="73">
        <f>t_thu_xd_theo_n_vu_data!S69</f>
        <v>0</v>
      </c>
      <c r="N68" s="73">
        <f>t_thu_xd_theo_n_vu_data!T69</f>
        <v>0</v>
      </c>
      <c r="O68" s="73">
        <f>t_thu_xd_theo_n_vu_data!U69</f>
        <v>0</v>
      </c>
      <c r="P68" s="73">
        <f>t_thu_xd_theo_n_vu_data!V69</f>
        <v>0</v>
      </c>
      <c r="Q68" s="73">
        <f>t_thu_xd_theo_n_vu_data!W69</f>
        <v>0</v>
      </c>
      <c r="R68" s="73">
        <f>t_thu_xd_theo_n_vu_data!X69</f>
        <v>0</v>
      </c>
      <c r="S68" s="73">
        <f>t_thu_xd_theo_n_vu_data!Y69</f>
        <v>0</v>
      </c>
      <c r="T68" s="73">
        <f>t_thu_xd_theo_n_vu_data!Z69</f>
        <v>0</v>
      </c>
      <c r="U68" s="72"/>
      <c r="V68" s="72"/>
    </row>
    <row r="69" spans="1:27" x14ac:dyDescent="0.25">
      <c r="B69" s="79" t="str">
        <f>t_thu_xd_theo_n_vu_data!E70</f>
        <v>III</v>
      </c>
      <c r="C69" s="73" t="str">
        <f>t_thu_xd_theo_n_vu_data!I70</f>
        <v>Hậu cần khác</v>
      </c>
      <c r="D69" s="73">
        <f>t_thu_xd_theo_n_vu_data!J70</f>
        <v>3450</v>
      </c>
      <c r="E69" s="73">
        <f>t_thu_xd_theo_n_vu_data!K70</f>
        <v>4700</v>
      </c>
      <c r="F69" s="73">
        <f>t_thu_xd_theo_n_vu_data!L70</f>
        <v>0</v>
      </c>
      <c r="G69" s="73">
        <f>t_thu_xd_theo_n_vu_data!M70</f>
        <v>8150</v>
      </c>
      <c r="H69" s="73">
        <f>t_thu_xd_theo_n_vu_data!N70</f>
        <v>0</v>
      </c>
      <c r="I69" s="73" t="str">
        <f>TEXT(t_thu_xd_theo_n_vu_data!O70/(24*60*60),"[h]:mm")</f>
        <v>0:00</v>
      </c>
      <c r="J69" s="73">
        <f>t_thu_xd_theo_n_vu_data!P70</f>
        <v>0</v>
      </c>
      <c r="K69" s="73" t="str">
        <f>TEXT(t_thu_xd_theo_n_vu_data!Q70/(24*60*60),"[h]:mm")</f>
        <v>0:00</v>
      </c>
      <c r="L69" s="73" t="str">
        <f>TEXT(t_thu_xd_theo_n_vu_data!R70/(24*60*60),"[h]:mm")</f>
        <v>0:00</v>
      </c>
      <c r="M69" s="73">
        <f>t_thu_xd_theo_n_vu_data!S70</f>
        <v>0</v>
      </c>
      <c r="N69" s="73">
        <f>t_thu_xd_theo_n_vu_data!T70</f>
        <v>0</v>
      </c>
      <c r="O69" s="73">
        <f>t_thu_xd_theo_n_vu_data!U70</f>
        <v>0</v>
      </c>
      <c r="P69" s="73">
        <f>t_thu_xd_theo_n_vu_data!V70</f>
        <v>0</v>
      </c>
      <c r="Q69" s="73">
        <f>t_thu_xd_theo_n_vu_data!W70</f>
        <v>0</v>
      </c>
      <c r="R69" s="73">
        <f>t_thu_xd_theo_n_vu_data!X70</f>
        <v>0</v>
      </c>
      <c r="S69" s="73">
        <f>t_thu_xd_theo_n_vu_data!Y70</f>
        <v>0</v>
      </c>
      <c r="T69" s="73">
        <f>t_thu_xd_theo_n_vu_data!Z70</f>
        <v>0</v>
      </c>
      <c r="U69" s="72"/>
      <c r="V69" s="72"/>
    </row>
    <row r="70" spans="1:27" s="8" customFormat="1" x14ac:dyDescent="0.25">
      <c r="A70" s="46"/>
      <c r="B70" s="80" t="str">
        <f>t_thu_xd_theo_n_vu_data!E71</f>
        <v>IV</v>
      </c>
      <c r="C70" s="81" t="str">
        <f>t_thu_xd_theo_n_vu_data!I71</f>
        <v>KHỐI KỸ THUẬT</v>
      </c>
      <c r="D70" s="81">
        <f>t_thu_xd_theo_n_vu_data!J71</f>
        <v>79426</v>
      </c>
      <c r="E70" s="81">
        <f>t_thu_xd_theo_n_vu_data!K71</f>
        <v>86847</v>
      </c>
      <c r="F70" s="81">
        <f>t_thu_xd_theo_n_vu_data!L71</f>
        <v>1573533</v>
      </c>
      <c r="G70" s="81">
        <f>t_thu_xd_theo_n_vu_data!M71</f>
        <v>1739806</v>
      </c>
      <c r="H70" s="81">
        <f>t_thu_xd_theo_n_vu_data!N71</f>
        <v>0</v>
      </c>
      <c r="I70" s="81" t="str">
        <f>TEXT(t_thu_xd_theo_n_vu_data!O71/(24*60*60),"[h]:mm")</f>
        <v>0:00</v>
      </c>
      <c r="J70" s="81">
        <f>t_thu_xd_theo_n_vu_data!P71</f>
        <v>0</v>
      </c>
      <c r="K70" s="81" t="str">
        <f>TEXT(t_thu_xd_theo_n_vu_data!Q71/(24*60*60),"[h]:mm")</f>
        <v>0:00</v>
      </c>
      <c r="L70" s="81" t="str">
        <f>TEXT(t_thu_xd_theo_n_vu_data!R71/(24*60*60),"[h]:mm")</f>
        <v>0:00</v>
      </c>
      <c r="M70" s="81">
        <f>t_thu_xd_theo_n_vu_data!S71</f>
        <v>0</v>
      </c>
      <c r="N70" s="81">
        <f>t_thu_xd_theo_n_vu_data!T71</f>
        <v>0</v>
      </c>
      <c r="O70" s="81">
        <f>t_thu_xd_theo_n_vu_data!U71</f>
        <v>0</v>
      </c>
      <c r="P70" s="81">
        <f>t_thu_xd_theo_n_vu_data!V71</f>
        <v>0</v>
      </c>
      <c r="Q70" s="81">
        <f>t_thu_xd_theo_n_vu_data!W71</f>
        <v>0</v>
      </c>
      <c r="R70" s="81">
        <f>t_thu_xd_theo_n_vu_data!X71</f>
        <v>0</v>
      </c>
      <c r="S70" s="81">
        <f>t_thu_xd_theo_n_vu_data!Y71</f>
        <v>0</v>
      </c>
      <c r="T70" s="81">
        <f>t_thu_xd_theo_n_vu_data!Z71</f>
        <v>0</v>
      </c>
      <c r="U70" s="82"/>
      <c r="V70" s="82"/>
      <c r="W70" s="46"/>
      <c r="X70" s="46"/>
      <c r="Y70" s="46"/>
      <c r="Z70" s="46"/>
      <c r="AA70" s="46"/>
    </row>
    <row r="71" spans="1:27" x14ac:dyDescent="0.25">
      <c r="B71" s="79" t="str">
        <f>t_thu_xd_theo_n_vu_data!E72</f>
        <v>IV</v>
      </c>
      <c r="C71" s="73" t="str">
        <f>t_thu_xd_theo_n_vu_data!I72</f>
        <v>Ô tô trạm nguồn</v>
      </c>
      <c r="D71" s="73">
        <f>t_thu_xd_theo_n_vu_data!J72</f>
        <v>2000</v>
      </c>
      <c r="E71" s="73">
        <f>t_thu_xd_theo_n_vu_data!K72</f>
        <v>1000</v>
      </c>
      <c r="F71" s="73">
        <f>t_thu_xd_theo_n_vu_data!L72</f>
        <v>0</v>
      </c>
      <c r="G71" s="73">
        <f>t_thu_xd_theo_n_vu_data!M72</f>
        <v>3000</v>
      </c>
      <c r="H71" s="73">
        <f>t_thu_xd_theo_n_vu_data!N72</f>
        <v>0</v>
      </c>
      <c r="I71" s="73" t="str">
        <f>TEXT(t_thu_xd_theo_n_vu_data!O72/(24*60*60),"[h]:mm")</f>
        <v>0:00</v>
      </c>
      <c r="J71" s="73">
        <f>t_thu_xd_theo_n_vu_data!P72</f>
        <v>0</v>
      </c>
      <c r="K71" s="73" t="str">
        <f>TEXT(t_thu_xd_theo_n_vu_data!Q72/(24*60*60),"[h]:mm")</f>
        <v>0:00</v>
      </c>
      <c r="L71" s="73" t="str">
        <f>TEXT(t_thu_xd_theo_n_vu_data!R72/(24*60*60),"[h]:mm")</f>
        <v>0:00</v>
      </c>
      <c r="M71" s="73">
        <f>t_thu_xd_theo_n_vu_data!S72</f>
        <v>0</v>
      </c>
      <c r="N71" s="73">
        <f>t_thu_xd_theo_n_vu_data!T72</f>
        <v>0</v>
      </c>
      <c r="O71" s="73">
        <f>t_thu_xd_theo_n_vu_data!U72</f>
        <v>0</v>
      </c>
      <c r="P71" s="73">
        <f>t_thu_xd_theo_n_vu_data!V72</f>
        <v>0</v>
      </c>
      <c r="Q71" s="73">
        <f>t_thu_xd_theo_n_vu_data!W72</f>
        <v>0</v>
      </c>
      <c r="R71" s="73">
        <f>t_thu_xd_theo_n_vu_data!X72</f>
        <v>0</v>
      </c>
      <c r="S71" s="73">
        <f>t_thu_xd_theo_n_vu_data!Y72</f>
        <v>0</v>
      </c>
      <c r="T71" s="73">
        <f>t_thu_xd_theo_n_vu_data!Z72</f>
        <v>0</v>
      </c>
      <c r="U71" s="72"/>
      <c r="V71" s="72"/>
    </row>
    <row r="72" spans="1:27" x14ac:dyDescent="0.25">
      <c r="B72" s="79" t="str">
        <f>t_thu_xd_theo_n_vu_data!E73</f>
        <v>IV</v>
      </c>
      <c r="C72" s="73" t="str">
        <f>t_thu_xd_theo_n_vu_data!I73</f>
        <v>Ô tô trạm nguồn</v>
      </c>
      <c r="D72" s="73">
        <f>t_thu_xd_theo_n_vu_data!J73</f>
        <v>2000</v>
      </c>
      <c r="E72" s="73">
        <f>t_thu_xd_theo_n_vu_data!K73</f>
        <v>1000</v>
      </c>
      <c r="F72" s="73">
        <f>t_thu_xd_theo_n_vu_data!L73</f>
        <v>0</v>
      </c>
      <c r="G72" s="73">
        <f>t_thu_xd_theo_n_vu_data!M73</f>
        <v>3000</v>
      </c>
      <c r="H72" s="73">
        <f>t_thu_xd_theo_n_vu_data!N73</f>
        <v>0</v>
      </c>
      <c r="I72" s="73" t="str">
        <f>TEXT(t_thu_xd_theo_n_vu_data!O73/(24*60*60),"[h]:mm")</f>
        <v>0:00</v>
      </c>
      <c r="J72" s="73">
        <f>t_thu_xd_theo_n_vu_data!P73</f>
        <v>0</v>
      </c>
      <c r="K72" s="73" t="str">
        <f>TEXT(t_thu_xd_theo_n_vu_data!Q73/(24*60*60),"[h]:mm")</f>
        <v>0:00</v>
      </c>
      <c r="L72" s="73" t="str">
        <f>TEXT(t_thu_xd_theo_n_vu_data!R73/(24*60*60),"[h]:mm")</f>
        <v>0:00</v>
      </c>
      <c r="M72" s="73">
        <f>t_thu_xd_theo_n_vu_data!S73</f>
        <v>0</v>
      </c>
      <c r="N72" s="73">
        <f>t_thu_xd_theo_n_vu_data!T73</f>
        <v>0</v>
      </c>
      <c r="O72" s="73">
        <f>t_thu_xd_theo_n_vu_data!U73</f>
        <v>0</v>
      </c>
      <c r="P72" s="73">
        <f>t_thu_xd_theo_n_vu_data!V73</f>
        <v>0</v>
      </c>
      <c r="Q72" s="73">
        <f>t_thu_xd_theo_n_vu_data!W73</f>
        <v>0</v>
      </c>
      <c r="R72" s="73">
        <f>t_thu_xd_theo_n_vu_data!X73</f>
        <v>0</v>
      </c>
      <c r="S72" s="73">
        <f>t_thu_xd_theo_n_vu_data!Y73</f>
        <v>0</v>
      </c>
      <c r="T72" s="73">
        <f>t_thu_xd_theo_n_vu_data!Z73</f>
        <v>0</v>
      </c>
      <c r="U72" s="72"/>
      <c r="V72" s="72"/>
    </row>
    <row r="73" spans="1:27" x14ac:dyDescent="0.25">
      <c r="B73" s="79" t="str">
        <f>t_thu_xd_theo_n_vu_data!E74</f>
        <v>IV</v>
      </c>
      <c r="C73" s="73" t="str">
        <f>t_thu_xd_theo_n_vu_data!I74</f>
        <v>Vũ khí đạn, VKHK</v>
      </c>
      <c r="D73" s="73">
        <f>t_thu_xd_theo_n_vu_data!J74</f>
        <v>200</v>
      </c>
      <c r="E73" s="73">
        <f>t_thu_xd_theo_n_vu_data!K74</f>
        <v>400</v>
      </c>
      <c r="F73" s="73">
        <f>t_thu_xd_theo_n_vu_data!L74</f>
        <v>0</v>
      </c>
      <c r="G73" s="73">
        <f>t_thu_xd_theo_n_vu_data!M74</f>
        <v>600</v>
      </c>
      <c r="H73" s="73">
        <f>t_thu_xd_theo_n_vu_data!N74</f>
        <v>0</v>
      </c>
      <c r="I73" s="73" t="str">
        <f>TEXT(t_thu_xd_theo_n_vu_data!O74/(24*60*60),"[h]:mm")</f>
        <v>0:00</v>
      </c>
      <c r="J73" s="73">
        <f>t_thu_xd_theo_n_vu_data!P74</f>
        <v>0</v>
      </c>
      <c r="K73" s="73" t="str">
        <f>TEXT(t_thu_xd_theo_n_vu_data!Q74/(24*60*60),"[h]:mm")</f>
        <v>0:00</v>
      </c>
      <c r="L73" s="73" t="str">
        <f>TEXT(t_thu_xd_theo_n_vu_data!R74/(24*60*60),"[h]:mm")</f>
        <v>0:00</v>
      </c>
      <c r="M73" s="73">
        <f>t_thu_xd_theo_n_vu_data!S74</f>
        <v>0</v>
      </c>
      <c r="N73" s="73">
        <f>t_thu_xd_theo_n_vu_data!T74</f>
        <v>0</v>
      </c>
      <c r="O73" s="73">
        <f>t_thu_xd_theo_n_vu_data!U74</f>
        <v>0</v>
      </c>
      <c r="P73" s="73">
        <f>t_thu_xd_theo_n_vu_data!V74</f>
        <v>0</v>
      </c>
      <c r="Q73" s="73">
        <f>t_thu_xd_theo_n_vu_data!W74</f>
        <v>0</v>
      </c>
      <c r="R73" s="73">
        <f>t_thu_xd_theo_n_vu_data!X74</f>
        <v>0</v>
      </c>
      <c r="S73" s="73">
        <f>t_thu_xd_theo_n_vu_data!Y74</f>
        <v>0</v>
      </c>
      <c r="T73" s="73">
        <f>t_thu_xd_theo_n_vu_data!Z74</f>
        <v>0</v>
      </c>
      <c r="U73" s="72"/>
      <c r="V73" s="72"/>
    </row>
    <row r="74" spans="1:27" x14ac:dyDescent="0.25">
      <c r="B74" s="79" t="str">
        <f>t_thu_xd_theo_n_vu_data!E75</f>
        <v>IV</v>
      </c>
      <c r="C74" s="73" t="str">
        <f>t_thu_xd_theo_n_vu_data!I75</f>
        <v>Vũ khí đạn, VKHK</v>
      </c>
      <c r="D74" s="73">
        <f>t_thu_xd_theo_n_vu_data!J75</f>
        <v>200</v>
      </c>
      <c r="E74" s="73">
        <f>t_thu_xd_theo_n_vu_data!K75</f>
        <v>400</v>
      </c>
      <c r="F74" s="73">
        <f>t_thu_xd_theo_n_vu_data!L75</f>
        <v>0</v>
      </c>
      <c r="G74" s="73">
        <f>t_thu_xd_theo_n_vu_data!M75</f>
        <v>600</v>
      </c>
      <c r="H74" s="73">
        <f>t_thu_xd_theo_n_vu_data!N75</f>
        <v>0</v>
      </c>
      <c r="I74" s="73" t="str">
        <f>TEXT(t_thu_xd_theo_n_vu_data!O75/(24*60*60),"[h]:mm")</f>
        <v>0:00</v>
      </c>
      <c r="J74" s="73">
        <f>t_thu_xd_theo_n_vu_data!P75</f>
        <v>0</v>
      </c>
      <c r="K74" s="73" t="str">
        <f>TEXT(t_thu_xd_theo_n_vu_data!Q75/(24*60*60),"[h]:mm")</f>
        <v>0:00</v>
      </c>
      <c r="L74" s="73" t="str">
        <f>TEXT(t_thu_xd_theo_n_vu_data!R75/(24*60*60),"[h]:mm")</f>
        <v>0:00</v>
      </c>
      <c r="M74" s="73">
        <f>t_thu_xd_theo_n_vu_data!S75</f>
        <v>0</v>
      </c>
      <c r="N74" s="73">
        <f>t_thu_xd_theo_n_vu_data!T75</f>
        <v>0</v>
      </c>
      <c r="O74" s="73">
        <f>t_thu_xd_theo_n_vu_data!U75</f>
        <v>0</v>
      </c>
      <c r="P74" s="73">
        <f>t_thu_xd_theo_n_vu_data!V75</f>
        <v>0</v>
      </c>
      <c r="Q74" s="73">
        <f>t_thu_xd_theo_n_vu_data!W75</f>
        <v>0</v>
      </c>
      <c r="R74" s="73">
        <f>t_thu_xd_theo_n_vu_data!X75</f>
        <v>0</v>
      </c>
      <c r="S74" s="73">
        <f>t_thu_xd_theo_n_vu_data!Y75</f>
        <v>0</v>
      </c>
      <c r="T74" s="73">
        <f>t_thu_xd_theo_n_vu_data!Z75</f>
        <v>0</v>
      </c>
      <c r="U74" s="72"/>
      <c r="V74" s="72"/>
    </row>
    <row r="75" spans="1:27" x14ac:dyDescent="0.25">
      <c r="B75" s="79" t="str">
        <f>t_thu_xd_theo_n_vu_data!E76</f>
        <v>IV</v>
      </c>
      <c r="C75" s="73" t="str">
        <f>t_thu_xd_theo_n_vu_data!I76</f>
        <v>Kỹ thuật thông tin</v>
      </c>
      <c r="D75" s="73">
        <f>t_thu_xd_theo_n_vu_data!J76</f>
        <v>200</v>
      </c>
      <c r="E75" s="73">
        <f>t_thu_xd_theo_n_vu_data!K76</f>
        <v>120</v>
      </c>
      <c r="F75" s="73">
        <f>t_thu_xd_theo_n_vu_data!L76</f>
        <v>0</v>
      </c>
      <c r="G75" s="73">
        <f>t_thu_xd_theo_n_vu_data!M76</f>
        <v>320</v>
      </c>
      <c r="H75" s="73">
        <f>t_thu_xd_theo_n_vu_data!N76</f>
        <v>0</v>
      </c>
      <c r="I75" s="73" t="str">
        <f>TEXT(t_thu_xd_theo_n_vu_data!O76/(24*60*60),"[h]:mm")</f>
        <v>0:00</v>
      </c>
      <c r="J75" s="73">
        <f>t_thu_xd_theo_n_vu_data!P76</f>
        <v>0</v>
      </c>
      <c r="K75" s="73" t="str">
        <f>TEXT(t_thu_xd_theo_n_vu_data!Q76/(24*60*60),"[h]:mm")</f>
        <v>0:00</v>
      </c>
      <c r="L75" s="73" t="str">
        <f>TEXT(t_thu_xd_theo_n_vu_data!R76/(24*60*60),"[h]:mm")</f>
        <v>0:00</v>
      </c>
      <c r="M75" s="73">
        <f>t_thu_xd_theo_n_vu_data!S76</f>
        <v>0</v>
      </c>
      <c r="N75" s="73">
        <f>t_thu_xd_theo_n_vu_data!T76</f>
        <v>0</v>
      </c>
      <c r="O75" s="73">
        <f>t_thu_xd_theo_n_vu_data!U76</f>
        <v>0</v>
      </c>
      <c r="P75" s="73">
        <f>t_thu_xd_theo_n_vu_data!V76</f>
        <v>0</v>
      </c>
      <c r="Q75" s="73">
        <f>t_thu_xd_theo_n_vu_data!W76</f>
        <v>0</v>
      </c>
      <c r="R75" s="73">
        <f>t_thu_xd_theo_n_vu_data!X76</f>
        <v>0</v>
      </c>
      <c r="S75" s="73">
        <f>t_thu_xd_theo_n_vu_data!Y76</f>
        <v>0</v>
      </c>
      <c r="T75" s="73">
        <f>t_thu_xd_theo_n_vu_data!Z76</f>
        <v>0</v>
      </c>
      <c r="U75" s="72"/>
      <c r="V75" s="72"/>
    </row>
    <row r="76" spans="1:27" x14ac:dyDescent="0.25">
      <c r="B76" s="79" t="str">
        <f>t_thu_xd_theo_n_vu_data!E77</f>
        <v>IV</v>
      </c>
      <c r="C76" s="73" t="str">
        <f>t_thu_xd_theo_n_vu_data!I77</f>
        <v>Kỹ thuật thông tin</v>
      </c>
      <c r="D76" s="73">
        <f>t_thu_xd_theo_n_vu_data!J77</f>
        <v>200</v>
      </c>
      <c r="E76" s="73">
        <f>t_thu_xd_theo_n_vu_data!K77</f>
        <v>120</v>
      </c>
      <c r="F76" s="73">
        <f>t_thu_xd_theo_n_vu_data!L77</f>
        <v>0</v>
      </c>
      <c r="G76" s="73">
        <f>t_thu_xd_theo_n_vu_data!M77</f>
        <v>320</v>
      </c>
      <c r="H76" s="73">
        <f>t_thu_xd_theo_n_vu_data!N77</f>
        <v>0</v>
      </c>
      <c r="I76" s="73" t="str">
        <f>TEXT(t_thu_xd_theo_n_vu_data!O77/(24*60*60),"[h]:mm")</f>
        <v>0:00</v>
      </c>
      <c r="J76" s="73">
        <f>t_thu_xd_theo_n_vu_data!P77</f>
        <v>0</v>
      </c>
      <c r="K76" s="73" t="str">
        <f>TEXT(t_thu_xd_theo_n_vu_data!Q77/(24*60*60),"[h]:mm")</f>
        <v>0:00</v>
      </c>
      <c r="L76" s="73" t="str">
        <f>TEXT(t_thu_xd_theo_n_vu_data!R77/(24*60*60),"[h]:mm")</f>
        <v>0:00</v>
      </c>
      <c r="M76" s="73">
        <f>t_thu_xd_theo_n_vu_data!S77</f>
        <v>0</v>
      </c>
      <c r="N76" s="73">
        <f>t_thu_xd_theo_n_vu_data!T77</f>
        <v>0</v>
      </c>
      <c r="O76" s="73">
        <f>t_thu_xd_theo_n_vu_data!U77</f>
        <v>0</v>
      </c>
      <c r="P76" s="73">
        <f>t_thu_xd_theo_n_vu_data!V77</f>
        <v>0</v>
      </c>
      <c r="Q76" s="73">
        <f>t_thu_xd_theo_n_vu_data!W77</f>
        <v>0</v>
      </c>
      <c r="R76" s="73">
        <f>t_thu_xd_theo_n_vu_data!X77</f>
        <v>0</v>
      </c>
      <c r="S76" s="73">
        <f>t_thu_xd_theo_n_vu_data!Y77</f>
        <v>0</v>
      </c>
      <c r="T76" s="73">
        <f>t_thu_xd_theo_n_vu_data!Z77</f>
        <v>0</v>
      </c>
      <c r="U76" s="72"/>
      <c r="V76" s="72"/>
    </row>
    <row r="77" spans="1:27" x14ac:dyDescent="0.25">
      <c r="B77" s="79" t="str">
        <f>t_thu_xd_theo_n_vu_data!E78</f>
        <v>IV</v>
      </c>
      <c r="C77" s="73" t="str">
        <f>t_thu_xd_theo_n_vu_data!I78</f>
        <v>Kỹ thuật công binh</v>
      </c>
      <c r="D77" s="73">
        <f>t_thu_xd_theo_n_vu_data!J78</f>
        <v>1300</v>
      </c>
      <c r="E77" s="73">
        <f>t_thu_xd_theo_n_vu_data!K78</f>
        <v>1000</v>
      </c>
      <c r="F77" s="73">
        <f>t_thu_xd_theo_n_vu_data!L78</f>
        <v>0</v>
      </c>
      <c r="G77" s="73">
        <f>t_thu_xd_theo_n_vu_data!M78</f>
        <v>2300</v>
      </c>
      <c r="H77" s="73">
        <f>t_thu_xd_theo_n_vu_data!N78</f>
        <v>0</v>
      </c>
      <c r="I77" s="73" t="str">
        <f>TEXT(t_thu_xd_theo_n_vu_data!O78/(24*60*60),"[h]:mm")</f>
        <v>0:00</v>
      </c>
      <c r="J77" s="73">
        <f>t_thu_xd_theo_n_vu_data!P78</f>
        <v>0</v>
      </c>
      <c r="K77" s="73" t="str">
        <f>TEXT(t_thu_xd_theo_n_vu_data!Q78/(24*60*60),"[h]:mm")</f>
        <v>0:00</v>
      </c>
      <c r="L77" s="73" t="str">
        <f>TEXT(t_thu_xd_theo_n_vu_data!R78/(24*60*60),"[h]:mm")</f>
        <v>0:00</v>
      </c>
      <c r="M77" s="73">
        <f>t_thu_xd_theo_n_vu_data!S78</f>
        <v>0</v>
      </c>
      <c r="N77" s="73">
        <f>t_thu_xd_theo_n_vu_data!T78</f>
        <v>0</v>
      </c>
      <c r="O77" s="73">
        <f>t_thu_xd_theo_n_vu_data!U78</f>
        <v>0</v>
      </c>
      <c r="P77" s="73">
        <f>t_thu_xd_theo_n_vu_data!V78</f>
        <v>0</v>
      </c>
      <c r="Q77" s="73">
        <f>t_thu_xd_theo_n_vu_data!W78</f>
        <v>0</v>
      </c>
      <c r="R77" s="73">
        <f>t_thu_xd_theo_n_vu_data!X78</f>
        <v>0</v>
      </c>
      <c r="S77" s="73">
        <f>t_thu_xd_theo_n_vu_data!Y78</f>
        <v>0</v>
      </c>
      <c r="T77" s="73">
        <f>t_thu_xd_theo_n_vu_data!Z78</f>
        <v>0</v>
      </c>
      <c r="U77" s="72"/>
      <c r="V77" s="72"/>
    </row>
    <row r="78" spans="1:27" x14ac:dyDescent="0.25">
      <c r="B78" s="79" t="str">
        <f>t_thu_xd_theo_n_vu_data!E79</f>
        <v>IV</v>
      </c>
      <c r="C78" s="73" t="str">
        <f>t_thu_xd_theo_n_vu_data!I79</f>
        <v>Kỹ thuật công binh</v>
      </c>
      <c r="D78" s="73">
        <f>t_thu_xd_theo_n_vu_data!J79</f>
        <v>1300</v>
      </c>
      <c r="E78" s="73">
        <f>t_thu_xd_theo_n_vu_data!K79</f>
        <v>1000</v>
      </c>
      <c r="F78" s="73">
        <f>t_thu_xd_theo_n_vu_data!L79</f>
        <v>0</v>
      </c>
      <c r="G78" s="73">
        <f>t_thu_xd_theo_n_vu_data!M79</f>
        <v>2300</v>
      </c>
      <c r="H78" s="73">
        <f>t_thu_xd_theo_n_vu_data!N79</f>
        <v>0</v>
      </c>
      <c r="I78" s="73" t="str">
        <f>TEXT(t_thu_xd_theo_n_vu_data!O79/(24*60*60),"[h]:mm")</f>
        <v>0:00</v>
      </c>
      <c r="J78" s="73">
        <f>t_thu_xd_theo_n_vu_data!P79</f>
        <v>0</v>
      </c>
      <c r="K78" s="73" t="str">
        <f>TEXT(t_thu_xd_theo_n_vu_data!Q79/(24*60*60),"[h]:mm")</f>
        <v>0:00</v>
      </c>
      <c r="L78" s="73" t="str">
        <f>TEXT(t_thu_xd_theo_n_vu_data!R79/(24*60*60),"[h]:mm")</f>
        <v>0:00</v>
      </c>
      <c r="M78" s="73">
        <f>t_thu_xd_theo_n_vu_data!S79</f>
        <v>0</v>
      </c>
      <c r="N78" s="73">
        <f>t_thu_xd_theo_n_vu_data!T79</f>
        <v>0</v>
      </c>
      <c r="O78" s="73">
        <f>t_thu_xd_theo_n_vu_data!U79</f>
        <v>0</v>
      </c>
      <c r="P78" s="73">
        <f>t_thu_xd_theo_n_vu_data!V79</f>
        <v>0</v>
      </c>
      <c r="Q78" s="73">
        <f>t_thu_xd_theo_n_vu_data!W79</f>
        <v>0</v>
      </c>
      <c r="R78" s="73">
        <f>t_thu_xd_theo_n_vu_data!X79</f>
        <v>0</v>
      </c>
      <c r="S78" s="73">
        <f>t_thu_xd_theo_n_vu_data!Y79</f>
        <v>0</v>
      </c>
      <c r="T78" s="73">
        <f>t_thu_xd_theo_n_vu_data!Z79</f>
        <v>0</v>
      </c>
      <c r="U78" s="72"/>
      <c r="V78" s="72"/>
    </row>
    <row r="79" spans="1:27" x14ac:dyDescent="0.25">
      <c r="B79" s="79" t="str">
        <f>t_thu_xd_theo_n_vu_data!E80</f>
        <v>IV</v>
      </c>
      <c r="C79" s="73" t="str">
        <f>t_thu_xd_theo_n_vu_data!I80</f>
        <v>KT Hàng không</v>
      </c>
      <c r="D79" s="73">
        <f>t_thu_xd_theo_n_vu_data!J80</f>
        <v>22822</v>
      </c>
      <c r="E79" s="73">
        <f>t_thu_xd_theo_n_vu_data!K80</f>
        <v>22200</v>
      </c>
      <c r="F79" s="73">
        <f>t_thu_xd_theo_n_vu_data!L80</f>
        <v>390000</v>
      </c>
      <c r="G79" s="73">
        <f>t_thu_xd_theo_n_vu_data!M80</f>
        <v>435022</v>
      </c>
      <c r="H79" s="73">
        <f>t_thu_xd_theo_n_vu_data!N80</f>
        <v>0</v>
      </c>
      <c r="I79" s="73" t="str">
        <f>TEXT(t_thu_xd_theo_n_vu_data!O80/(24*60*60),"[h]:mm")</f>
        <v>0:00</v>
      </c>
      <c r="J79" s="73">
        <f>t_thu_xd_theo_n_vu_data!P80</f>
        <v>0</v>
      </c>
      <c r="K79" s="73" t="str">
        <f>TEXT(t_thu_xd_theo_n_vu_data!Q80/(24*60*60),"[h]:mm")</f>
        <v>0:00</v>
      </c>
      <c r="L79" s="73" t="str">
        <f>TEXT(t_thu_xd_theo_n_vu_data!R80/(24*60*60),"[h]:mm")</f>
        <v>0:00</v>
      </c>
      <c r="M79" s="73">
        <f>t_thu_xd_theo_n_vu_data!S80</f>
        <v>0</v>
      </c>
      <c r="N79" s="73">
        <f>t_thu_xd_theo_n_vu_data!T80</f>
        <v>0</v>
      </c>
      <c r="O79" s="73">
        <f>t_thu_xd_theo_n_vu_data!U80</f>
        <v>0</v>
      </c>
      <c r="P79" s="73">
        <f>t_thu_xd_theo_n_vu_data!V80</f>
        <v>0</v>
      </c>
      <c r="Q79" s="73">
        <f>t_thu_xd_theo_n_vu_data!W80</f>
        <v>0</v>
      </c>
      <c r="R79" s="73">
        <f>t_thu_xd_theo_n_vu_data!X80</f>
        <v>0</v>
      </c>
      <c r="S79" s="73">
        <f>t_thu_xd_theo_n_vu_data!Y80</f>
        <v>0</v>
      </c>
      <c r="T79" s="73">
        <f>t_thu_xd_theo_n_vu_data!Z80</f>
        <v>0</v>
      </c>
      <c r="U79" s="72"/>
      <c r="V79" s="72"/>
    </row>
    <row r="80" spans="1:27" x14ac:dyDescent="0.25">
      <c r="B80" s="79" t="str">
        <f>t_thu_xd_theo_n_vu_data!E81</f>
        <v>IV</v>
      </c>
      <c r="C80" s="73" t="str">
        <f>t_thu_xd_theo_n_vu_data!I81</f>
        <v>KT_Hàng không</v>
      </c>
      <c r="D80" s="73">
        <f>t_thu_xd_theo_n_vu_data!J81</f>
        <v>22222</v>
      </c>
      <c r="E80" s="73">
        <f>t_thu_xd_theo_n_vu_data!K81</f>
        <v>22000</v>
      </c>
      <c r="F80" s="73">
        <f>t_thu_xd_theo_n_vu_data!L81</f>
        <v>390000</v>
      </c>
      <c r="G80" s="73">
        <f>t_thu_xd_theo_n_vu_data!M81</f>
        <v>434222</v>
      </c>
      <c r="H80" s="73">
        <f>t_thu_xd_theo_n_vu_data!N81</f>
        <v>0</v>
      </c>
      <c r="I80" s="73" t="str">
        <f>TEXT(t_thu_xd_theo_n_vu_data!O81/(24*60*60),"[h]:mm")</f>
        <v>0:00</v>
      </c>
      <c r="J80" s="73">
        <f>t_thu_xd_theo_n_vu_data!P81</f>
        <v>0</v>
      </c>
      <c r="K80" s="73" t="str">
        <f>TEXT(t_thu_xd_theo_n_vu_data!Q81/(24*60*60),"[h]:mm")</f>
        <v>0:00</v>
      </c>
      <c r="L80" s="73" t="str">
        <f>TEXT(t_thu_xd_theo_n_vu_data!R81/(24*60*60),"[h]:mm")</f>
        <v>0:00</v>
      </c>
      <c r="M80" s="73">
        <f>t_thu_xd_theo_n_vu_data!S81</f>
        <v>0</v>
      </c>
      <c r="N80" s="73">
        <f>t_thu_xd_theo_n_vu_data!T81</f>
        <v>0</v>
      </c>
      <c r="O80" s="73">
        <f>t_thu_xd_theo_n_vu_data!U81</f>
        <v>0</v>
      </c>
      <c r="P80" s="73">
        <f>t_thu_xd_theo_n_vu_data!V81</f>
        <v>0</v>
      </c>
      <c r="Q80" s="73">
        <f>t_thu_xd_theo_n_vu_data!W81</f>
        <v>0</v>
      </c>
      <c r="R80" s="73">
        <f>t_thu_xd_theo_n_vu_data!X81</f>
        <v>0</v>
      </c>
      <c r="S80" s="73">
        <f>t_thu_xd_theo_n_vu_data!Y81</f>
        <v>0</v>
      </c>
      <c r="T80" s="73">
        <f>t_thu_xd_theo_n_vu_data!Z81</f>
        <v>0</v>
      </c>
      <c r="U80" s="72"/>
      <c r="V80" s="72"/>
    </row>
    <row r="81" spans="1:27" x14ac:dyDescent="0.25">
      <c r="B81" s="79" t="str">
        <f>t_thu_xd_theo_n_vu_data!E82</f>
        <v>IV</v>
      </c>
      <c r="C81" s="73" t="str">
        <f>t_thu_xd_theo_n_vu_data!I82</f>
        <v>Cắt cỏ sân bay</v>
      </c>
      <c r="D81" s="73">
        <f>t_thu_xd_theo_n_vu_data!J82</f>
        <v>600</v>
      </c>
      <c r="E81" s="73">
        <f>t_thu_xd_theo_n_vu_data!K82</f>
        <v>200</v>
      </c>
      <c r="F81" s="73">
        <f>t_thu_xd_theo_n_vu_data!L82</f>
        <v>0</v>
      </c>
      <c r="G81" s="73">
        <f>t_thu_xd_theo_n_vu_data!M82</f>
        <v>800</v>
      </c>
      <c r="H81" s="73">
        <f>t_thu_xd_theo_n_vu_data!N82</f>
        <v>0</v>
      </c>
      <c r="I81" s="73" t="str">
        <f>TEXT(t_thu_xd_theo_n_vu_data!O82/(24*60*60),"[h]:mm")</f>
        <v>0:00</v>
      </c>
      <c r="J81" s="73">
        <f>t_thu_xd_theo_n_vu_data!P82</f>
        <v>0</v>
      </c>
      <c r="K81" s="73" t="str">
        <f>TEXT(t_thu_xd_theo_n_vu_data!Q82/(24*60*60),"[h]:mm")</f>
        <v>0:00</v>
      </c>
      <c r="L81" s="73" t="str">
        <f>TEXT(t_thu_xd_theo_n_vu_data!R82/(24*60*60),"[h]:mm")</f>
        <v>0:00</v>
      </c>
      <c r="M81" s="73">
        <f>t_thu_xd_theo_n_vu_data!S82</f>
        <v>0</v>
      </c>
      <c r="N81" s="73">
        <f>t_thu_xd_theo_n_vu_data!T82</f>
        <v>0</v>
      </c>
      <c r="O81" s="73">
        <f>t_thu_xd_theo_n_vu_data!U82</f>
        <v>0</v>
      </c>
      <c r="P81" s="73">
        <f>t_thu_xd_theo_n_vu_data!V82</f>
        <v>0</v>
      </c>
      <c r="Q81" s="73">
        <f>t_thu_xd_theo_n_vu_data!W82</f>
        <v>0</v>
      </c>
      <c r="R81" s="73">
        <f>t_thu_xd_theo_n_vu_data!X82</f>
        <v>0</v>
      </c>
      <c r="S81" s="73">
        <f>t_thu_xd_theo_n_vu_data!Y82</f>
        <v>0</v>
      </c>
      <c r="T81" s="73">
        <f>t_thu_xd_theo_n_vu_data!Z82</f>
        <v>0</v>
      </c>
      <c r="U81" s="72"/>
      <c r="V81" s="72"/>
    </row>
    <row r="82" spans="1:27" x14ac:dyDescent="0.25">
      <c r="B82" s="79" t="str">
        <f>t_thu_xd_theo_n_vu_data!E83</f>
        <v>IV</v>
      </c>
      <c r="C82" s="73" t="str">
        <f>t_thu_xd_theo_n_vu_data!I83</f>
        <v>Tăng thiết giáp</v>
      </c>
      <c r="D82" s="73">
        <f>t_thu_xd_theo_n_vu_data!J83</f>
        <v>7975</v>
      </c>
      <c r="E82" s="73">
        <f>t_thu_xd_theo_n_vu_data!K83</f>
        <v>11800</v>
      </c>
      <c r="F82" s="73">
        <f>t_thu_xd_theo_n_vu_data!L83</f>
        <v>0</v>
      </c>
      <c r="G82" s="73">
        <f>t_thu_xd_theo_n_vu_data!M83</f>
        <v>19775</v>
      </c>
      <c r="H82" s="73">
        <f>t_thu_xd_theo_n_vu_data!N83</f>
        <v>0</v>
      </c>
      <c r="I82" s="73" t="str">
        <f>TEXT(t_thu_xd_theo_n_vu_data!O83/(24*60*60),"[h]:mm")</f>
        <v>0:00</v>
      </c>
      <c r="J82" s="73">
        <f>t_thu_xd_theo_n_vu_data!P83</f>
        <v>0</v>
      </c>
      <c r="K82" s="73" t="str">
        <f>TEXT(t_thu_xd_theo_n_vu_data!Q83/(24*60*60),"[h]:mm")</f>
        <v>0:00</v>
      </c>
      <c r="L82" s="73" t="str">
        <f>TEXT(t_thu_xd_theo_n_vu_data!R83/(24*60*60),"[h]:mm")</f>
        <v>0:00</v>
      </c>
      <c r="M82" s="73">
        <f>t_thu_xd_theo_n_vu_data!S83</f>
        <v>0</v>
      </c>
      <c r="N82" s="73">
        <f>t_thu_xd_theo_n_vu_data!T83</f>
        <v>0</v>
      </c>
      <c r="O82" s="73">
        <f>t_thu_xd_theo_n_vu_data!U83</f>
        <v>0</v>
      </c>
      <c r="P82" s="73">
        <f>t_thu_xd_theo_n_vu_data!V83</f>
        <v>0</v>
      </c>
      <c r="Q82" s="73">
        <f>t_thu_xd_theo_n_vu_data!W83</f>
        <v>0</v>
      </c>
      <c r="R82" s="73">
        <f>t_thu_xd_theo_n_vu_data!X83</f>
        <v>0</v>
      </c>
      <c r="S82" s="73">
        <f>t_thu_xd_theo_n_vu_data!Y83</f>
        <v>0</v>
      </c>
      <c r="T82" s="73">
        <f>t_thu_xd_theo_n_vu_data!Z83</f>
        <v>0</v>
      </c>
      <c r="U82" s="72"/>
      <c r="V82" s="72"/>
    </row>
    <row r="83" spans="1:27" x14ac:dyDescent="0.25">
      <c r="B83" s="79" t="str">
        <f>t_thu_xd_theo_n_vu_data!E84</f>
        <v>IV</v>
      </c>
      <c r="C83" s="73" t="str">
        <f>t_thu_xd_theo_n_vu_data!I84</f>
        <v>Tăng thiết giáp</v>
      </c>
      <c r="D83" s="73">
        <f>t_thu_xd_theo_n_vu_data!J84</f>
        <v>7975</v>
      </c>
      <c r="E83" s="73">
        <f>t_thu_xd_theo_n_vu_data!K84</f>
        <v>11800</v>
      </c>
      <c r="F83" s="73">
        <f>t_thu_xd_theo_n_vu_data!L84</f>
        <v>0</v>
      </c>
      <c r="G83" s="73">
        <f>t_thu_xd_theo_n_vu_data!M84</f>
        <v>19775</v>
      </c>
      <c r="H83" s="73">
        <f>t_thu_xd_theo_n_vu_data!N84</f>
        <v>0</v>
      </c>
      <c r="I83" s="73" t="str">
        <f>TEXT(t_thu_xd_theo_n_vu_data!O84/(24*60*60),"[h]:mm")</f>
        <v>0:00</v>
      </c>
      <c r="J83" s="73">
        <f>t_thu_xd_theo_n_vu_data!P84</f>
        <v>0</v>
      </c>
      <c r="K83" s="73" t="str">
        <f>TEXT(t_thu_xd_theo_n_vu_data!Q84/(24*60*60),"[h]:mm")</f>
        <v>0:00</v>
      </c>
      <c r="L83" s="73" t="str">
        <f>TEXT(t_thu_xd_theo_n_vu_data!R84/(24*60*60),"[h]:mm")</f>
        <v>0:00</v>
      </c>
      <c r="M83" s="73">
        <f>t_thu_xd_theo_n_vu_data!S84</f>
        <v>0</v>
      </c>
      <c r="N83" s="73">
        <f>t_thu_xd_theo_n_vu_data!T84</f>
        <v>0</v>
      </c>
      <c r="O83" s="73">
        <f>t_thu_xd_theo_n_vu_data!U84</f>
        <v>0</v>
      </c>
      <c r="P83" s="73">
        <f>t_thu_xd_theo_n_vu_data!V84</f>
        <v>0</v>
      </c>
      <c r="Q83" s="73">
        <f>t_thu_xd_theo_n_vu_data!W84</f>
        <v>0</v>
      </c>
      <c r="R83" s="73">
        <f>t_thu_xd_theo_n_vu_data!X84</f>
        <v>0</v>
      </c>
      <c r="S83" s="73">
        <f>t_thu_xd_theo_n_vu_data!Y84</f>
        <v>0</v>
      </c>
      <c r="T83" s="73">
        <f>t_thu_xd_theo_n_vu_data!Z84</f>
        <v>0</v>
      </c>
      <c r="U83" s="72"/>
      <c r="V83" s="72"/>
    </row>
    <row r="84" spans="1:27" x14ac:dyDescent="0.25">
      <c r="B84" s="79" t="str">
        <f>t_thu_xd_theo_n_vu_data!E85</f>
        <v>IV</v>
      </c>
      <c r="C84" s="73" t="str">
        <f>t_thu_xd_theo_n_vu_data!I85</f>
        <v>Đo lường</v>
      </c>
      <c r="D84" s="73">
        <f>t_thu_xd_theo_n_vu_data!J85</f>
        <v>40650</v>
      </c>
      <c r="E84" s="73">
        <f>t_thu_xd_theo_n_vu_data!K85</f>
        <v>46460</v>
      </c>
      <c r="F84" s="73">
        <f>t_thu_xd_theo_n_vu_data!L85</f>
        <v>1180200</v>
      </c>
      <c r="G84" s="73">
        <f>t_thu_xd_theo_n_vu_data!M85</f>
        <v>1267310</v>
      </c>
      <c r="H84" s="73">
        <f>t_thu_xd_theo_n_vu_data!N85</f>
        <v>0</v>
      </c>
      <c r="I84" s="73" t="str">
        <f>TEXT(t_thu_xd_theo_n_vu_data!O85/(24*60*60),"[h]:mm")</f>
        <v>0:00</v>
      </c>
      <c r="J84" s="73">
        <f>t_thu_xd_theo_n_vu_data!P85</f>
        <v>0</v>
      </c>
      <c r="K84" s="73" t="str">
        <f>TEXT(t_thu_xd_theo_n_vu_data!Q85/(24*60*60),"[h]:mm")</f>
        <v>0:00</v>
      </c>
      <c r="L84" s="73" t="str">
        <f>TEXT(t_thu_xd_theo_n_vu_data!R85/(24*60*60),"[h]:mm")</f>
        <v>0:00</v>
      </c>
      <c r="M84" s="73">
        <f>t_thu_xd_theo_n_vu_data!S85</f>
        <v>0</v>
      </c>
      <c r="N84" s="73">
        <f>t_thu_xd_theo_n_vu_data!T85</f>
        <v>0</v>
      </c>
      <c r="O84" s="73">
        <f>t_thu_xd_theo_n_vu_data!U85</f>
        <v>0</v>
      </c>
      <c r="P84" s="73">
        <f>t_thu_xd_theo_n_vu_data!V85</f>
        <v>0</v>
      </c>
      <c r="Q84" s="73">
        <f>t_thu_xd_theo_n_vu_data!W85</f>
        <v>0</v>
      </c>
      <c r="R84" s="73">
        <f>t_thu_xd_theo_n_vu_data!X85</f>
        <v>0</v>
      </c>
      <c r="S84" s="73">
        <f>t_thu_xd_theo_n_vu_data!Y85</f>
        <v>0</v>
      </c>
      <c r="T84" s="73">
        <f>t_thu_xd_theo_n_vu_data!Z85</f>
        <v>0</v>
      </c>
      <c r="U84" s="72"/>
      <c r="V84" s="72"/>
    </row>
    <row r="85" spans="1:27" x14ac:dyDescent="0.25">
      <c r="B85" s="79" t="str">
        <f>t_thu_xd_theo_n_vu_data!E86</f>
        <v>IV</v>
      </c>
      <c r="C85" s="73" t="str">
        <f>t_thu_xd_theo_n_vu_data!I86</f>
        <v>Đo lường</v>
      </c>
      <c r="D85" s="73">
        <f>t_thu_xd_theo_n_vu_data!J86</f>
        <v>40650</v>
      </c>
      <c r="E85" s="73">
        <f>t_thu_xd_theo_n_vu_data!K86</f>
        <v>46460</v>
      </c>
      <c r="F85" s="73">
        <f>t_thu_xd_theo_n_vu_data!L86</f>
        <v>1180200</v>
      </c>
      <c r="G85" s="73">
        <f>t_thu_xd_theo_n_vu_data!M86</f>
        <v>1267310</v>
      </c>
      <c r="H85" s="73">
        <f>t_thu_xd_theo_n_vu_data!N86</f>
        <v>0</v>
      </c>
      <c r="I85" s="73" t="str">
        <f>TEXT(t_thu_xd_theo_n_vu_data!O86/(24*60*60),"[h]:mm")</f>
        <v>0:00</v>
      </c>
      <c r="J85" s="73">
        <f>t_thu_xd_theo_n_vu_data!P86</f>
        <v>0</v>
      </c>
      <c r="K85" s="73" t="str">
        <f>TEXT(t_thu_xd_theo_n_vu_data!Q86/(24*60*60),"[h]:mm")</f>
        <v>0:00</v>
      </c>
      <c r="L85" s="73" t="str">
        <f>TEXT(t_thu_xd_theo_n_vu_data!R86/(24*60*60),"[h]:mm")</f>
        <v>0:00</v>
      </c>
      <c r="M85" s="73">
        <f>t_thu_xd_theo_n_vu_data!S86</f>
        <v>0</v>
      </c>
      <c r="N85" s="73">
        <f>t_thu_xd_theo_n_vu_data!T86</f>
        <v>0</v>
      </c>
      <c r="O85" s="73">
        <f>t_thu_xd_theo_n_vu_data!U86</f>
        <v>0</v>
      </c>
      <c r="P85" s="73">
        <f>t_thu_xd_theo_n_vu_data!V86</f>
        <v>0</v>
      </c>
      <c r="Q85" s="73">
        <f>t_thu_xd_theo_n_vu_data!W86</f>
        <v>0</v>
      </c>
      <c r="R85" s="73">
        <f>t_thu_xd_theo_n_vu_data!X86</f>
        <v>0</v>
      </c>
      <c r="S85" s="73">
        <f>t_thu_xd_theo_n_vu_data!Y86</f>
        <v>0</v>
      </c>
      <c r="T85" s="73">
        <f>t_thu_xd_theo_n_vu_data!Z86</f>
        <v>0</v>
      </c>
      <c r="U85" s="72"/>
      <c r="V85" s="72"/>
    </row>
    <row r="86" spans="1:27" x14ac:dyDescent="0.25">
      <c r="B86" s="79" t="str">
        <f>t_thu_xd_theo_n_vu_data!E87</f>
        <v>IV</v>
      </c>
      <c r="C86" s="73" t="str">
        <f>t_thu_xd_theo_n_vu_data!I87</f>
        <v>KT Ra đa, tên lửa</v>
      </c>
      <c r="D86" s="73">
        <f>t_thu_xd_theo_n_vu_data!J87</f>
        <v>2545</v>
      </c>
      <c r="E86" s="73">
        <f>t_thu_xd_theo_n_vu_data!K87</f>
        <v>2545</v>
      </c>
      <c r="F86" s="73">
        <f>t_thu_xd_theo_n_vu_data!L87</f>
        <v>0</v>
      </c>
      <c r="G86" s="73">
        <f>t_thu_xd_theo_n_vu_data!M87</f>
        <v>5090</v>
      </c>
      <c r="H86" s="73">
        <f>t_thu_xd_theo_n_vu_data!N87</f>
        <v>0</v>
      </c>
      <c r="I86" s="73" t="str">
        <f>TEXT(t_thu_xd_theo_n_vu_data!O87/(24*60*60),"[h]:mm")</f>
        <v>0:00</v>
      </c>
      <c r="J86" s="73">
        <f>t_thu_xd_theo_n_vu_data!P87</f>
        <v>0</v>
      </c>
      <c r="K86" s="73" t="str">
        <f>TEXT(t_thu_xd_theo_n_vu_data!Q87/(24*60*60),"[h]:mm")</f>
        <v>0:00</v>
      </c>
      <c r="L86" s="73" t="str">
        <f>TEXT(t_thu_xd_theo_n_vu_data!R87/(24*60*60),"[h]:mm")</f>
        <v>0:00</v>
      </c>
      <c r="M86" s="73">
        <f>t_thu_xd_theo_n_vu_data!S87</f>
        <v>0</v>
      </c>
      <c r="N86" s="73">
        <f>t_thu_xd_theo_n_vu_data!T87</f>
        <v>0</v>
      </c>
      <c r="O86" s="73">
        <f>t_thu_xd_theo_n_vu_data!U87</f>
        <v>0</v>
      </c>
      <c r="P86" s="73">
        <f>t_thu_xd_theo_n_vu_data!V87</f>
        <v>0</v>
      </c>
      <c r="Q86" s="73">
        <f>t_thu_xd_theo_n_vu_data!W87</f>
        <v>0</v>
      </c>
      <c r="R86" s="73">
        <f>t_thu_xd_theo_n_vu_data!X87</f>
        <v>0</v>
      </c>
      <c r="S86" s="73">
        <f>t_thu_xd_theo_n_vu_data!Y87</f>
        <v>0</v>
      </c>
      <c r="T86" s="73">
        <f>t_thu_xd_theo_n_vu_data!Z87</f>
        <v>0</v>
      </c>
      <c r="U86" s="72"/>
      <c r="V86" s="72"/>
    </row>
    <row r="87" spans="1:27" x14ac:dyDescent="0.25">
      <c r="B87" s="79" t="str">
        <f>t_thu_xd_theo_n_vu_data!E88</f>
        <v>IV</v>
      </c>
      <c r="C87" s="73" t="str">
        <f>t_thu_xd_theo_n_vu_data!I88</f>
        <v>KT Ra đa, tên lửa</v>
      </c>
      <c r="D87" s="73">
        <f>t_thu_xd_theo_n_vu_data!J88</f>
        <v>2545</v>
      </c>
      <c r="E87" s="73">
        <f>t_thu_xd_theo_n_vu_data!K88</f>
        <v>2545</v>
      </c>
      <c r="F87" s="73">
        <f>t_thu_xd_theo_n_vu_data!L88</f>
        <v>0</v>
      </c>
      <c r="G87" s="73">
        <f>t_thu_xd_theo_n_vu_data!M88</f>
        <v>5090</v>
      </c>
      <c r="H87" s="73">
        <f>t_thu_xd_theo_n_vu_data!N88</f>
        <v>0</v>
      </c>
      <c r="I87" s="73" t="str">
        <f>TEXT(t_thu_xd_theo_n_vu_data!O88/(24*60*60),"[h]:mm")</f>
        <v>0:00</v>
      </c>
      <c r="J87" s="73">
        <f>t_thu_xd_theo_n_vu_data!P88</f>
        <v>0</v>
      </c>
      <c r="K87" s="73" t="str">
        <f>TEXT(t_thu_xd_theo_n_vu_data!Q88/(24*60*60),"[h]:mm")</f>
        <v>0:00</v>
      </c>
      <c r="L87" s="73" t="str">
        <f>TEXT(t_thu_xd_theo_n_vu_data!R88/(24*60*60),"[h]:mm")</f>
        <v>0:00</v>
      </c>
      <c r="M87" s="73">
        <f>t_thu_xd_theo_n_vu_data!S88</f>
        <v>0</v>
      </c>
      <c r="N87" s="73">
        <f>t_thu_xd_theo_n_vu_data!T88</f>
        <v>0</v>
      </c>
      <c r="O87" s="73">
        <f>t_thu_xd_theo_n_vu_data!U88</f>
        <v>0</v>
      </c>
      <c r="P87" s="73">
        <f>t_thu_xd_theo_n_vu_data!V88</f>
        <v>0</v>
      </c>
      <c r="Q87" s="73">
        <f>t_thu_xd_theo_n_vu_data!W88</f>
        <v>0</v>
      </c>
      <c r="R87" s="73">
        <f>t_thu_xd_theo_n_vu_data!X88</f>
        <v>0</v>
      </c>
      <c r="S87" s="73">
        <f>t_thu_xd_theo_n_vu_data!Y88</f>
        <v>0</v>
      </c>
      <c r="T87" s="73">
        <f>t_thu_xd_theo_n_vu_data!Z88</f>
        <v>0</v>
      </c>
      <c r="U87" s="72"/>
      <c r="V87" s="72"/>
    </row>
    <row r="88" spans="1:27" x14ac:dyDescent="0.25">
      <c r="B88" s="79" t="str">
        <f>t_thu_xd_theo_n_vu_data!E89</f>
        <v>IV</v>
      </c>
      <c r="C88" s="73" t="str">
        <f>t_thu_xd_theo_n_vu_data!I89</f>
        <v>Kỹ thuạt khác</v>
      </c>
      <c r="D88" s="73">
        <f>t_thu_xd_theo_n_vu_data!J89</f>
        <v>500</v>
      </c>
      <c r="E88" s="73">
        <f>t_thu_xd_theo_n_vu_data!K89</f>
        <v>1000</v>
      </c>
      <c r="F88" s="73">
        <f>t_thu_xd_theo_n_vu_data!L89</f>
        <v>0</v>
      </c>
      <c r="G88" s="73">
        <f>t_thu_xd_theo_n_vu_data!M89</f>
        <v>1500</v>
      </c>
      <c r="H88" s="73">
        <f>t_thu_xd_theo_n_vu_data!N89</f>
        <v>0</v>
      </c>
      <c r="I88" s="73" t="str">
        <f>TEXT(t_thu_xd_theo_n_vu_data!O89/(24*60*60),"[h]:mm")</f>
        <v>0:00</v>
      </c>
      <c r="J88" s="73">
        <f>t_thu_xd_theo_n_vu_data!P89</f>
        <v>0</v>
      </c>
      <c r="K88" s="73" t="str">
        <f>TEXT(t_thu_xd_theo_n_vu_data!Q89/(24*60*60),"[h]:mm")</f>
        <v>0:00</v>
      </c>
      <c r="L88" s="73" t="str">
        <f>TEXT(t_thu_xd_theo_n_vu_data!R89/(24*60*60),"[h]:mm")</f>
        <v>0:00</v>
      </c>
      <c r="M88" s="73">
        <f>t_thu_xd_theo_n_vu_data!S89</f>
        <v>0</v>
      </c>
      <c r="N88" s="73">
        <f>t_thu_xd_theo_n_vu_data!T89</f>
        <v>0</v>
      </c>
      <c r="O88" s="73">
        <f>t_thu_xd_theo_n_vu_data!U89</f>
        <v>0</v>
      </c>
      <c r="P88" s="73">
        <f>t_thu_xd_theo_n_vu_data!V89</f>
        <v>0</v>
      </c>
      <c r="Q88" s="73">
        <f>t_thu_xd_theo_n_vu_data!W89</f>
        <v>0</v>
      </c>
      <c r="R88" s="73">
        <f>t_thu_xd_theo_n_vu_data!X89</f>
        <v>0</v>
      </c>
      <c r="S88" s="73">
        <f>t_thu_xd_theo_n_vu_data!Y89</f>
        <v>0</v>
      </c>
      <c r="T88" s="73">
        <f>t_thu_xd_theo_n_vu_data!Z89</f>
        <v>0</v>
      </c>
      <c r="U88" s="72"/>
      <c r="V88" s="72"/>
    </row>
    <row r="89" spans="1:27" x14ac:dyDescent="0.25">
      <c r="B89" s="79" t="str">
        <f>t_thu_xd_theo_n_vu_data!E90</f>
        <v>IV</v>
      </c>
      <c r="C89" s="73" t="str">
        <f>t_thu_xd_theo_n_vu_data!I90</f>
        <v>Kỹ thuạt khác</v>
      </c>
      <c r="D89" s="73">
        <f>t_thu_xd_theo_n_vu_data!J90</f>
        <v>500</v>
      </c>
      <c r="E89" s="73">
        <f>t_thu_xd_theo_n_vu_data!K90</f>
        <v>1000</v>
      </c>
      <c r="F89" s="73">
        <f>t_thu_xd_theo_n_vu_data!L90</f>
        <v>0</v>
      </c>
      <c r="G89" s="73">
        <f>t_thu_xd_theo_n_vu_data!M90</f>
        <v>1500</v>
      </c>
      <c r="H89" s="73">
        <f>t_thu_xd_theo_n_vu_data!N90</f>
        <v>0</v>
      </c>
      <c r="I89" s="73" t="str">
        <f>TEXT(t_thu_xd_theo_n_vu_data!O90/(24*60*60),"[h]:mm")</f>
        <v>0:00</v>
      </c>
      <c r="J89" s="73">
        <f>t_thu_xd_theo_n_vu_data!P90</f>
        <v>0</v>
      </c>
      <c r="K89" s="73" t="str">
        <f>TEXT(t_thu_xd_theo_n_vu_data!Q90/(24*60*60),"[h]:mm")</f>
        <v>0:00</v>
      </c>
      <c r="L89" s="73" t="str">
        <f>TEXT(t_thu_xd_theo_n_vu_data!R90/(24*60*60),"[h]:mm")</f>
        <v>0:00</v>
      </c>
      <c r="M89" s="73">
        <f>t_thu_xd_theo_n_vu_data!S90</f>
        <v>0</v>
      </c>
      <c r="N89" s="73">
        <f>t_thu_xd_theo_n_vu_data!T90</f>
        <v>0</v>
      </c>
      <c r="O89" s="73">
        <f>t_thu_xd_theo_n_vu_data!U90</f>
        <v>0</v>
      </c>
      <c r="P89" s="73">
        <f>t_thu_xd_theo_n_vu_data!V90</f>
        <v>0</v>
      </c>
      <c r="Q89" s="73">
        <f>t_thu_xd_theo_n_vu_data!W90</f>
        <v>0</v>
      </c>
      <c r="R89" s="73">
        <f>t_thu_xd_theo_n_vu_data!X90</f>
        <v>0</v>
      </c>
      <c r="S89" s="73">
        <f>t_thu_xd_theo_n_vu_data!Y90</f>
        <v>0</v>
      </c>
      <c r="T89" s="73">
        <f>t_thu_xd_theo_n_vu_data!Z90</f>
        <v>0</v>
      </c>
      <c r="U89" s="72"/>
      <c r="V89" s="72"/>
    </row>
    <row r="90" spans="1:27" x14ac:dyDescent="0.25">
      <c r="B90" s="79" t="str">
        <f>t_thu_xd_theo_n_vu_data!E91</f>
        <v>IV</v>
      </c>
      <c r="C90" s="73" t="str">
        <f>t_thu_xd_theo_n_vu_data!I91</f>
        <v>Bay BD</v>
      </c>
      <c r="D90" s="73">
        <f>t_thu_xd_theo_n_vu_data!J91</f>
        <v>1234</v>
      </c>
      <c r="E90" s="73">
        <f>t_thu_xd_theo_n_vu_data!K91</f>
        <v>322</v>
      </c>
      <c r="F90" s="73">
        <f>t_thu_xd_theo_n_vu_data!L91</f>
        <v>3333</v>
      </c>
      <c r="G90" s="73">
        <f>t_thu_xd_theo_n_vu_data!M91</f>
        <v>4889</v>
      </c>
      <c r="H90" s="73">
        <f>t_thu_xd_theo_n_vu_data!N91</f>
        <v>0</v>
      </c>
      <c r="I90" s="73" t="str">
        <f>TEXT(t_thu_xd_theo_n_vu_data!O91/(24*60*60),"[h]:mm")</f>
        <v>0:00</v>
      </c>
      <c r="J90" s="73">
        <f>t_thu_xd_theo_n_vu_data!P91</f>
        <v>0</v>
      </c>
      <c r="K90" s="73" t="str">
        <f>TEXT(t_thu_xd_theo_n_vu_data!Q91/(24*60*60),"[h]:mm")</f>
        <v>0:00</v>
      </c>
      <c r="L90" s="73" t="str">
        <f>TEXT(t_thu_xd_theo_n_vu_data!R91/(24*60*60),"[h]:mm")</f>
        <v>0:00</v>
      </c>
      <c r="M90" s="73">
        <f>t_thu_xd_theo_n_vu_data!S91</f>
        <v>0</v>
      </c>
      <c r="N90" s="73">
        <f>t_thu_xd_theo_n_vu_data!T91</f>
        <v>0</v>
      </c>
      <c r="O90" s="73">
        <f>t_thu_xd_theo_n_vu_data!U91</f>
        <v>0</v>
      </c>
      <c r="P90" s="73">
        <f>t_thu_xd_theo_n_vu_data!V91</f>
        <v>0</v>
      </c>
      <c r="Q90" s="73">
        <f>t_thu_xd_theo_n_vu_data!W91</f>
        <v>0</v>
      </c>
      <c r="R90" s="73">
        <f>t_thu_xd_theo_n_vu_data!X91</f>
        <v>0</v>
      </c>
      <c r="S90" s="73">
        <f>t_thu_xd_theo_n_vu_data!Y91</f>
        <v>0</v>
      </c>
      <c r="T90" s="73">
        <f>t_thu_xd_theo_n_vu_data!Z91</f>
        <v>0</v>
      </c>
      <c r="U90" s="72"/>
      <c r="V90" s="72"/>
    </row>
    <row r="91" spans="1:27" x14ac:dyDescent="0.25">
      <c r="B91" s="79" t="str">
        <f>t_thu_xd_theo_n_vu_data!E92</f>
        <v>IV</v>
      </c>
      <c r="C91" s="73" t="str">
        <f>t_thu_xd_theo_n_vu_data!I92</f>
        <v>bay qha</v>
      </c>
      <c r="D91" s="73">
        <f>t_thu_xd_theo_n_vu_data!J92</f>
        <v>1234</v>
      </c>
      <c r="E91" s="73">
        <f>t_thu_xd_theo_n_vu_data!K92</f>
        <v>322</v>
      </c>
      <c r="F91" s="73">
        <f>t_thu_xd_theo_n_vu_data!L92</f>
        <v>3333</v>
      </c>
      <c r="G91" s="73">
        <f>t_thu_xd_theo_n_vu_data!M92</f>
        <v>4889</v>
      </c>
      <c r="H91" s="73">
        <f>t_thu_xd_theo_n_vu_data!N92</f>
        <v>0</v>
      </c>
      <c r="I91" s="73" t="str">
        <f>TEXT(t_thu_xd_theo_n_vu_data!O92/(24*60*60),"[h]:mm")</f>
        <v>0:00</v>
      </c>
      <c r="J91" s="73">
        <f>t_thu_xd_theo_n_vu_data!P92</f>
        <v>0</v>
      </c>
      <c r="K91" s="73" t="str">
        <f>TEXT(t_thu_xd_theo_n_vu_data!Q92/(24*60*60),"[h]:mm")</f>
        <v>0:00</v>
      </c>
      <c r="L91" s="73" t="str">
        <f>TEXT(t_thu_xd_theo_n_vu_data!R92/(24*60*60),"[h]:mm")</f>
        <v>0:00</v>
      </c>
      <c r="M91" s="73">
        <f>t_thu_xd_theo_n_vu_data!S92</f>
        <v>0</v>
      </c>
      <c r="N91" s="73">
        <f>t_thu_xd_theo_n_vu_data!T92</f>
        <v>0</v>
      </c>
      <c r="O91" s="73">
        <f>t_thu_xd_theo_n_vu_data!U92</f>
        <v>0</v>
      </c>
      <c r="P91" s="73">
        <f>t_thu_xd_theo_n_vu_data!V92</f>
        <v>0</v>
      </c>
      <c r="Q91" s="73">
        <f>t_thu_xd_theo_n_vu_data!W92</f>
        <v>0</v>
      </c>
      <c r="R91" s="73">
        <f>t_thu_xd_theo_n_vu_data!X92</f>
        <v>0</v>
      </c>
      <c r="S91" s="73">
        <f>t_thu_xd_theo_n_vu_data!Y92</f>
        <v>0</v>
      </c>
      <c r="T91" s="73">
        <f>t_thu_xd_theo_n_vu_data!Z92</f>
        <v>0</v>
      </c>
      <c r="U91" s="72"/>
      <c r="V91" s="72"/>
    </row>
    <row r="92" spans="1:27" s="8" customFormat="1" x14ac:dyDescent="0.25">
      <c r="A92" s="46"/>
      <c r="B92" s="80" t="str">
        <f>t_thu_xd_theo_n_vu_data!E93</f>
        <v>V</v>
      </c>
      <c r="C92" s="81" t="str">
        <f>t_thu_xd_theo_n_vu_data!I93</f>
        <v>HAO HỤT</v>
      </c>
      <c r="D92" s="81">
        <f>t_thu_xd_theo_n_vu_data!J93</f>
        <v>6544</v>
      </c>
      <c r="E92" s="81">
        <f>t_thu_xd_theo_n_vu_data!K93</f>
        <v>6444</v>
      </c>
      <c r="F92" s="81">
        <f>t_thu_xd_theo_n_vu_data!L93</f>
        <v>0</v>
      </c>
      <c r="G92" s="81">
        <f>t_thu_xd_theo_n_vu_data!M93</f>
        <v>12988</v>
      </c>
      <c r="H92" s="81">
        <f>t_thu_xd_theo_n_vu_data!N93</f>
        <v>0</v>
      </c>
      <c r="I92" s="81" t="str">
        <f>TEXT(t_thu_xd_theo_n_vu_data!O93/(24*60*60),"[h]:mm")</f>
        <v>0:00</v>
      </c>
      <c r="J92" s="81">
        <f>t_thu_xd_theo_n_vu_data!P93</f>
        <v>0</v>
      </c>
      <c r="K92" s="81" t="str">
        <f>TEXT(t_thu_xd_theo_n_vu_data!Q93/(24*60*60),"[h]:mm")</f>
        <v>0:00</v>
      </c>
      <c r="L92" s="81" t="str">
        <f>TEXT(t_thu_xd_theo_n_vu_data!R93/(24*60*60),"[h]:mm")</f>
        <v>0:00</v>
      </c>
      <c r="M92" s="81">
        <f>t_thu_xd_theo_n_vu_data!S93</f>
        <v>0</v>
      </c>
      <c r="N92" s="81">
        <f>t_thu_xd_theo_n_vu_data!T93</f>
        <v>0</v>
      </c>
      <c r="O92" s="81">
        <f>t_thu_xd_theo_n_vu_data!U93</f>
        <v>0</v>
      </c>
      <c r="P92" s="81">
        <f>t_thu_xd_theo_n_vu_data!V93</f>
        <v>0</v>
      </c>
      <c r="Q92" s="81">
        <f>t_thu_xd_theo_n_vu_data!W93</f>
        <v>0</v>
      </c>
      <c r="R92" s="81">
        <f>t_thu_xd_theo_n_vu_data!X93</f>
        <v>0</v>
      </c>
      <c r="S92" s="81">
        <f>t_thu_xd_theo_n_vu_data!Y93</f>
        <v>0</v>
      </c>
      <c r="T92" s="81">
        <f>t_thu_xd_theo_n_vu_data!Z93</f>
        <v>0</v>
      </c>
      <c r="U92" s="82"/>
      <c r="V92" s="82"/>
      <c r="W92" s="46"/>
      <c r="X92" s="46"/>
      <c r="Y92" s="46"/>
      <c r="Z92" s="46"/>
      <c r="AA92" s="46"/>
    </row>
    <row r="93" spans="1:27" x14ac:dyDescent="0.25">
      <c r="B93" s="79" t="str">
        <f>t_thu_xd_theo_n_vu_data!E94</f>
        <v>V</v>
      </c>
      <c r="C93" s="73" t="str">
        <f>t_thu_xd_theo_n_vu_data!I94</f>
        <v>Bù hao hụt</v>
      </c>
      <c r="D93" s="73">
        <f>t_thu_xd_theo_n_vu_data!J94</f>
        <v>6544</v>
      </c>
      <c r="E93" s="73">
        <f>t_thu_xd_theo_n_vu_data!K94</f>
        <v>6444</v>
      </c>
      <c r="F93" s="73">
        <f>t_thu_xd_theo_n_vu_data!L94</f>
        <v>0</v>
      </c>
      <c r="G93" s="73">
        <f>t_thu_xd_theo_n_vu_data!M94</f>
        <v>12988</v>
      </c>
      <c r="H93" s="73">
        <f>t_thu_xd_theo_n_vu_data!N94</f>
        <v>0</v>
      </c>
      <c r="I93" s="73" t="str">
        <f>TEXT(t_thu_xd_theo_n_vu_data!O94/(24*60*60),"[h]:mm")</f>
        <v>0:00</v>
      </c>
      <c r="J93" s="73">
        <f>t_thu_xd_theo_n_vu_data!P94</f>
        <v>0</v>
      </c>
      <c r="K93" s="73" t="str">
        <f>TEXT(t_thu_xd_theo_n_vu_data!Q94/(24*60*60),"[h]:mm")</f>
        <v>0:00</v>
      </c>
      <c r="L93" s="73" t="str">
        <f>TEXT(t_thu_xd_theo_n_vu_data!R94/(24*60*60),"[h]:mm")</f>
        <v>0:00</v>
      </c>
      <c r="M93" s="73">
        <f>t_thu_xd_theo_n_vu_data!S94</f>
        <v>0</v>
      </c>
      <c r="N93" s="73">
        <f>t_thu_xd_theo_n_vu_data!T94</f>
        <v>0</v>
      </c>
      <c r="O93" s="73">
        <f>t_thu_xd_theo_n_vu_data!U94</f>
        <v>0</v>
      </c>
      <c r="P93" s="73">
        <f>t_thu_xd_theo_n_vu_data!V94</f>
        <v>0</v>
      </c>
      <c r="Q93" s="73">
        <f>t_thu_xd_theo_n_vu_data!W94</f>
        <v>0</v>
      </c>
      <c r="R93" s="73">
        <f>t_thu_xd_theo_n_vu_data!X94</f>
        <v>0</v>
      </c>
      <c r="S93" s="73">
        <f>t_thu_xd_theo_n_vu_data!Y94</f>
        <v>0</v>
      </c>
      <c r="T93" s="73">
        <f>t_thu_xd_theo_n_vu_data!Z94</f>
        <v>0</v>
      </c>
      <c r="U93" s="72"/>
      <c r="V93" s="72"/>
    </row>
    <row r="94" spans="1:27" x14ac:dyDescent="0.25">
      <c r="B94" s="79" t="str">
        <f>t_thu_xd_theo_n_vu_data!E95</f>
        <v>V</v>
      </c>
      <c r="C94" s="73" t="str">
        <f>t_thu_xd_theo_n_vu_data!I95</f>
        <v>HH DTCĐ</v>
      </c>
      <c r="D94" s="73">
        <f>t_thu_xd_theo_n_vu_data!J95</f>
        <v>2000</v>
      </c>
      <c r="E94" s="73">
        <f>t_thu_xd_theo_n_vu_data!K95</f>
        <v>2000</v>
      </c>
      <c r="F94" s="73">
        <f>t_thu_xd_theo_n_vu_data!L95</f>
        <v>0</v>
      </c>
      <c r="G94" s="73">
        <f>t_thu_xd_theo_n_vu_data!M95</f>
        <v>4000</v>
      </c>
      <c r="H94" s="73">
        <f>t_thu_xd_theo_n_vu_data!N95</f>
        <v>0</v>
      </c>
      <c r="I94" s="73" t="str">
        <f>TEXT(t_thu_xd_theo_n_vu_data!O95/(24*60*60),"[h]:mm")</f>
        <v>0:00</v>
      </c>
      <c r="J94" s="73">
        <f>t_thu_xd_theo_n_vu_data!P95</f>
        <v>0</v>
      </c>
      <c r="K94" s="73" t="str">
        <f>TEXT(t_thu_xd_theo_n_vu_data!Q95/(24*60*60),"[h]:mm")</f>
        <v>0:00</v>
      </c>
      <c r="L94" s="73" t="str">
        <f>TEXT(t_thu_xd_theo_n_vu_data!R95/(24*60*60),"[h]:mm")</f>
        <v>0:00</v>
      </c>
      <c r="M94" s="73">
        <f>t_thu_xd_theo_n_vu_data!S95</f>
        <v>0</v>
      </c>
      <c r="N94" s="73">
        <f>t_thu_xd_theo_n_vu_data!T95</f>
        <v>0</v>
      </c>
      <c r="O94" s="73">
        <f>t_thu_xd_theo_n_vu_data!U95</f>
        <v>0</v>
      </c>
      <c r="P94" s="73">
        <f>t_thu_xd_theo_n_vu_data!V95</f>
        <v>0</v>
      </c>
      <c r="Q94" s="73">
        <f>t_thu_xd_theo_n_vu_data!W95</f>
        <v>0</v>
      </c>
      <c r="R94" s="73">
        <f>t_thu_xd_theo_n_vu_data!X95</f>
        <v>0</v>
      </c>
      <c r="S94" s="73">
        <f>t_thu_xd_theo_n_vu_data!Y95</f>
        <v>0</v>
      </c>
      <c r="T94" s="73">
        <f>t_thu_xd_theo_n_vu_data!Z95</f>
        <v>0</v>
      </c>
      <c r="U94" s="72"/>
      <c r="V94" s="72"/>
    </row>
    <row r="95" spans="1:27" x14ac:dyDescent="0.25">
      <c r="B95" s="79" t="str">
        <f>t_thu_xd_theo_n_vu_data!E96</f>
        <v>V</v>
      </c>
      <c r="C95" s="73" t="str">
        <f>t_thu_xd_theo_n_vu_data!I96</f>
        <v>HH T.Xuyên</v>
      </c>
      <c r="D95" s="73">
        <f>t_thu_xd_theo_n_vu_data!J96</f>
        <v>4544</v>
      </c>
      <c r="E95" s="73">
        <f>t_thu_xd_theo_n_vu_data!K96</f>
        <v>4444</v>
      </c>
      <c r="F95" s="73">
        <f>t_thu_xd_theo_n_vu_data!L96</f>
        <v>0</v>
      </c>
      <c r="G95" s="73">
        <f>t_thu_xd_theo_n_vu_data!M96</f>
        <v>8988</v>
      </c>
      <c r="H95" s="73">
        <f>t_thu_xd_theo_n_vu_data!N96</f>
        <v>0</v>
      </c>
      <c r="I95" s="73" t="str">
        <f>TEXT(t_thu_xd_theo_n_vu_data!O96/(24*60*60),"[h]:mm")</f>
        <v>0:00</v>
      </c>
      <c r="J95" s="73">
        <f>t_thu_xd_theo_n_vu_data!P96</f>
        <v>0</v>
      </c>
      <c r="K95" s="73" t="str">
        <f>TEXT(t_thu_xd_theo_n_vu_data!Q96/(24*60*60),"[h]:mm")</f>
        <v>0:00</v>
      </c>
      <c r="L95" s="73" t="str">
        <f>TEXT(t_thu_xd_theo_n_vu_data!R96/(24*60*60),"[h]:mm")</f>
        <v>0:00</v>
      </c>
      <c r="M95" s="73">
        <f>t_thu_xd_theo_n_vu_data!S96</f>
        <v>0</v>
      </c>
      <c r="N95" s="73">
        <f>t_thu_xd_theo_n_vu_data!T96</f>
        <v>0</v>
      </c>
      <c r="O95" s="73">
        <f>t_thu_xd_theo_n_vu_data!U96</f>
        <v>0</v>
      </c>
      <c r="P95" s="73">
        <f>t_thu_xd_theo_n_vu_data!V96</f>
        <v>0</v>
      </c>
      <c r="Q95" s="73">
        <f>t_thu_xd_theo_n_vu_data!W96</f>
        <v>0</v>
      </c>
      <c r="R95" s="73">
        <f>t_thu_xd_theo_n_vu_data!X96</f>
        <v>0</v>
      </c>
      <c r="S95" s="73">
        <f>t_thu_xd_theo_n_vu_data!Y96</f>
        <v>0</v>
      </c>
      <c r="T95" s="73">
        <f>t_thu_xd_theo_n_vu_data!Z96</f>
        <v>0</v>
      </c>
      <c r="U95" s="72"/>
      <c r="V95" s="72"/>
    </row>
    <row r="96" spans="1:27" x14ac:dyDescent="0.25">
      <c r="B96" s="79">
        <f>t_thu_xd_theo_n_vu_data!E97</f>
        <v>0</v>
      </c>
      <c r="C96" s="55">
        <f>t_thu_xd_theo_n_vu_data!I97</f>
        <v>0</v>
      </c>
      <c r="D96" s="55">
        <f>t_thu_xd_theo_n_vu_data!J97</f>
        <v>0</v>
      </c>
      <c r="E96" s="55">
        <f>t_thu_xd_theo_n_vu_data!K97</f>
        <v>0</v>
      </c>
      <c r="F96" s="55">
        <f>t_thu_xd_theo_n_vu_data!L97</f>
        <v>0</v>
      </c>
      <c r="G96" s="55">
        <f>t_thu_xd_theo_n_vu_data!M97</f>
        <v>0</v>
      </c>
      <c r="H96" s="55">
        <f>t_thu_xd_theo_n_vu_data!N97</f>
        <v>0</v>
      </c>
      <c r="I96" s="55">
        <f>t_thu_xd_theo_n_vu_data!O97</f>
        <v>0</v>
      </c>
      <c r="J96" s="55">
        <f>t_thu_xd_theo_n_vu_data!P97</f>
        <v>0</v>
      </c>
      <c r="K96" s="55">
        <f>t_thu_xd_theo_n_vu_data!Q97</f>
        <v>0</v>
      </c>
      <c r="L96" s="55">
        <f>t_thu_xd_theo_n_vu_data!R97</f>
        <v>0</v>
      </c>
      <c r="M96" s="55">
        <f>t_thu_xd_theo_n_vu_data!S97</f>
        <v>0</v>
      </c>
      <c r="N96" s="55">
        <f>t_thu_xd_theo_n_vu_data!T97</f>
        <v>0</v>
      </c>
      <c r="O96" s="55">
        <f>t_thu_xd_theo_n_vu_data!U97</f>
        <v>0</v>
      </c>
      <c r="P96" s="55">
        <f>t_thu_xd_theo_n_vu_data!V97</f>
        <v>0</v>
      </c>
      <c r="Q96" s="55">
        <f>t_thu_xd_theo_n_vu_data!W97</f>
        <v>0</v>
      </c>
      <c r="R96" s="55">
        <f>t_thu_xd_theo_n_vu_data!X97</f>
        <v>0</v>
      </c>
      <c r="S96" s="55">
        <f>t_thu_xd_theo_n_vu_data!Y97</f>
        <v>0</v>
      </c>
      <c r="T96" s="55">
        <f>t_thu_xd_theo_n_vu_data!Z97</f>
        <v>0</v>
      </c>
    </row>
    <row r="97" spans="2:20" x14ac:dyDescent="0.25">
      <c r="B97" s="79">
        <f>t_thu_xd_theo_n_vu_data!E98</f>
        <v>0</v>
      </c>
      <c r="C97" s="55">
        <f>t_thu_xd_theo_n_vu_data!I98</f>
        <v>0</v>
      </c>
      <c r="D97" s="55">
        <f>t_thu_xd_theo_n_vu_data!J98</f>
        <v>0</v>
      </c>
      <c r="E97" s="55">
        <f>t_thu_xd_theo_n_vu_data!K98</f>
        <v>0</v>
      </c>
      <c r="F97" s="55">
        <f>t_thu_xd_theo_n_vu_data!L98</f>
        <v>0</v>
      </c>
      <c r="G97" s="55">
        <f>t_thu_xd_theo_n_vu_data!M98</f>
        <v>0</v>
      </c>
      <c r="H97" s="55">
        <f>t_thu_xd_theo_n_vu_data!N98</f>
        <v>0</v>
      </c>
      <c r="I97" s="55">
        <f>t_thu_xd_theo_n_vu_data!O98</f>
        <v>0</v>
      </c>
      <c r="J97" s="55">
        <f>t_thu_xd_theo_n_vu_data!P98</f>
        <v>0</v>
      </c>
      <c r="K97" s="55">
        <f>t_thu_xd_theo_n_vu_data!Q98</f>
        <v>0</v>
      </c>
      <c r="L97" s="55">
        <f>t_thu_xd_theo_n_vu_data!R98</f>
        <v>0</v>
      </c>
      <c r="M97" s="55">
        <f>t_thu_xd_theo_n_vu_data!S98</f>
        <v>0</v>
      </c>
      <c r="N97" s="55">
        <f>t_thu_xd_theo_n_vu_data!T98</f>
        <v>0</v>
      </c>
      <c r="O97" s="55">
        <f>t_thu_xd_theo_n_vu_data!U98</f>
        <v>0</v>
      </c>
      <c r="P97" s="55">
        <f>t_thu_xd_theo_n_vu_data!V98</f>
        <v>0</v>
      </c>
      <c r="Q97" s="55">
        <f>t_thu_xd_theo_n_vu_data!W98</f>
        <v>0</v>
      </c>
      <c r="R97" s="55">
        <f>t_thu_xd_theo_n_vu_data!X98</f>
        <v>0</v>
      </c>
      <c r="S97" s="55">
        <f>t_thu_xd_theo_n_vu_data!Y98</f>
        <v>0</v>
      </c>
      <c r="T97" s="55">
        <f>t_thu_xd_theo_n_vu_data!Z98</f>
        <v>0</v>
      </c>
    </row>
  </sheetData>
  <mergeCells count="21">
    <mergeCell ref="C5:C7"/>
    <mergeCell ref="D5:G5"/>
    <mergeCell ref="H5:L5"/>
    <mergeCell ref="M5:S5"/>
    <mergeCell ref="T5:T7"/>
    <mergeCell ref="U6:U7"/>
    <mergeCell ref="V6:V7"/>
    <mergeCell ref="B2:F2"/>
    <mergeCell ref="I2:Q2"/>
    <mergeCell ref="T2:U2"/>
    <mergeCell ref="U5:V5"/>
    <mergeCell ref="D6:D7"/>
    <mergeCell ref="E6:E7"/>
    <mergeCell ref="F6:F7"/>
    <mergeCell ref="G6:G7"/>
    <mergeCell ref="H6:I6"/>
    <mergeCell ref="J6:K6"/>
    <mergeCell ref="M6:O6"/>
    <mergeCell ref="P6:R6"/>
    <mergeCell ref="S6:S7"/>
    <mergeCell ref="B5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86"/>
  <sheetViews>
    <sheetView workbookViewId="0">
      <selection activeCell="A112" sqref="A112:XFD112"/>
    </sheetView>
  </sheetViews>
  <sheetFormatPr defaultRowHeight="15" x14ac:dyDescent="0.25"/>
  <cols>
    <col min="3" max="3" width="10.7109375" bestFit="1" customWidth="1"/>
    <col min="4" max="4" width="20.42578125" bestFit="1" customWidth="1"/>
    <col min="5" max="5" width="20.28515625" bestFit="1" customWidth="1"/>
    <col min="6" max="9" width="15.7109375" bestFit="1" customWidth="1"/>
    <col min="18" max="18" width="13.5703125" customWidth="1"/>
    <col min="19" max="19" width="14" style="45" customWidth="1"/>
    <col min="20" max="20" width="19" customWidth="1"/>
  </cols>
  <sheetData>
    <row r="2" spans="2:30" s="7" customFormat="1" x14ac:dyDescent="0.25">
      <c r="B2" s="7" t="s">
        <v>139</v>
      </c>
      <c r="K2" s="7" t="s">
        <v>140</v>
      </c>
      <c r="S2" s="43"/>
      <c r="AA2" s="115" t="s">
        <v>158</v>
      </c>
      <c r="AB2" s="116"/>
    </row>
    <row r="5" spans="2:30" x14ac:dyDescent="0.25">
      <c r="B5" s="114" t="s">
        <v>2</v>
      </c>
      <c r="C5" s="42"/>
      <c r="D5" s="42"/>
      <c r="E5" s="114" t="s">
        <v>141</v>
      </c>
      <c r="F5" s="114" t="s">
        <v>142</v>
      </c>
      <c r="G5" s="114"/>
      <c r="H5" s="114"/>
      <c r="I5" s="114"/>
      <c r="J5" s="114" t="s">
        <v>146</v>
      </c>
      <c r="K5" s="114"/>
      <c r="L5" s="114"/>
      <c r="M5" s="114" t="s">
        <v>127</v>
      </c>
      <c r="N5" s="114"/>
      <c r="O5" s="114"/>
      <c r="P5" s="114" t="s">
        <v>149</v>
      </c>
      <c r="Q5" s="114" t="s">
        <v>150</v>
      </c>
      <c r="R5" s="114" t="s">
        <v>151</v>
      </c>
      <c r="S5" s="114"/>
      <c r="T5" s="114"/>
      <c r="U5" s="114"/>
      <c r="V5" s="114" t="s">
        <v>153</v>
      </c>
      <c r="W5" s="114"/>
      <c r="X5" s="114" t="s">
        <v>154</v>
      </c>
      <c r="Y5" s="114"/>
      <c r="Z5" s="114" t="s">
        <v>155</v>
      </c>
      <c r="AA5" s="114"/>
      <c r="AB5" s="114"/>
      <c r="AC5" s="114"/>
      <c r="AD5" s="114" t="s">
        <v>157</v>
      </c>
    </row>
    <row r="6" spans="2:30" x14ac:dyDescent="0.25">
      <c r="B6" s="114"/>
      <c r="C6" s="42"/>
      <c r="D6" s="42"/>
      <c r="E6" s="114"/>
      <c r="F6" s="114" t="s">
        <v>143</v>
      </c>
      <c r="G6" s="114"/>
      <c r="H6" s="114"/>
      <c r="I6" s="114" t="s">
        <v>29</v>
      </c>
      <c r="J6" s="114" t="s">
        <v>303</v>
      </c>
      <c r="K6" s="114" t="s">
        <v>144</v>
      </c>
      <c r="L6" s="114" t="s">
        <v>10</v>
      </c>
      <c r="M6" s="114" t="s">
        <v>147</v>
      </c>
      <c r="N6" s="114" t="s">
        <v>148</v>
      </c>
      <c r="O6" s="114" t="s">
        <v>10</v>
      </c>
      <c r="P6" s="114"/>
      <c r="Q6" s="114"/>
      <c r="R6" s="114" t="s">
        <v>143</v>
      </c>
      <c r="S6" s="114"/>
      <c r="T6" s="114" t="s">
        <v>152</v>
      </c>
      <c r="U6" s="114"/>
      <c r="V6" s="114" t="s">
        <v>144</v>
      </c>
      <c r="W6" s="114" t="s">
        <v>145</v>
      </c>
      <c r="X6" s="114" t="s">
        <v>144</v>
      </c>
      <c r="Y6" s="114" t="s">
        <v>145</v>
      </c>
      <c r="Z6" s="41" t="s">
        <v>147</v>
      </c>
      <c r="AA6" s="41"/>
      <c r="AB6" s="41" t="s">
        <v>148</v>
      </c>
      <c r="AC6" s="41"/>
      <c r="AD6" s="114"/>
    </row>
    <row r="7" spans="2:30" x14ac:dyDescent="0.25">
      <c r="B7" s="114"/>
      <c r="C7" s="42"/>
      <c r="D7" s="42"/>
      <c r="E7" s="114"/>
      <c r="F7" s="41" t="s">
        <v>303</v>
      </c>
      <c r="G7" s="41" t="s">
        <v>144</v>
      </c>
      <c r="H7" s="41" t="s">
        <v>10</v>
      </c>
      <c r="I7" s="114"/>
      <c r="J7" s="114"/>
      <c r="K7" s="114"/>
      <c r="L7" s="114"/>
      <c r="M7" s="114"/>
      <c r="N7" s="114"/>
      <c r="O7" s="114"/>
      <c r="P7" s="114"/>
      <c r="Q7" s="114"/>
      <c r="R7" s="41" t="s">
        <v>135</v>
      </c>
      <c r="S7" s="44" t="s">
        <v>136</v>
      </c>
      <c r="T7" s="41" t="s">
        <v>135</v>
      </c>
      <c r="U7" s="41" t="s">
        <v>136</v>
      </c>
      <c r="V7" s="114"/>
      <c r="W7" s="114"/>
      <c r="X7" s="114"/>
      <c r="Y7" s="114"/>
      <c r="Z7" s="41" t="s">
        <v>136</v>
      </c>
      <c r="AA7" s="41" t="s">
        <v>156</v>
      </c>
      <c r="AB7" s="41" t="s">
        <v>136</v>
      </c>
      <c r="AC7" s="41" t="s">
        <v>156</v>
      </c>
      <c r="AD7" s="114"/>
    </row>
    <row r="9" spans="2:30" s="8" customFormat="1" x14ac:dyDescent="0.25">
      <c r="B9" s="8" t="s">
        <v>159</v>
      </c>
      <c r="C9" s="8" t="s">
        <v>160</v>
      </c>
      <c r="D9" s="8" t="s">
        <v>161</v>
      </c>
      <c r="E9" s="8" t="s">
        <v>28</v>
      </c>
      <c r="F9" s="8" t="s">
        <v>342</v>
      </c>
      <c r="G9" s="8" t="s">
        <v>343</v>
      </c>
      <c r="H9" s="8" t="s">
        <v>344</v>
      </c>
      <c r="I9" s="8">
        <v>1247386</v>
      </c>
      <c r="J9" s="8" t="s">
        <v>162</v>
      </c>
      <c r="K9" s="8" t="s">
        <v>335</v>
      </c>
      <c r="L9" s="8" t="s">
        <v>335</v>
      </c>
      <c r="M9" s="8">
        <v>0</v>
      </c>
      <c r="N9" s="8">
        <v>5731</v>
      </c>
      <c r="O9" s="8">
        <v>5731</v>
      </c>
      <c r="P9" s="8">
        <v>0</v>
      </c>
      <c r="Q9" s="8">
        <v>5731</v>
      </c>
      <c r="R9" s="8">
        <v>1</v>
      </c>
      <c r="S9" s="46">
        <v>1</v>
      </c>
      <c r="T9" s="8">
        <v>0</v>
      </c>
      <c r="U9" s="8">
        <v>0</v>
      </c>
    </row>
    <row r="10" spans="2:30" s="8" customFormat="1" x14ac:dyDescent="0.25">
      <c r="B10" s="8" t="s">
        <v>159</v>
      </c>
      <c r="C10" s="8" t="s">
        <v>160</v>
      </c>
      <c r="D10" s="8" t="s">
        <v>161</v>
      </c>
      <c r="E10" s="8" t="s">
        <v>163</v>
      </c>
      <c r="F10" s="8" t="s">
        <v>187</v>
      </c>
      <c r="G10" s="8" t="s">
        <v>184</v>
      </c>
      <c r="H10" s="8" t="s">
        <v>188</v>
      </c>
      <c r="I10" s="8">
        <v>285714</v>
      </c>
      <c r="J10" s="8" t="s">
        <v>162</v>
      </c>
      <c r="K10" s="8" t="s">
        <v>243</v>
      </c>
      <c r="L10" s="8" t="s">
        <v>243</v>
      </c>
      <c r="M10" s="8">
        <v>0</v>
      </c>
      <c r="N10" s="8">
        <v>3131</v>
      </c>
      <c r="O10" s="8">
        <v>3131</v>
      </c>
      <c r="P10" s="8">
        <v>0</v>
      </c>
      <c r="Q10" s="8">
        <v>3131</v>
      </c>
      <c r="R10" s="8">
        <v>1</v>
      </c>
      <c r="S10" s="46">
        <v>0</v>
      </c>
      <c r="T10" s="8">
        <v>0</v>
      </c>
      <c r="U10" s="8">
        <v>0</v>
      </c>
    </row>
    <row r="11" spans="2:30" s="8" customFormat="1" x14ac:dyDescent="0.25">
      <c r="B11" s="8" t="s">
        <v>159</v>
      </c>
      <c r="C11" s="8" t="s">
        <v>160</v>
      </c>
      <c r="D11" s="8" t="s">
        <v>161</v>
      </c>
      <c r="E11" s="8" t="s">
        <v>167</v>
      </c>
      <c r="F11" s="8" t="s">
        <v>162</v>
      </c>
      <c r="G11" s="8" t="s">
        <v>162</v>
      </c>
      <c r="H11" s="8" t="s">
        <v>162</v>
      </c>
      <c r="I11" s="8">
        <v>0</v>
      </c>
      <c r="J11" s="8" t="s">
        <v>162</v>
      </c>
      <c r="K11" s="8" t="s">
        <v>336</v>
      </c>
      <c r="L11" s="8" t="s">
        <v>336</v>
      </c>
      <c r="M11" s="8">
        <v>0</v>
      </c>
      <c r="N11" s="8">
        <v>2600</v>
      </c>
      <c r="O11" s="8">
        <v>2600</v>
      </c>
      <c r="P11" s="8">
        <v>0</v>
      </c>
      <c r="Q11" s="8">
        <v>2600</v>
      </c>
      <c r="R11" s="8">
        <v>1</v>
      </c>
      <c r="S11" s="46">
        <v>0</v>
      </c>
      <c r="T11" s="8">
        <v>0</v>
      </c>
      <c r="U11" s="8">
        <v>0</v>
      </c>
    </row>
    <row r="12" spans="2:30" s="8" customFormat="1" x14ac:dyDescent="0.25">
      <c r="B12" s="8" t="s">
        <v>159</v>
      </c>
      <c r="C12" s="8" t="s">
        <v>160</v>
      </c>
      <c r="D12" s="8" t="s">
        <v>161</v>
      </c>
      <c r="E12" s="8" t="s">
        <v>168</v>
      </c>
      <c r="F12" s="8" t="s">
        <v>162</v>
      </c>
      <c r="G12" s="8" t="s">
        <v>162</v>
      </c>
      <c r="H12" s="8" t="s">
        <v>162</v>
      </c>
      <c r="I12" s="8">
        <v>142857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46">
        <v>0</v>
      </c>
      <c r="T12" s="8">
        <v>0</v>
      </c>
      <c r="U12" s="8">
        <v>0</v>
      </c>
    </row>
    <row r="13" spans="2:30" s="8" customFormat="1" x14ac:dyDescent="0.25">
      <c r="B13" s="8" t="s">
        <v>159</v>
      </c>
      <c r="C13" s="8" t="s">
        <v>160</v>
      </c>
      <c r="D13" s="8" t="s">
        <v>161</v>
      </c>
      <c r="E13" s="8" t="s">
        <v>170</v>
      </c>
      <c r="F13" s="8" t="s">
        <v>207</v>
      </c>
      <c r="G13" s="8" t="s">
        <v>162</v>
      </c>
      <c r="H13" s="8" t="s">
        <v>207</v>
      </c>
      <c r="I13" s="8">
        <v>142857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46">
        <v>0</v>
      </c>
      <c r="T13" s="8">
        <v>0</v>
      </c>
      <c r="U13" s="8">
        <v>0</v>
      </c>
    </row>
    <row r="14" spans="2:30" s="8" customFormat="1" x14ac:dyDescent="0.25">
      <c r="B14" s="8" t="s">
        <v>159</v>
      </c>
      <c r="C14" s="8" t="s">
        <v>160</v>
      </c>
      <c r="D14" s="8" t="s">
        <v>161</v>
      </c>
      <c r="E14" s="8" t="s">
        <v>172</v>
      </c>
      <c r="F14" s="8" t="s">
        <v>162</v>
      </c>
      <c r="G14" s="8" t="s">
        <v>162</v>
      </c>
      <c r="H14" s="8" t="s">
        <v>162</v>
      </c>
      <c r="I14" s="8">
        <v>10100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46">
        <v>0</v>
      </c>
      <c r="T14" s="8">
        <v>0</v>
      </c>
      <c r="U14" s="8">
        <v>0</v>
      </c>
    </row>
    <row r="15" spans="2:30" s="8" customFormat="1" x14ac:dyDescent="0.25">
      <c r="B15" s="8" t="s">
        <v>159</v>
      </c>
      <c r="C15" s="8" t="s">
        <v>160</v>
      </c>
      <c r="D15" s="8" t="s">
        <v>161</v>
      </c>
      <c r="E15" s="8" t="s">
        <v>174</v>
      </c>
      <c r="F15" s="8" t="s">
        <v>213</v>
      </c>
      <c r="G15" s="8" t="s">
        <v>237</v>
      </c>
      <c r="H15" s="8" t="s">
        <v>238</v>
      </c>
      <c r="I15" s="8">
        <v>665858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46">
        <v>0</v>
      </c>
      <c r="T15" s="8">
        <v>0</v>
      </c>
      <c r="U15" s="8">
        <v>0</v>
      </c>
    </row>
    <row r="16" spans="2:30" s="8" customFormat="1" x14ac:dyDescent="0.25">
      <c r="B16" s="8" t="s">
        <v>175</v>
      </c>
      <c r="C16" s="8" t="s">
        <v>176</v>
      </c>
      <c r="D16" s="8" t="s">
        <v>28</v>
      </c>
      <c r="E16" s="8" t="s">
        <v>28</v>
      </c>
      <c r="F16" s="8" t="s">
        <v>342</v>
      </c>
      <c r="G16" s="8" t="s">
        <v>343</v>
      </c>
      <c r="H16" s="8" t="s">
        <v>344</v>
      </c>
      <c r="I16" s="8">
        <v>1256524</v>
      </c>
      <c r="J16" s="8" t="s">
        <v>162</v>
      </c>
      <c r="K16" s="8" t="s">
        <v>337</v>
      </c>
      <c r="L16" s="8" t="s">
        <v>337</v>
      </c>
      <c r="M16" s="8">
        <v>0</v>
      </c>
      <c r="N16" s="8">
        <v>5731</v>
      </c>
      <c r="O16" s="8">
        <v>5731</v>
      </c>
      <c r="P16" s="8">
        <v>0</v>
      </c>
      <c r="Q16" s="8">
        <v>5731</v>
      </c>
      <c r="R16" s="8">
        <v>0</v>
      </c>
      <c r="S16" s="46">
        <v>1</v>
      </c>
      <c r="T16" s="8">
        <v>1</v>
      </c>
      <c r="U16" s="8">
        <v>6</v>
      </c>
    </row>
    <row r="17" spans="2:23" s="74" customFormat="1" x14ac:dyDescent="0.25">
      <c r="B17" s="74" t="s">
        <v>175</v>
      </c>
      <c r="C17" s="74" t="s">
        <v>176</v>
      </c>
      <c r="D17" s="74" t="s">
        <v>104</v>
      </c>
      <c r="E17" s="74" t="s">
        <v>104</v>
      </c>
      <c r="F17" s="74" t="s">
        <v>213</v>
      </c>
      <c r="G17" s="74" t="s">
        <v>237</v>
      </c>
      <c r="H17" s="74" t="s">
        <v>238</v>
      </c>
      <c r="I17" s="74">
        <v>665858</v>
      </c>
      <c r="J17" s="74" t="s">
        <v>162</v>
      </c>
      <c r="K17" s="74" t="s">
        <v>337</v>
      </c>
      <c r="L17" s="74" t="s">
        <v>337</v>
      </c>
      <c r="M17" s="74">
        <v>0</v>
      </c>
      <c r="N17" s="74">
        <v>5731</v>
      </c>
      <c r="O17" s="74">
        <v>5731</v>
      </c>
      <c r="P17" s="74">
        <v>0</v>
      </c>
      <c r="Q17" s="74">
        <v>5731</v>
      </c>
      <c r="R17" s="74">
        <v>0</v>
      </c>
      <c r="S17" s="75">
        <v>0</v>
      </c>
      <c r="T17" s="74">
        <v>1</v>
      </c>
      <c r="U17" s="74">
        <v>1</v>
      </c>
    </row>
    <row r="18" spans="2:23" x14ac:dyDescent="0.25">
      <c r="B18" t="s">
        <v>175</v>
      </c>
      <c r="C18" t="s">
        <v>176</v>
      </c>
      <c r="D18" t="s">
        <v>104</v>
      </c>
      <c r="E18" t="s">
        <v>106</v>
      </c>
      <c r="F18" t="s">
        <v>162</v>
      </c>
      <c r="G18" t="s">
        <v>162</v>
      </c>
      <c r="H18" t="s">
        <v>162</v>
      </c>
      <c r="I18">
        <v>0</v>
      </c>
      <c r="J18" t="s">
        <v>162</v>
      </c>
      <c r="K18" t="s">
        <v>316</v>
      </c>
      <c r="L18" t="s">
        <v>316</v>
      </c>
      <c r="M18">
        <v>0</v>
      </c>
      <c r="N18">
        <v>1105</v>
      </c>
      <c r="O18">
        <v>1105</v>
      </c>
      <c r="P18">
        <v>0</v>
      </c>
      <c r="Q18">
        <v>1105</v>
      </c>
      <c r="R18">
        <v>0</v>
      </c>
      <c r="S18" s="45">
        <v>0</v>
      </c>
      <c r="T18">
        <v>0</v>
      </c>
      <c r="U18">
        <v>1</v>
      </c>
    </row>
    <row r="19" spans="2:23" x14ac:dyDescent="0.25">
      <c r="B19" t="s">
        <v>175</v>
      </c>
      <c r="C19" t="s">
        <v>176</v>
      </c>
      <c r="D19" t="s">
        <v>104</v>
      </c>
      <c r="E19" t="s">
        <v>105</v>
      </c>
      <c r="F19" t="s">
        <v>162</v>
      </c>
      <c r="G19" t="s">
        <v>162</v>
      </c>
      <c r="H19" t="s">
        <v>162</v>
      </c>
      <c r="I19">
        <v>0</v>
      </c>
      <c r="J19" t="s">
        <v>162</v>
      </c>
      <c r="K19" t="s">
        <v>243</v>
      </c>
      <c r="L19" t="s">
        <v>243</v>
      </c>
      <c r="M19">
        <v>0</v>
      </c>
      <c r="N19">
        <v>2026</v>
      </c>
      <c r="O19">
        <v>2026</v>
      </c>
      <c r="P19">
        <v>0</v>
      </c>
      <c r="Q19">
        <v>2026</v>
      </c>
      <c r="R19">
        <v>0</v>
      </c>
      <c r="S19" s="45">
        <v>0</v>
      </c>
      <c r="T19">
        <v>0</v>
      </c>
      <c r="U19">
        <v>1</v>
      </c>
    </row>
    <row r="20" spans="2:23" x14ac:dyDescent="0.25">
      <c r="B20" t="s">
        <v>175</v>
      </c>
      <c r="C20" t="s">
        <v>176</v>
      </c>
      <c r="D20" t="s">
        <v>104</v>
      </c>
      <c r="E20" t="s">
        <v>236</v>
      </c>
      <c r="F20" t="s">
        <v>213</v>
      </c>
      <c r="G20" t="s">
        <v>237</v>
      </c>
      <c r="H20" t="s">
        <v>238</v>
      </c>
      <c r="I20">
        <v>665858</v>
      </c>
      <c r="J20" t="s">
        <v>162</v>
      </c>
      <c r="K20" t="s">
        <v>336</v>
      </c>
      <c r="L20" t="s">
        <v>336</v>
      </c>
      <c r="M20">
        <v>0</v>
      </c>
      <c r="N20">
        <v>2600</v>
      </c>
      <c r="O20">
        <v>2600</v>
      </c>
      <c r="P20">
        <v>0</v>
      </c>
      <c r="Q20">
        <v>2600</v>
      </c>
      <c r="R20">
        <v>0</v>
      </c>
      <c r="S20" s="45">
        <v>0</v>
      </c>
      <c r="T20">
        <v>0</v>
      </c>
      <c r="U20">
        <v>1</v>
      </c>
    </row>
    <row r="21" spans="2:23" x14ac:dyDescent="0.25">
      <c r="B21" t="s">
        <v>175</v>
      </c>
      <c r="C21" t="s">
        <v>176</v>
      </c>
      <c r="D21" t="s">
        <v>112</v>
      </c>
      <c r="E21" t="s">
        <v>112</v>
      </c>
      <c r="F21" t="s">
        <v>195</v>
      </c>
      <c r="G21" t="s">
        <v>162</v>
      </c>
      <c r="H21" t="s">
        <v>195</v>
      </c>
      <c r="I21">
        <v>285714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5">
        <v>0</v>
      </c>
      <c r="T21">
        <v>1</v>
      </c>
      <c r="U21">
        <v>4</v>
      </c>
    </row>
    <row r="22" spans="2:23" x14ac:dyDescent="0.25">
      <c r="B22" t="s">
        <v>175</v>
      </c>
      <c r="C22" t="s">
        <v>176</v>
      </c>
      <c r="D22" t="s">
        <v>114</v>
      </c>
      <c r="E22" t="s">
        <v>114</v>
      </c>
      <c r="F22" t="s">
        <v>183</v>
      </c>
      <c r="G22" t="s">
        <v>184</v>
      </c>
      <c r="H22" t="s">
        <v>185</v>
      </c>
      <c r="I22">
        <v>304952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45">
        <v>0</v>
      </c>
      <c r="T22">
        <v>1</v>
      </c>
      <c r="U22">
        <v>6</v>
      </c>
    </row>
    <row r="23" spans="2:23" x14ac:dyDescent="0.25">
      <c r="B23" t="s">
        <v>175</v>
      </c>
      <c r="C23" t="s">
        <v>176</v>
      </c>
      <c r="D23" t="s">
        <v>114</v>
      </c>
      <c r="E23" t="s">
        <v>116</v>
      </c>
      <c r="F23" t="s">
        <v>183</v>
      </c>
      <c r="G23" t="s">
        <v>184</v>
      </c>
      <c r="H23" t="s">
        <v>185</v>
      </c>
      <c r="I23">
        <v>286904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5">
        <v>0</v>
      </c>
      <c r="T23">
        <v>0</v>
      </c>
      <c r="U23">
        <v>6</v>
      </c>
    </row>
    <row r="24" spans="2:23" x14ac:dyDescent="0.25">
      <c r="B24" t="s">
        <v>175</v>
      </c>
      <c r="C24" t="s">
        <v>176</v>
      </c>
      <c r="D24" t="s">
        <v>114</v>
      </c>
      <c r="E24" t="s">
        <v>115</v>
      </c>
      <c r="F24" t="s">
        <v>162</v>
      </c>
      <c r="G24" t="s">
        <v>162</v>
      </c>
      <c r="H24" t="s">
        <v>162</v>
      </c>
      <c r="I24">
        <v>18048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45">
        <v>0</v>
      </c>
      <c r="T24">
        <v>0</v>
      </c>
      <c r="U24">
        <v>6</v>
      </c>
      <c r="V24">
        <v>1</v>
      </c>
      <c r="W24">
        <v>6</v>
      </c>
    </row>
    <row r="25" spans="2:23" x14ac:dyDescent="0.25">
      <c r="B25" t="s">
        <v>180</v>
      </c>
      <c r="C25" t="s">
        <v>28</v>
      </c>
      <c r="D25" t="s">
        <v>28</v>
      </c>
      <c r="E25" t="s">
        <v>28</v>
      </c>
      <c r="F25" t="s">
        <v>342</v>
      </c>
      <c r="G25" t="s">
        <v>343</v>
      </c>
      <c r="H25" t="s">
        <v>344</v>
      </c>
      <c r="I25">
        <v>1256524</v>
      </c>
      <c r="J25" t="s">
        <v>162</v>
      </c>
      <c r="K25" t="s">
        <v>335</v>
      </c>
      <c r="L25" t="s">
        <v>335</v>
      </c>
      <c r="M25">
        <v>0</v>
      </c>
      <c r="N25">
        <v>4626</v>
      </c>
      <c r="O25">
        <f>bc_ttnl_theo_kh_data!M9</f>
        <v>0</v>
      </c>
      <c r="P25">
        <v>0</v>
      </c>
      <c r="Q25">
        <v>4626</v>
      </c>
      <c r="R25">
        <v>5527</v>
      </c>
      <c r="S25" s="45">
        <v>3060</v>
      </c>
      <c r="T25">
        <v>1</v>
      </c>
      <c r="U25">
        <v>1</v>
      </c>
      <c r="V25">
        <v>1</v>
      </c>
      <c r="W25">
        <v>6</v>
      </c>
    </row>
    <row r="26" spans="2:23" x14ac:dyDescent="0.25">
      <c r="B26" t="s">
        <v>180</v>
      </c>
      <c r="C26" t="s">
        <v>181</v>
      </c>
      <c r="D26" t="s">
        <v>28</v>
      </c>
      <c r="E26" t="s">
        <v>181</v>
      </c>
      <c r="F26" t="s">
        <v>162</v>
      </c>
      <c r="G26" t="s">
        <v>162</v>
      </c>
      <c r="H26" t="s">
        <v>162</v>
      </c>
      <c r="I26">
        <v>2258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28</v>
      </c>
      <c r="S26" s="45" t="s">
        <v>28</v>
      </c>
      <c r="T26">
        <v>0</v>
      </c>
      <c r="U26">
        <v>1</v>
      </c>
      <c r="V26">
        <v>1</v>
      </c>
      <c r="W26">
        <v>6</v>
      </c>
    </row>
    <row r="27" spans="2:23" x14ac:dyDescent="0.25">
      <c r="B27" t="s">
        <v>180</v>
      </c>
      <c r="C27" t="s">
        <v>181</v>
      </c>
      <c r="D27" t="s">
        <v>114</v>
      </c>
      <c r="E27" t="s">
        <v>114</v>
      </c>
      <c r="F27" t="s">
        <v>162</v>
      </c>
      <c r="G27" t="s">
        <v>162</v>
      </c>
      <c r="H27" t="s">
        <v>162</v>
      </c>
      <c r="I27">
        <v>2258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28</v>
      </c>
      <c r="S27" s="45" t="s">
        <v>28</v>
      </c>
      <c r="T27">
        <v>0</v>
      </c>
      <c r="U27">
        <v>0</v>
      </c>
      <c r="V27">
        <v>1</v>
      </c>
      <c r="W27">
        <v>6</v>
      </c>
    </row>
    <row r="28" spans="2:23" x14ac:dyDescent="0.25">
      <c r="B28" t="s">
        <v>180</v>
      </c>
      <c r="C28" t="s">
        <v>181</v>
      </c>
      <c r="D28" t="s">
        <v>114</v>
      </c>
      <c r="E28" t="s">
        <v>115</v>
      </c>
      <c r="F28" t="s">
        <v>162</v>
      </c>
      <c r="G28" t="s">
        <v>162</v>
      </c>
      <c r="H28" t="s">
        <v>162</v>
      </c>
      <c r="I28">
        <v>2258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28</v>
      </c>
      <c r="S28" s="45" t="s">
        <v>28</v>
      </c>
      <c r="T28">
        <v>0</v>
      </c>
      <c r="U28">
        <v>0</v>
      </c>
      <c r="V28">
        <v>0</v>
      </c>
      <c r="W28">
        <v>6</v>
      </c>
    </row>
    <row r="29" spans="2:23" x14ac:dyDescent="0.25">
      <c r="B29" t="s">
        <v>180</v>
      </c>
      <c r="C29" t="s">
        <v>182</v>
      </c>
      <c r="D29" t="s">
        <v>28</v>
      </c>
      <c r="E29" t="s">
        <v>182</v>
      </c>
      <c r="F29" t="s">
        <v>183</v>
      </c>
      <c r="G29" t="s">
        <v>184</v>
      </c>
      <c r="H29" t="s">
        <v>185</v>
      </c>
      <c r="I29">
        <v>142857</v>
      </c>
      <c r="J29" t="s">
        <v>162</v>
      </c>
      <c r="K29" t="s">
        <v>243</v>
      </c>
      <c r="L29" t="s">
        <v>243</v>
      </c>
      <c r="M29">
        <v>0</v>
      </c>
      <c r="N29">
        <v>2026</v>
      </c>
      <c r="O29">
        <v>2026</v>
      </c>
      <c r="P29">
        <v>0</v>
      </c>
      <c r="Q29">
        <v>2026</v>
      </c>
      <c r="R29">
        <v>5527</v>
      </c>
      <c r="S29" s="45">
        <v>3060</v>
      </c>
      <c r="T29">
        <v>0</v>
      </c>
      <c r="U29">
        <v>1</v>
      </c>
      <c r="V29">
        <v>1</v>
      </c>
      <c r="W29">
        <v>6</v>
      </c>
    </row>
    <row r="30" spans="2:23" x14ac:dyDescent="0.25">
      <c r="B30" t="s">
        <v>180</v>
      </c>
      <c r="C30" t="s">
        <v>182</v>
      </c>
      <c r="D30" t="s">
        <v>104</v>
      </c>
      <c r="E30" t="s">
        <v>104</v>
      </c>
      <c r="F30" t="s">
        <v>162</v>
      </c>
      <c r="G30" t="s">
        <v>162</v>
      </c>
      <c r="H30" t="s">
        <v>162</v>
      </c>
      <c r="I30">
        <v>0</v>
      </c>
      <c r="J30" t="s">
        <v>162</v>
      </c>
      <c r="K30" t="s">
        <v>243</v>
      </c>
      <c r="L30" t="s">
        <v>243</v>
      </c>
      <c r="M30">
        <v>0</v>
      </c>
      <c r="N30">
        <v>2026</v>
      </c>
      <c r="O30">
        <v>2026</v>
      </c>
      <c r="P30">
        <v>0</v>
      </c>
      <c r="Q30">
        <v>2026</v>
      </c>
      <c r="R30">
        <v>5527</v>
      </c>
      <c r="S30" s="45">
        <v>3060</v>
      </c>
      <c r="T30">
        <v>0</v>
      </c>
      <c r="U30">
        <v>0</v>
      </c>
      <c r="V30">
        <v>1</v>
      </c>
      <c r="W30">
        <v>1</v>
      </c>
    </row>
    <row r="31" spans="2:23" s="74" customFormat="1" x14ac:dyDescent="0.25">
      <c r="B31" s="74" t="s">
        <v>180</v>
      </c>
      <c r="C31" s="74" t="s">
        <v>182</v>
      </c>
      <c r="D31" s="74" t="s">
        <v>104</v>
      </c>
      <c r="E31" s="74" t="s">
        <v>236</v>
      </c>
      <c r="F31" s="74" t="s">
        <v>162</v>
      </c>
      <c r="G31" s="74" t="s">
        <v>162</v>
      </c>
      <c r="H31" s="74" t="s">
        <v>162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5527</v>
      </c>
      <c r="S31" s="75">
        <v>3060</v>
      </c>
      <c r="T31" s="74">
        <v>0</v>
      </c>
      <c r="U31" s="74">
        <v>0</v>
      </c>
      <c r="V31" s="74">
        <v>0</v>
      </c>
      <c r="W31" s="74">
        <v>1</v>
      </c>
    </row>
    <row r="32" spans="2:23" x14ac:dyDescent="0.25">
      <c r="B32" t="s">
        <v>180</v>
      </c>
      <c r="C32" t="s">
        <v>182</v>
      </c>
      <c r="D32" t="s">
        <v>104</v>
      </c>
      <c r="E32" t="s">
        <v>105</v>
      </c>
      <c r="F32" t="s">
        <v>162</v>
      </c>
      <c r="G32" t="s">
        <v>162</v>
      </c>
      <c r="H32" t="s">
        <v>162</v>
      </c>
      <c r="I32">
        <v>0</v>
      </c>
      <c r="J32" t="s">
        <v>162</v>
      </c>
      <c r="K32" t="s">
        <v>243</v>
      </c>
      <c r="L32" t="s">
        <v>243</v>
      </c>
      <c r="M32">
        <v>0</v>
      </c>
      <c r="N32">
        <v>2026</v>
      </c>
      <c r="O32">
        <v>2026</v>
      </c>
      <c r="P32">
        <v>0</v>
      </c>
      <c r="Q32">
        <v>2026</v>
      </c>
      <c r="R32">
        <v>5527</v>
      </c>
      <c r="S32" s="45">
        <v>3060</v>
      </c>
      <c r="T32">
        <v>0</v>
      </c>
      <c r="U32">
        <v>0</v>
      </c>
      <c r="V32">
        <v>0</v>
      </c>
      <c r="W32">
        <v>1</v>
      </c>
    </row>
    <row r="33" spans="2:23" s="8" customFormat="1" x14ac:dyDescent="0.25">
      <c r="B33" s="8" t="s">
        <v>180</v>
      </c>
      <c r="C33" s="8" t="s">
        <v>182</v>
      </c>
      <c r="D33" s="8" t="s">
        <v>114</v>
      </c>
      <c r="E33" s="8" t="s">
        <v>114</v>
      </c>
      <c r="F33" s="8" t="s">
        <v>183</v>
      </c>
      <c r="G33" s="8" t="s">
        <v>184</v>
      </c>
      <c r="H33" s="8" t="s">
        <v>185</v>
      </c>
      <c r="I33" s="8">
        <v>142857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5527</v>
      </c>
      <c r="S33" s="46">
        <v>3060</v>
      </c>
      <c r="T33" s="8">
        <v>0</v>
      </c>
      <c r="U33" s="8">
        <v>0</v>
      </c>
      <c r="V33" s="8">
        <v>1</v>
      </c>
      <c r="W33" s="8">
        <v>6</v>
      </c>
    </row>
    <row r="34" spans="2:23" s="74" customFormat="1" x14ac:dyDescent="0.25">
      <c r="B34" s="74" t="s">
        <v>180</v>
      </c>
      <c r="C34" s="74" t="s">
        <v>182</v>
      </c>
      <c r="D34" s="74" t="s">
        <v>114</v>
      </c>
      <c r="E34" s="74" t="s">
        <v>116</v>
      </c>
      <c r="F34" s="74" t="s">
        <v>183</v>
      </c>
      <c r="G34" s="74" t="s">
        <v>184</v>
      </c>
      <c r="H34" s="74" t="s">
        <v>185</v>
      </c>
      <c r="I34" s="74">
        <v>142857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5527</v>
      </c>
      <c r="S34" s="75">
        <v>3060</v>
      </c>
      <c r="T34" s="74">
        <v>0</v>
      </c>
      <c r="U34" s="74">
        <v>0</v>
      </c>
      <c r="V34" s="74">
        <v>0</v>
      </c>
      <c r="W34" s="74">
        <v>6</v>
      </c>
    </row>
    <row r="35" spans="2:23" x14ac:dyDescent="0.25">
      <c r="B35" t="s">
        <v>180</v>
      </c>
      <c r="C35" t="s">
        <v>189</v>
      </c>
      <c r="D35" t="s">
        <v>28</v>
      </c>
      <c r="E35" t="s">
        <v>189</v>
      </c>
      <c r="F35" t="s">
        <v>186</v>
      </c>
      <c r="G35" t="s">
        <v>162</v>
      </c>
      <c r="H35" t="s">
        <v>186</v>
      </c>
      <c r="I35">
        <v>142857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5527</v>
      </c>
      <c r="S35" s="45">
        <v>3060</v>
      </c>
      <c r="T35">
        <v>0</v>
      </c>
      <c r="U35">
        <v>1</v>
      </c>
      <c r="V35">
        <v>1</v>
      </c>
      <c r="W35">
        <v>4</v>
      </c>
    </row>
    <row r="36" spans="2:23" s="74" customFormat="1" x14ac:dyDescent="0.25">
      <c r="B36" s="74" t="s">
        <v>180</v>
      </c>
      <c r="C36" s="74" t="s">
        <v>189</v>
      </c>
      <c r="D36" s="74" t="s">
        <v>104</v>
      </c>
      <c r="E36" s="74" t="s">
        <v>104</v>
      </c>
      <c r="F36" s="74" t="s">
        <v>162</v>
      </c>
      <c r="G36" s="74" t="s">
        <v>162</v>
      </c>
      <c r="H36" s="74" t="s">
        <v>162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5527</v>
      </c>
      <c r="S36" s="75">
        <v>3060</v>
      </c>
      <c r="T36" s="74">
        <v>0</v>
      </c>
      <c r="U36" s="74">
        <v>0</v>
      </c>
      <c r="V36" s="74">
        <v>1</v>
      </c>
      <c r="W36" s="74">
        <v>1</v>
      </c>
    </row>
    <row r="37" spans="2:23" x14ac:dyDescent="0.25">
      <c r="B37" t="s">
        <v>180</v>
      </c>
      <c r="C37" t="s">
        <v>189</v>
      </c>
      <c r="D37" t="s">
        <v>104</v>
      </c>
      <c r="E37" t="s">
        <v>105</v>
      </c>
      <c r="F37" t="s">
        <v>162</v>
      </c>
      <c r="G37" t="s">
        <v>162</v>
      </c>
      <c r="H37" t="s">
        <v>162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5527</v>
      </c>
      <c r="S37" s="45">
        <v>3060</v>
      </c>
      <c r="T37">
        <v>0</v>
      </c>
      <c r="U37">
        <v>0</v>
      </c>
      <c r="V37">
        <v>0</v>
      </c>
      <c r="W37">
        <v>1</v>
      </c>
    </row>
    <row r="38" spans="2:23" x14ac:dyDescent="0.25">
      <c r="B38" t="s">
        <v>180</v>
      </c>
      <c r="C38" t="s">
        <v>189</v>
      </c>
      <c r="D38" t="s">
        <v>104</v>
      </c>
      <c r="E38" t="s">
        <v>236</v>
      </c>
      <c r="F38" t="s">
        <v>162</v>
      </c>
      <c r="G38" t="s">
        <v>162</v>
      </c>
      <c r="H38" t="s">
        <v>162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5527</v>
      </c>
      <c r="S38" s="45">
        <v>3060</v>
      </c>
      <c r="T38">
        <v>0</v>
      </c>
      <c r="U38">
        <v>0</v>
      </c>
      <c r="V38">
        <v>0</v>
      </c>
      <c r="W38">
        <v>1</v>
      </c>
    </row>
    <row r="39" spans="2:23" x14ac:dyDescent="0.25">
      <c r="B39" t="s">
        <v>180</v>
      </c>
      <c r="C39" t="s">
        <v>189</v>
      </c>
      <c r="D39" t="s">
        <v>112</v>
      </c>
      <c r="E39" t="s">
        <v>112</v>
      </c>
      <c r="F39" t="s">
        <v>186</v>
      </c>
      <c r="G39" t="s">
        <v>162</v>
      </c>
      <c r="H39" t="s">
        <v>186</v>
      </c>
      <c r="I39">
        <v>142857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5527</v>
      </c>
      <c r="S39" s="45">
        <v>3060</v>
      </c>
      <c r="T39">
        <v>0</v>
      </c>
      <c r="U39">
        <v>0</v>
      </c>
      <c r="V39">
        <v>1</v>
      </c>
      <c r="W39">
        <v>4</v>
      </c>
    </row>
    <row r="40" spans="2:23" x14ac:dyDescent="0.25">
      <c r="B40" t="s">
        <v>180</v>
      </c>
      <c r="C40" t="s">
        <v>190</v>
      </c>
      <c r="D40" t="s">
        <v>28</v>
      </c>
      <c r="E40" t="s">
        <v>190</v>
      </c>
      <c r="F40" t="s">
        <v>162</v>
      </c>
      <c r="G40" t="s">
        <v>162</v>
      </c>
      <c r="H40" t="s">
        <v>162</v>
      </c>
      <c r="I40">
        <v>0</v>
      </c>
      <c r="J40" t="s">
        <v>162</v>
      </c>
      <c r="K40" t="s">
        <v>336</v>
      </c>
      <c r="L40" t="s">
        <v>336</v>
      </c>
      <c r="M40">
        <v>0</v>
      </c>
      <c r="N40">
        <v>2600</v>
      </c>
      <c r="O40">
        <v>2600</v>
      </c>
      <c r="P40">
        <v>0</v>
      </c>
      <c r="Q40">
        <v>2600</v>
      </c>
      <c r="R40">
        <v>5034</v>
      </c>
      <c r="S40" s="45">
        <v>2368</v>
      </c>
      <c r="T40">
        <v>0</v>
      </c>
      <c r="U40">
        <v>1</v>
      </c>
      <c r="V40">
        <v>1</v>
      </c>
      <c r="W40">
        <v>1</v>
      </c>
    </row>
    <row r="41" spans="2:23" x14ac:dyDescent="0.25">
      <c r="B41" t="s">
        <v>180</v>
      </c>
      <c r="C41" t="s">
        <v>190</v>
      </c>
      <c r="D41" t="s">
        <v>104</v>
      </c>
      <c r="E41" t="s">
        <v>104</v>
      </c>
      <c r="F41" t="s">
        <v>162</v>
      </c>
      <c r="G41" t="s">
        <v>162</v>
      </c>
      <c r="H41" t="s">
        <v>162</v>
      </c>
      <c r="I41">
        <v>0</v>
      </c>
      <c r="J41" t="s">
        <v>162</v>
      </c>
      <c r="K41" t="s">
        <v>336</v>
      </c>
      <c r="L41" t="s">
        <v>336</v>
      </c>
      <c r="M41">
        <v>0</v>
      </c>
      <c r="N41">
        <v>2600</v>
      </c>
      <c r="O41">
        <v>2600</v>
      </c>
      <c r="P41">
        <v>0</v>
      </c>
      <c r="Q41">
        <v>2600</v>
      </c>
      <c r="R41">
        <v>5034</v>
      </c>
      <c r="S41" s="45">
        <v>2368</v>
      </c>
      <c r="T41">
        <v>0</v>
      </c>
      <c r="U41">
        <v>0</v>
      </c>
      <c r="V41">
        <v>1</v>
      </c>
      <c r="W41">
        <v>1</v>
      </c>
    </row>
    <row r="42" spans="2:23" x14ac:dyDescent="0.25">
      <c r="B42" t="s">
        <v>180</v>
      </c>
      <c r="C42" t="s">
        <v>190</v>
      </c>
      <c r="D42" t="s">
        <v>104</v>
      </c>
      <c r="E42" t="s">
        <v>105</v>
      </c>
      <c r="F42" t="s">
        <v>162</v>
      </c>
      <c r="G42" t="s">
        <v>162</v>
      </c>
      <c r="H42" t="s">
        <v>162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5034</v>
      </c>
      <c r="S42" s="45">
        <v>2368</v>
      </c>
      <c r="T42">
        <v>0</v>
      </c>
      <c r="U42">
        <v>0</v>
      </c>
      <c r="V42">
        <v>0</v>
      </c>
      <c r="W42">
        <v>1</v>
      </c>
    </row>
    <row r="43" spans="2:23" x14ac:dyDescent="0.25">
      <c r="B43" t="s">
        <v>180</v>
      </c>
      <c r="C43" t="s">
        <v>190</v>
      </c>
      <c r="D43" t="s">
        <v>104</v>
      </c>
      <c r="E43" t="s">
        <v>106</v>
      </c>
      <c r="F43" t="s">
        <v>162</v>
      </c>
      <c r="G43" t="s">
        <v>162</v>
      </c>
      <c r="H43" t="s">
        <v>162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5034</v>
      </c>
      <c r="S43" s="45">
        <v>2368</v>
      </c>
      <c r="T43">
        <v>0</v>
      </c>
      <c r="U43">
        <v>0</v>
      </c>
      <c r="V43">
        <v>0</v>
      </c>
      <c r="W43">
        <v>1</v>
      </c>
    </row>
    <row r="44" spans="2:23" x14ac:dyDescent="0.25">
      <c r="B44" t="s">
        <v>180</v>
      </c>
      <c r="C44" t="s">
        <v>190</v>
      </c>
      <c r="D44" t="s">
        <v>104</v>
      </c>
      <c r="E44" t="s">
        <v>236</v>
      </c>
      <c r="F44" t="s">
        <v>162</v>
      </c>
      <c r="G44" t="s">
        <v>162</v>
      </c>
      <c r="H44" t="s">
        <v>162</v>
      </c>
      <c r="I44">
        <v>0</v>
      </c>
      <c r="J44" t="s">
        <v>162</v>
      </c>
      <c r="K44" t="s">
        <v>336</v>
      </c>
      <c r="L44" t="s">
        <v>336</v>
      </c>
      <c r="M44">
        <v>0</v>
      </c>
      <c r="N44">
        <v>2600</v>
      </c>
      <c r="O44">
        <v>2600</v>
      </c>
      <c r="P44">
        <v>0</v>
      </c>
      <c r="Q44">
        <v>2600</v>
      </c>
      <c r="R44">
        <v>5034</v>
      </c>
      <c r="S44" s="45">
        <v>2368</v>
      </c>
      <c r="T44">
        <v>0</v>
      </c>
      <c r="U44">
        <v>0</v>
      </c>
      <c r="V44">
        <v>0</v>
      </c>
      <c r="W44">
        <v>1</v>
      </c>
    </row>
    <row r="45" spans="2:23" x14ac:dyDescent="0.25">
      <c r="B45" t="s">
        <v>180</v>
      </c>
      <c r="C45" t="s">
        <v>192</v>
      </c>
      <c r="D45" t="s">
        <v>28</v>
      </c>
      <c r="E45" t="s">
        <v>192</v>
      </c>
      <c r="F45" t="s">
        <v>307</v>
      </c>
      <c r="G45" t="s">
        <v>237</v>
      </c>
      <c r="H45" t="s">
        <v>308</v>
      </c>
      <c r="I45">
        <v>961672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28</v>
      </c>
      <c r="S45" s="45" t="s">
        <v>28</v>
      </c>
      <c r="T45">
        <v>0</v>
      </c>
      <c r="U45">
        <v>1</v>
      </c>
      <c r="V45">
        <v>1</v>
      </c>
      <c r="W45">
        <v>6</v>
      </c>
    </row>
    <row r="46" spans="2:23" x14ac:dyDescent="0.25">
      <c r="B46" t="s">
        <v>180</v>
      </c>
      <c r="C46" t="s">
        <v>192</v>
      </c>
      <c r="D46" t="s">
        <v>104</v>
      </c>
      <c r="E46" t="s">
        <v>104</v>
      </c>
      <c r="F46" t="s">
        <v>213</v>
      </c>
      <c r="G46" t="s">
        <v>237</v>
      </c>
      <c r="H46" t="s">
        <v>238</v>
      </c>
      <c r="I46">
        <v>665858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28</v>
      </c>
      <c r="S46" s="45" t="s">
        <v>28</v>
      </c>
      <c r="T46">
        <v>0</v>
      </c>
      <c r="U46">
        <v>0</v>
      </c>
      <c r="V46">
        <v>1</v>
      </c>
      <c r="W46">
        <v>1</v>
      </c>
    </row>
    <row r="47" spans="2:23" x14ac:dyDescent="0.25">
      <c r="B47" t="s">
        <v>180</v>
      </c>
      <c r="C47" t="s">
        <v>192</v>
      </c>
      <c r="D47" t="s">
        <v>104</v>
      </c>
      <c r="E47" t="s">
        <v>236</v>
      </c>
      <c r="F47" t="s">
        <v>213</v>
      </c>
      <c r="G47" t="s">
        <v>237</v>
      </c>
      <c r="H47" t="s">
        <v>238</v>
      </c>
      <c r="I47">
        <v>665858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28</v>
      </c>
      <c r="S47" s="45" t="s">
        <v>28</v>
      </c>
      <c r="T47">
        <v>0</v>
      </c>
      <c r="U47">
        <v>0</v>
      </c>
      <c r="V47">
        <v>0</v>
      </c>
      <c r="W47">
        <v>1</v>
      </c>
    </row>
    <row r="48" spans="2:23" x14ac:dyDescent="0.25">
      <c r="B48" t="s">
        <v>180</v>
      </c>
      <c r="C48" t="s">
        <v>192</v>
      </c>
      <c r="D48" t="s">
        <v>112</v>
      </c>
      <c r="E48" t="s">
        <v>112</v>
      </c>
      <c r="F48" t="s">
        <v>207</v>
      </c>
      <c r="G48" t="s">
        <v>162</v>
      </c>
      <c r="H48" t="s">
        <v>207</v>
      </c>
      <c r="I48">
        <v>142857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28</v>
      </c>
      <c r="S48" s="45" t="s">
        <v>28</v>
      </c>
      <c r="T48">
        <v>0</v>
      </c>
      <c r="U48">
        <v>0</v>
      </c>
      <c r="V48">
        <v>1</v>
      </c>
      <c r="W48">
        <v>4</v>
      </c>
    </row>
    <row r="49" spans="2:23" s="8" customFormat="1" x14ac:dyDescent="0.25">
      <c r="B49" s="8" t="s">
        <v>180</v>
      </c>
      <c r="C49" s="8" t="s">
        <v>192</v>
      </c>
      <c r="D49" s="8" t="s">
        <v>114</v>
      </c>
      <c r="E49" s="8" t="s">
        <v>114</v>
      </c>
      <c r="F49" s="8" t="s">
        <v>162</v>
      </c>
      <c r="G49" s="8" t="s">
        <v>162</v>
      </c>
      <c r="H49" s="8" t="s">
        <v>162</v>
      </c>
      <c r="I49" s="8">
        <v>152957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 t="s">
        <v>28</v>
      </c>
      <c r="S49" s="46" t="s">
        <v>28</v>
      </c>
      <c r="T49" s="8">
        <v>0</v>
      </c>
      <c r="U49" s="8">
        <v>0</v>
      </c>
      <c r="V49" s="8">
        <v>1</v>
      </c>
      <c r="W49" s="8">
        <v>6</v>
      </c>
    </row>
    <row r="50" spans="2:23" x14ac:dyDescent="0.25">
      <c r="B50" t="s">
        <v>180</v>
      </c>
      <c r="C50" t="s">
        <v>192</v>
      </c>
      <c r="D50" t="s">
        <v>114</v>
      </c>
      <c r="E50" t="s">
        <v>116</v>
      </c>
      <c r="F50" t="s">
        <v>162</v>
      </c>
      <c r="G50" t="s">
        <v>162</v>
      </c>
      <c r="H50" t="s">
        <v>162</v>
      </c>
      <c r="I50">
        <v>142857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28</v>
      </c>
      <c r="S50" s="45" t="s">
        <v>28</v>
      </c>
      <c r="T50">
        <v>0</v>
      </c>
      <c r="U50">
        <v>0</v>
      </c>
      <c r="V50">
        <v>0</v>
      </c>
      <c r="W50">
        <v>6</v>
      </c>
    </row>
    <row r="51" spans="2:23" x14ac:dyDescent="0.25">
      <c r="B51" t="s">
        <v>180</v>
      </c>
      <c r="C51" t="s">
        <v>192</v>
      </c>
      <c r="D51" t="s">
        <v>114</v>
      </c>
      <c r="E51" t="s">
        <v>115</v>
      </c>
      <c r="F51" t="s">
        <v>162</v>
      </c>
      <c r="G51" t="s">
        <v>162</v>
      </c>
      <c r="H51" t="s">
        <v>162</v>
      </c>
      <c r="I51">
        <v>10100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28</v>
      </c>
      <c r="S51" s="45" t="s">
        <v>28</v>
      </c>
      <c r="T51">
        <v>0</v>
      </c>
      <c r="U51">
        <v>0</v>
      </c>
      <c r="V51">
        <v>0</v>
      </c>
      <c r="W51">
        <v>6</v>
      </c>
    </row>
    <row r="52" spans="2:23" x14ac:dyDescent="0.25">
      <c r="B52" t="s">
        <v>180</v>
      </c>
      <c r="C52" t="s">
        <v>197</v>
      </c>
      <c r="D52" t="s">
        <v>28</v>
      </c>
      <c r="E52" t="s">
        <v>197</v>
      </c>
      <c r="F52" t="s">
        <v>162</v>
      </c>
      <c r="G52" t="s">
        <v>162</v>
      </c>
      <c r="H52" t="s">
        <v>162</v>
      </c>
      <c r="I52">
        <v>1190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28</v>
      </c>
      <c r="S52" s="45" t="s">
        <v>28</v>
      </c>
      <c r="T52">
        <v>0</v>
      </c>
      <c r="U52">
        <v>1</v>
      </c>
      <c r="V52">
        <v>1</v>
      </c>
      <c r="W52">
        <v>6</v>
      </c>
    </row>
    <row r="53" spans="2:23" x14ac:dyDescent="0.25">
      <c r="B53" t="s">
        <v>180</v>
      </c>
      <c r="C53" t="s">
        <v>197</v>
      </c>
      <c r="D53" t="s">
        <v>114</v>
      </c>
      <c r="E53" t="s">
        <v>114</v>
      </c>
      <c r="F53" t="s">
        <v>162</v>
      </c>
      <c r="G53" t="s">
        <v>162</v>
      </c>
      <c r="H53" t="s">
        <v>162</v>
      </c>
      <c r="I53">
        <v>1190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</v>
      </c>
      <c r="S53" s="45" t="s">
        <v>28</v>
      </c>
      <c r="T53">
        <v>0</v>
      </c>
      <c r="U53">
        <v>0</v>
      </c>
      <c r="V53">
        <v>1</v>
      </c>
      <c r="W53">
        <v>6</v>
      </c>
    </row>
    <row r="54" spans="2:23" x14ac:dyDescent="0.25">
      <c r="B54" t="s">
        <v>180</v>
      </c>
      <c r="C54" t="s">
        <v>197</v>
      </c>
      <c r="D54" t="s">
        <v>114</v>
      </c>
      <c r="E54" t="s">
        <v>115</v>
      </c>
      <c r="F54" t="s">
        <v>162</v>
      </c>
      <c r="G54" t="s">
        <v>162</v>
      </c>
      <c r="H54" t="s">
        <v>162</v>
      </c>
      <c r="I54">
        <v>1190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28</v>
      </c>
      <c r="S54" s="45" t="s">
        <v>28</v>
      </c>
      <c r="T54">
        <v>0</v>
      </c>
      <c r="U54">
        <v>0</v>
      </c>
      <c r="V54">
        <v>0</v>
      </c>
      <c r="W54">
        <v>6</v>
      </c>
    </row>
    <row r="55" spans="2:23" x14ac:dyDescent="0.25">
      <c r="B55" t="s">
        <v>180</v>
      </c>
      <c r="C55" t="s">
        <v>198</v>
      </c>
      <c r="D55" t="s">
        <v>28</v>
      </c>
      <c r="E55" t="s">
        <v>198</v>
      </c>
      <c r="F55" t="s">
        <v>162</v>
      </c>
      <c r="G55" t="s">
        <v>162</v>
      </c>
      <c r="H55" t="s">
        <v>162</v>
      </c>
      <c r="I55">
        <v>1650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28</v>
      </c>
      <c r="S55" s="45" t="s">
        <v>28</v>
      </c>
      <c r="T55">
        <v>0</v>
      </c>
      <c r="U55">
        <v>1</v>
      </c>
      <c r="V55">
        <v>1</v>
      </c>
      <c r="W55">
        <v>6</v>
      </c>
    </row>
    <row r="56" spans="2:23" x14ac:dyDescent="0.25">
      <c r="B56" t="s">
        <v>180</v>
      </c>
      <c r="C56" t="s">
        <v>198</v>
      </c>
      <c r="D56" t="s">
        <v>114</v>
      </c>
      <c r="E56" t="s">
        <v>114</v>
      </c>
      <c r="F56" t="s">
        <v>162</v>
      </c>
      <c r="G56" t="s">
        <v>162</v>
      </c>
      <c r="H56" t="s">
        <v>162</v>
      </c>
      <c r="I56">
        <v>1650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28</v>
      </c>
      <c r="S56" s="45" t="s">
        <v>28</v>
      </c>
      <c r="T56">
        <v>0</v>
      </c>
      <c r="U56">
        <v>0</v>
      </c>
      <c r="V56">
        <v>1</v>
      </c>
      <c r="W56">
        <v>6</v>
      </c>
    </row>
    <row r="57" spans="2:23" x14ac:dyDescent="0.25">
      <c r="B57" t="s">
        <v>180</v>
      </c>
      <c r="C57" t="s">
        <v>198</v>
      </c>
      <c r="D57" t="s">
        <v>114</v>
      </c>
      <c r="E57" t="s">
        <v>115</v>
      </c>
      <c r="F57" t="s">
        <v>162</v>
      </c>
      <c r="G57" t="s">
        <v>162</v>
      </c>
      <c r="H57" t="s">
        <v>162</v>
      </c>
      <c r="I57">
        <v>1650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28</v>
      </c>
      <c r="S57" s="45" t="s">
        <v>28</v>
      </c>
      <c r="T57">
        <v>0</v>
      </c>
      <c r="U57">
        <v>0</v>
      </c>
      <c r="V57">
        <v>0</v>
      </c>
      <c r="W57">
        <v>6</v>
      </c>
    </row>
    <row r="58" spans="2:23" x14ac:dyDescent="0.25">
      <c r="B58" t="s">
        <v>180</v>
      </c>
      <c r="C58" t="s">
        <v>199</v>
      </c>
      <c r="D58" t="s">
        <v>28</v>
      </c>
      <c r="E58" t="s">
        <v>199</v>
      </c>
      <c r="F58" t="s">
        <v>162</v>
      </c>
      <c r="G58" t="s">
        <v>162</v>
      </c>
      <c r="H58" t="s">
        <v>162</v>
      </c>
      <c r="I58">
        <v>1190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28</v>
      </c>
      <c r="S58" s="45" t="s">
        <v>28</v>
      </c>
      <c r="T58">
        <v>0</v>
      </c>
      <c r="U58">
        <v>1</v>
      </c>
      <c r="V58">
        <v>1</v>
      </c>
      <c r="W58">
        <v>6</v>
      </c>
    </row>
    <row r="59" spans="2:23" x14ac:dyDescent="0.25">
      <c r="B59" t="s">
        <v>180</v>
      </c>
      <c r="C59" t="s">
        <v>199</v>
      </c>
      <c r="D59" t="s">
        <v>114</v>
      </c>
      <c r="E59" t="s">
        <v>114</v>
      </c>
      <c r="F59" t="s">
        <v>162</v>
      </c>
      <c r="G59" t="s">
        <v>162</v>
      </c>
      <c r="H59" t="s">
        <v>162</v>
      </c>
      <c r="I59">
        <v>1190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28</v>
      </c>
      <c r="S59" s="45" t="s">
        <v>28</v>
      </c>
      <c r="T59">
        <v>0</v>
      </c>
      <c r="U59">
        <v>0</v>
      </c>
      <c r="V59">
        <v>1</v>
      </c>
      <c r="W59">
        <v>6</v>
      </c>
    </row>
    <row r="60" spans="2:23" x14ac:dyDescent="0.25">
      <c r="B60" t="s">
        <v>180</v>
      </c>
      <c r="C60" t="s">
        <v>199</v>
      </c>
      <c r="D60" t="s">
        <v>114</v>
      </c>
      <c r="E60" t="s">
        <v>116</v>
      </c>
      <c r="F60" t="s">
        <v>162</v>
      </c>
      <c r="G60" t="s">
        <v>162</v>
      </c>
      <c r="H60" t="s">
        <v>162</v>
      </c>
      <c r="I60">
        <v>1190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28</v>
      </c>
      <c r="S60" s="45" t="s">
        <v>28</v>
      </c>
      <c r="T60">
        <v>0</v>
      </c>
      <c r="U60">
        <v>0</v>
      </c>
      <c r="V60">
        <v>0</v>
      </c>
      <c r="W60">
        <v>6</v>
      </c>
    </row>
    <row r="61" spans="2:23" x14ac:dyDescent="0.25">
      <c r="B61" t="s">
        <v>180</v>
      </c>
      <c r="C61" t="s">
        <v>200</v>
      </c>
      <c r="D61" t="s">
        <v>28</v>
      </c>
      <c r="E61" t="s">
        <v>200</v>
      </c>
      <c r="F61" t="s">
        <v>162</v>
      </c>
      <c r="G61" t="s">
        <v>162</v>
      </c>
      <c r="H61" t="s">
        <v>162</v>
      </c>
      <c r="I61">
        <v>2850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28</v>
      </c>
      <c r="S61" s="45" t="s">
        <v>28</v>
      </c>
      <c r="T61">
        <v>0</v>
      </c>
      <c r="U61">
        <v>1</v>
      </c>
      <c r="V61">
        <v>1</v>
      </c>
      <c r="W61">
        <v>6</v>
      </c>
    </row>
    <row r="62" spans="2:23" s="74" customFormat="1" x14ac:dyDescent="0.25">
      <c r="B62" s="74" t="s">
        <v>180</v>
      </c>
      <c r="C62" s="74" t="s">
        <v>200</v>
      </c>
      <c r="D62" s="74" t="s">
        <v>114</v>
      </c>
      <c r="E62" s="74" t="s">
        <v>114</v>
      </c>
      <c r="F62" s="74" t="s">
        <v>162</v>
      </c>
      <c r="G62" s="74" t="s">
        <v>162</v>
      </c>
      <c r="H62" s="74" t="s">
        <v>162</v>
      </c>
      <c r="I62" s="74">
        <v>2850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 t="s">
        <v>28</v>
      </c>
      <c r="S62" s="75" t="s">
        <v>28</v>
      </c>
      <c r="T62" s="74">
        <v>0</v>
      </c>
      <c r="U62" s="74">
        <v>0</v>
      </c>
      <c r="V62" s="74">
        <v>1</v>
      </c>
      <c r="W62" s="74">
        <v>6</v>
      </c>
    </row>
    <row r="63" spans="2:23" x14ac:dyDescent="0.25">
      <c r="B63" t="s">
        <v>180</v>
      </c>
      <c r="C63" t="s">
        <v>200</v>
      </c>
      <c r="D63" t="s">
        <v>114</v>
      </c>
      <c r="E63" t="s">
        <v>115</v>
      </c>
      <c r="F63" t="s">
        <v>162</v>
      </c>
      <c r="G63" t="s">
        <v>162</v>
      </c>
      <c r="H63" t="s">
        <v>162</v>
      </c>
      <c r="I63">
        <v>2850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28</v>
      </c>
      <c r="S63" s="45" t="s">
        <v>28</v>
      </c>
      <c r="T63">
        <v>0</v>
      </c>
      <c r="U63">
        <v>0</v>
      </c>
      <c r="V63">
        <v>0</v>
      </c>
      <c r="W63">
        <v>6</v>
      </c>
    </row>
    <row r="64" spans="2:23" x14ac:dyDescent="0.25">
      <c r="B64" t="s">
        <v>202</v>
      </c>
      <c r="C64" t="s">
        <v>163</v>
      </c>
      <c r="D64" t="s">
        <v>28</v>
      </c>
      <c r="E64" t="s">
        <v>163</v>
      </c>
      <c r="F64" t="s">
        <v>187</v>
      </c>
      <c r="G64" t="s">
        <v>184</v>
      </c>
      <c r="H64" t="s">
        <v>188</v>
      </c>
      <c r="I64">
        <v>285714</v>
      </c>
      <c r="J64" t="s">
        <v>162</v>
      </c>
      <c r="K64" t="s">
        <v>243</v>
      </c>
      <c r="L64" t="s">
        <v>243</v>
      </c>
      <c r="M64">
        <v>0</v>
      </c>
      <c r="N64">
        <v>2026</v>
      </c>
      <c r="O64">
        <v>2026</v>
      </c>
      <c r="P64">
        <v>0</v>
      </c>
      <c r="Q64">
        <v>2026</v>
      </c>
      <c r="R64">
        <v>5527</v>
      </c>
      <c r="S64" s="45">
        <v>3060</v>
      </c>
      <c r="T64">
        <v>0</v>
      </c>
      <c r="U64">
        <v>1</v>
      </c>
      <c r="V64">
        <v>1</v>
      </c>
      <c r="W64">
        <v>6</v>
      </c>
    </row>
    <row r="65" spans="2:23" x14ac:dyDescent="0.25">
      <c r="B65" t="s">
        <v>202</v>
      </c>
      <c r="C65" t="s">
        <v>163</v>
      </c>
      <c r="D65" t="s">
        <v>104</v>
      </c>
      <c r="E65" t="s">
        <v>104</v>
      </c>
      <c r="F65" t="s">
        <v>162</v>
      </c>
      <c r="G65" t="s">
        <v>162</v>
      </c>
      <c r="H65" t="s">
        <v>162</v>
      </c>
      <c r="I65">
        <v>0</v>
      </c>
      <c r="J65" t="s">
        <v>162</v>
      </c>
      <c r="K65" t="s">
        <v>243</v>
      </c>
      <c r="L65" t="s">
        <v>243</v>
      </c>
      <c r="M65">
        <v>0</v>
      </c>
      <c r="N65">
        <v>2026</v>
      </c>
      <c r="O65">
        <v>2026</v>
      </c>
      <c r="P65">
        <v>0</v>
      </c>
      <c r="Q65">
        <v>2026</v>
      </c>
      <c r="R65">
        <v>5527</v>
      </c>
      <c r="S65" s="45">
        <v>3060</v>
      </c>
      <c r="T65">
        <v>0</v>
      </c>
      <c r="U65">
        <v>0</v>
      </c>
      <c r="V65">
        <v>1</v>
      </c>
      <c r="W65">
        <v>1</v>
      </c>
    </row>
    <row r="66" spans="2:23" x14ac:dyDescent="0.25">
      <c r="B66" t="s">
        <v>202</v>
      </c>
      <c r="C66" t="s">
        <v>163</v>
      </c>
      <c r="D66" t="s">
        <v>104</v>
      </c>
      <c r="E66" t="s">
        <v>105</v>
      </c>
      <c r="F66" t="s">
        <v>162</v>
      </c>
      <c r="G66" t="s">
        <v>162</v>
      </c>
      <c r="H66" t="s">
        <v>162</v>
      </c>
      <c r="I66">
        <v>0</v>
      </c>
      <c r="J66" t="s">
        <v>162</v>
      </c>
      <c r="K66" t="s">
        <v>243</v>
      </c>
      <c r="L66" t="s">
        <v>243</v>
      </c>
      <c r="M66">
        <v>0</v>
      </c>
      <c r="N66">
        <v>2026</v>
      </c>
      <c r="O66">
        <v>2026</v>
      </c>
      <c r="P66">
        <v>0</v>
      </c>
      <c r="Q66">
        <v>2026</v>
      </c>
      <c r="R66">
        <v>5527</v>
      </c>
      <c r="S66" s="45">
        <v>3060</v>
      </c>
      <c r="T66">
        <v>0</v>
      </c>
      <c r="U66">
        <v>0</v>
      </c>
      <c r="V66">
        <v>0</v>
      </c>
      <c r="W66">
        <v>1</v>
      </c>
    </row>
    <row r="67" spans="2:23" x14ac:dyDescent="0.25">
      <c r="B67" t="s">
        <v>202</v>
      </c>
      <c r="C67" t="s">
        <v>163</v>
      </c>
      <c r="D67" t="s">
        <v>104</v>
      </c>
      <c r="E67" t="s">
        <v>236</v>
      </c>
      <c r="F67" t="s">
        <v>162</v>
      </c>
      <c r="G67" t="s">
        <v>162</v>
      </c>
      <c r="H67" t="s">
        <v>162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5527</v>
      </c>
      <c r="S67" s="45">
        <v>3060</v>
      </c>
      <c r="T67">
        <v>0</v>
      </c>
      <c r="U67">
        <v>0</v>
      </c>
      <c r="V67">
        <v>0</v>
      </c>
      <c r="W67">
        <v>1</v>
      </c>
    </row>
    <row r="68" spans="2:23" x14ac:dyDescent="0.25">
      <c r="B68" t="s">
        <v>202</v>
      </c>
      <c r="C68" t="s">
        <v>163</v>
      </c>
      <c r="D68" t="s">
        <v>112</v>
      </c>
      <c r="E68" t="s">
        <v>112</v>
      </c>
      <c r="F68" t="s">
        <v>186</v>
      </c>
      <c r="G68" t="s">
        <v>162</v>
      </c>
      <c r="H68" t="s">
        <v>186</v>
      </c>
      <c r="I68">
        <v>142857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5527</v>
      </c>
      <c r="S68" s="45">
        <v>3060</v>
      </c>
      <c r="T68">
        <v>0</v>
      </c>
      <c r="U68">
        <v>0</v>
      </c>
      <c r="V68">
        <v>1</v>
      </c>
      <c r="W68">
        <v>4</v>
      </c>
    </row>
    <row r="69" spans="2:23" x14ac:dyDescent="0.25">
      <c r="B69" t="s">
        <v>202</v>
      </c>
      <c r="C69" t="s">
        <v>163</v>
      </c>
      <c r="D69" t="s">
        <v>114</v>
      </c>
      <c r="E69" t="s">
        <v>114</v>
      </c>
      <c r="F69" t="s">
        <v>183</v>
      </c>
      <c r="G69" t="s">
        <v>184</v>
      </c>
      <c r="H69" t="s">
        <v>185</v>
      </c>
      <c r="I69">
        <v>142857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5527</v>
      </c>
      <c r="S69" s="45">
        <v>3060</v>
      </c>
      <c r="T69">
        <v>0</v>
      </c>
      <c r="U69">
        <v>0</v>
      </c>
      <c r="V69">
        <v>1</v>
      </c>
      <c r="W69">
        <v>6</v>
      </c>
    </row>
    <row r="70" spans="2:23" x14ac:dyDescent="0.25">
      <c r="B70" t="s">
        <v>202</v>
      </c>
      <c r="C70" t="s">
        <v>163</v>
      </c>
      <c r="D70" t="s">
        <v>114</v>
      </c>
      <c r="E70" t="s">
        <v>116</v>
      </c>
      <c r="F70" t="s">
        <v>183</v>
      </c>
      <c r="G70" t="s">
        <v>184</v>
      </c>
      <c r="H70" t="s">
        <v>185</v>
      </c>
      <c r="I70">
        <v>142857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5527</v>
      </c>
      <c r="S70" s="45">
        <v>3060</v>
      </c>
      <c r="T70">
        <v>0</v>
      </c>
      <c r="U70">
        <v>0</v>
      </c>
      <c r="V70">
        <v>0</v>
      </c>
      <c r="W70">
        <v>6</v>
      </c>
    </row>
    <row r="71" spans="2:23" x14ac:dyDescent="0.25">
      <c r="B71" t="s">
        <v>202</v>
      </c>
      <c r="C71" t="s">
        <v>167</v>
      </c>
      <c r="D71" t="s">
        <v>28</v>
      </c>
      <c r="E71" t="s">
        <v>167</v>
      </c>
      <c r="F71" t="s">
        <v>162</v>
      </c>
      <c r="G71" t="s">
        <v>162</v>
      </c>
      <c r="H71" t="s">
        <v>162</v>
      </c>
      <c r="I71">
        <v>0</v>
      </c>
      <c r="J71" t="s">
        <v>162</v>
      </c>
      <c r="K71" t="s">
        <v>336</v>
      </c>
      <c r="L71" t="s">
        <v>336</v>
      </c>
      <c r="M71">
        <v>0</v>
      </c>
      <c r="N71">
        <v>2600</v>
      </c>
      <c r="O71">
        <v>2600</v>
      </c>
      <c r="P71">
        <v>0</v>
      </c>
      <c r="Q71">
        <v>2600</v>
      </c>
      <c r="R71">
        <v>5034</v>
      </c>
      <c r="S71" s="45">
        <v>2368</v>
      </c>
      <c r="T71">
        <v>0</v>
      </c>
      <c r="U71">
        <v>1</v>
      </c>
      <c r="V71">
        <v>1</v>
      </c>
      <c r="W71">
        <v>1</v>
      </c>
    </row>
    <row r="72" spans="2:23" x14ac:dyDescent="0.25">
      <c r="B72" t="s">
        <v>202</v>
      </c>
      <c r="C72" t="s">
        <v>167</v>
      </c>
      <c r="D72" t="s">
        <v>104</v>
      </c>
      <c r="E72" t="s">
        <v>104</v>
      </c>
      <c r="F72" t="s">
        <v>162</v>
      </c>
      <c r="G72" t="s">
        <v>162</v>
      </c>
      <c r="H72" t="s">
        <v>162</v>
      </c>
      <c r="I72">
        <v>0</v>
      </c>
      <c r="J72" t="s">
        <v>162</v>
      </c>
      <c r="K72" t="s">
        <v>336</v>
      </c>
      <c r="L72" t="s">
        <v>336</v>
      </c>
      <c r="M72">
        <v>0</v>
      </c>
      <c r="N72">
        <v>2600</v>
      </c>
      <c r="O72">
        <v>2600</v>
      </c>
      <c r="P72">
        <v>0</v>
      </c>
      <c r="Q72">
        <v>2600</v>
      </c>
      <c r="R72">
        <v>5034</v>
      </c>
      <c r="S72" s="45">
        <v>2368</v>
      </c>
      <c r="T72">
        <v>0</v>
      </c>
      <c r="U72">
        <v>0</v>
      </c>
      <c r="V72">
        <v>1</v>
      </c>
      <c r="W72">
        <v>1</v>
      </c>
    </row>
    <row r="73" spans="2:23" x14ac:dyDescent="0.25">
      <c r="B73" t="s">
        <v>202</v>
      </c>
      <c r="C73" t="s">
        <v>167</v>
      </c>
      <c r="D73" t="s">
        <v>104</v>
      </c>
      <c r="E73" t="s">
        <v>105</v>
      </c>
      <c r="F73" t="s">
        <v>162</v>
      </c>
      <c r="G73" t="s">
        <v>162</v>
      </c>
      <c r="H73" t="s">
        <v>162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5034</v>
      </c>
      <c r="S73" s="45">
        <v>2368</v>
      </c>
      <c r="T73">
        <v>0</v>
      </c>
      <c r="U73">
        <v>0</v>
      </c>
      <c r="V73">
        <v>0</v>
      </c>
      <c r="W73">
        <v>1</v>
      </c>
    </row>
    <row r="74" spans="2:23" x14ac:dyDescent="0.25">
      <c r="B74" t="s">
        <v>202</v>
      </c>
      <c r="C74" t="s">
        <v>167</v>
      </c>
      <c r="D74" t="s">
        <v>104</v>
      </c>
      <c r="E74" t="s">
        <v>106</v>
      </c>
      <c r="F74" t="s">
        <v>162</v>
      </c>
      <c r="G74" t="s">
        <v>162</v>
      </c>
      <c r="H74" t="s">
        <v>162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5034</v>
      </c>
      <c r="S74" s="45">
        <v>2368</v>
      </c>
      <c r="T74">
        <v>0</v>
      </c>
      <c r="U74">
        <v>0</v>
      </c>
      <c r="V74">
        <v>0</v>
      </c>
      <c r="W74">
        <v>1</v>
      </c>
    </row>
    <row r="75" spans="2:23" x14ac:dyDescent="0.25">
      <c r="B75" t="s">
        <v>202</v>
      </c>
      <c r="C75" t="s">
        <v>167</v>
      </c>
      <c r="D75" t="s">
        <v>104</v>
      </c>
      <c r="E75" t="s">
        <v>236</v>
      </c>
      <c r="F75" t="s">
        <v>162</v>
      </c>
      <c r="G75" t="s">
        <v>162</v>
      </c>
      <c r="H75" t="s">
        <v>162</v>
      </c>
      <c r="I75">
        <v>0</v>
      </c>
      <c r="J75" t="s">
        <v>162</v>
      </c>
      <c r="K75" t="s">
        <v>336</v>
      </c>
      <c r="L75" t="s">
        <v>336</v>
      </c>
      <c r="M75">
        <v>0</v>
      </c>
      <c r="N75">
        <v>2600</v>
      </c>
      <c r="O75">
        <v>2600</v>
      </c>
      <c r="P75">
        <v>0</v>
      </c>
      <c r="Q75">
        <v>2600</v>
      </c>
      <c r="R75">
        <v>5034</v>
      </c>
      <c r="S75" s="45">
        <v>2368</v>
      </c>
      <c r="T75">
        <v>0</v>
      </c>
      <c r="U75">
        <v>0</v>
      </c>
      <c r="V75">
        <v>0</v>
      </c>
      <c r="W75">
        <v>1</v>
      </c>
    </row>
    <row r="76" spans="2:23" s="74" customFormat="1" x14ac:dyDescent="0.25">
      <c r="B76" s="74" t="s">
        <v>202</v>
      </c>
      <c r="C76" s="74" t="s">
        <v>168</v>
      </c>
      <c r="D76" s="74" t="s">
        <v>28</v>
      </c>
      <c r="E76" s="74" t="s">
        <v>168</v>
      </c>
      <c r="F76" s="74" t="s">
        <v>162</v>
      </c>
      <c r="G76" s="74" t="s">
        <v>162</v>
      </c>
      <c r="H76" s="74" t="s">
        <v>162</v>
      </c>
      <c r="I76" s="74">
        <v>142857</v>
      </c>
      <c r="J76" s="74">
        <v>0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  <c r="Q76" s="74">
        <v>0</v>
      </c>
      <c r="R76" s="74" t="s">
        <v>28</v>
      </c>
      <c r="S76" s="75" t="s">
        <v>28</v>
      </c>
      <c r="T76" s="74">
        <v>0</v>
      </c>
      <c r="U76" s="74">
        <v>1</v>
      </c>
      <c r="V76" s="74">
        <v>1</v>
      </c>
      <c r="W76" s="74">
        <v>6</v>
      </c>
    </row>
    <row r="77" spans="2:23" x14ac:dyDescent="0.25">
      <c r="B77" t="s">
        <v>202</v>
      </c>
      <c r="C77" t="s">
        <v>168</v>
      </c>
      <c r="D77" t="s">
        <v>114</v>
      </c>
      <c r="E77" t="s">
        <v>114</v>
      </c>
      <c r="F77" t="s">
        <v>162</v>
      </c>
      <c r="G77" t="s">
        <v>162</v>
      </c>
      <c r="H77" t="s">
        <v>162</v>
      </c>
      <c r="I77">
        <v>142857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28</v>
      </c>
      <c r="S77" s="45" t="s">
        <v>28</v>
      </c>
      <c r="T77">
        <v>0</v>
      </c>
      <c r="U77">
        <v>0</v>
      </c>
      <c r="V77">
        <v>1</v>
      </c>
      <c r="W77">
        <v>6</v>
      </c>
    </row>
    <row r="78" spans="2:23" x14ac:dyDescent="0.25">
      <c r="B78" t="s">
        <v>202</v>
      </c>
      <c r="C78" t="s">
        <v>168</v>
      </c>
      <c r="D78" t="s">
        <v>114</v>
      </c>
      <c r="E78" t="s">
        <v>116</v>
      </c>
      <c r="F78" t="s">
        <v>162</v>
      </c>
      <c r="G78" t="s">
        <v>162</v>
      </c>
      <c r="H78" t="s">
        <v>162</v>
      </c>
      <c r="I78">
        <v>142857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28</v>
      </c>
      <c r="S78" s="45" t="s">
        <v>28</v>
      </c>
      <c r="T78">
        <v>0</v>
      </c>
      <c r="U78">
        <v>0</v>
      </c>
      <c r="V78">
        <v>0</v>
      </c>
      <c r="W78">
        <v>6</v>
      </c>
    </row>
    <row r="79" spans="2:23" x14ac:dyDescent="0.25">
      <c r="B79" t="s">
        <v>202</v>
      </c>
      <c r="C79" t="s">
        <v>170</v>
      </c>
      <c r="D79" t="s">
        <v>28</v>
      </c>
      <c r="E79" t="s">
        <v>170</v>
      </c>
      <c r="F79" t="s">
        <v>207</v>
      </c>
      <c r="G79" t="s">
        <v>162</v>
      </c>
      <c r="H79" t="s">
        <v>207</v>
      </c>
      <c r="I79">
        <v>142857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28</v>
      </c>
      <c r="S79" s="45" t="s">
        <v>28</v>
      </c>
      <c r="T79">
        <v>0</v>
      </c>
      <c r="U79">
        <v>1</v>
      </c>
      <c r="V79">
        <v>1</v>
      </c>
      <c r="W79">
        <v>4</v>
      </c>
    </row>
    <row r="80" spans="2:23" x14ac:dyDescent="0.25">
      <c r="B80" t="s">
        <v>202</v>
      </c>
      <c r="C80" t="s">
        <v>170</v>
      </c>
      <c r="D80" t="s">
        <v>112</v>
      </c>
      <c r="E80" t="s">
        <v>112</v>
      </c>
      <c r="F80" t="s">
        <v>207</v>
      </c>
      <c r="G80" t="s">
        <v>162</v>
      </c>
      <c r="H80" t="s">
        <v>207</v>
      </c>
      <c r="I80">
        <v>142857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28</v>
      </c>
      <c r="S80" s="45" t="s">
        <v>28</v>
      </c>
      <c r="T80">
        <v>0</v>
      </c>
      <c r="U80">
        <v>0</v>
      </c>
      <c r="V80">
        <v>1</v>
      </c>
      <c r="W80">
        <v>4</v>
      </c>
    </row>
    <row r="81" spans="2:23" x14ac:dyDescent="0.25">
      <c r="B81" t="s">
        <v>202</v>
      </c>
      <c r="C81" t="s">
        <v>172</v>
      </c>
      <c r="D81" t="s">
        <v>28</v>
      </c>
      <c r="E81" t="s">
        <v>172</v>
      </c>
      <c r="F81" t="s">
        <v>162</v>
      </c>
      <c r="G81" t="s">
        <v>162</v>
      </c>
      <c r="H81" t="s">
        <v>162</v>
      </c>
      <c r="I81">
        <v>10100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28</v>
      </c>
      <c r="S81" s="45" t="s">
        <v>28</v>
      </c>
      <c r="T81">
        <v>0</v>
      </c>
      <c r="U81">
        <v>1</v>
      </c>
      <c r="V81">
        <v>1</v>
      </c>
      <c r="W81">
        <v>6</v>
      </c>
    </row>
    <row r="82" spans="2:23" x14ac:dyDescent="0.25">
      <c r="B82" t="s">
        <v>202</v>
      </c>
      <c r="C82" t="s">
        <v>172</v>
      </c>
      <c r="D82" t="s">
        <v>114</v>
      </c>
      <c r="E82" t="s">
        <v>114</v>
      </c>
      <c r="F82" t="s">
        <v>162</v>
      </c>
      <c r="G82" t="s">
        <v>162</v>
      </c>
      <c r="H82" t="s">
        <v>162</v>
      </c>
      <c r="I82">
        <v>10100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28</v>
      </c>
      <c r="S82" s="45" t="s">
        <v>28</v>
      </c>
      <c r="T82">
        <v>0</v>
      </c>
      <c r="U82">
        <v>0</v>
      </c>
      <c r="V82">
        <v>1</v>
      </c>
      <c r="W82">
        <v>6</v>
      </c>
    </row>
    <row r="83" spans="2:23" x14ac:dyDescent="0.25">
      <c r="B83" t="s">
        <v>202</v>
      </c>
      <c r="C83" t="s">
        <v>172</v>
      </c>
      <c r="D83" t="s">
        <v>114</v>
      </c>
      <c r="E83" t="s">
        <v>115</v>
      </c>
      <c r="F83" t="s">
        <v>162</v>
      </c>
      <c r="G83" t="s">
        <v>162</v>
      </c>
      <c r="H83" t="s">
        <v>162</v>
      </c>
      <c r="I83">
        <v>10100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28</v>
      </c>
      <c r="S83" s="45" t="s">
        <v>28</v>
      </c>
      <c r="T83">
        <v>0</v>
      </c>
      <c r="U83">
        <v>0</v>
      </c>
      <c r="V83">
        <v>0</v>
      </c>
      <c r="W83">
        <v>6</v>
      </c>
    </row>
    <row r="84" spans="2:23" x14ac:dyDescent="0.25">
      <c r="B84" t="s">
        <v>202</v>
      </c>
      <c r="C84" t="s">
        <v>174</v>
      </c>
      <c r="D84" t="s">
        <v>28</v>
      </c>
      <c r="E84" t="s">
        <v>174</v>
      </c>
      <c r="F84" t="s">
        <v>213</v>
      </c>
      <c r="G84" t="s">
        <v>237</v>
      </c>
      <c r="H84" t="s">
        <v>238</v>
      </c>
      <c r="I84">
        <v>665858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28</v>
      </c>
      <c r="S84" s="45" t="s">
        <v>28</v>
      </c>
      <c r="T84">
        <v>0</v>
      </c>
      <c r="U84">
        <v>1</v>
      </c>
      <c r="V84">
        <v>1</v>
      </c>
      <c r="W84">
        <v>1</v>
      </c>
    </row>
    <row r="85" spans="2:23" x14ac:dyDescent="0.25">
      <c r="B85" t="s">
        <v>202</v>
      </c>
      <c r="C85" t="s">
        <v>174</v>
      </c>
      <c r="D85" t="s">
        <v>104</v>
      </c>
      <c r="E85" t="s">
        <v>104</v>
      </c>
      <c r="F85" t="s">
        <v>213</v>
      </c>
      <c r="G85" t="s">
        <v>237</v>
      </c>
      <c r="H85" t="s">
        <v>238</v>
      </c>
      <c r="I85">
        <v>665858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28</v>
      </c>
      <c r="S85" s="45" t="s">
        <v>28</v>
      </c>
      <c r="T85">
        <v>0</v>
      </c>
      <c r="U85">
        <v>0</v>
      </c>
      <c r="V85">
        <v>1</v>
      </c>
      <c r="W85">
        <v>1</v>
      </c>
    </row>
    <row r="86" spans="2:23" s="74" customFormat="1" x14ac:dyDescent="0.25">
      <c r="B86" s="74" t="s">
        <v>202</v>
      </c>
      <c r="C86" s="74" t="s">
        <v>174</v>
      </c>
      <c r="D86" s="74" t="s">
        <v>104</v>
      </c>
      <c r="E86" s="74" t="s">
        <v>236</v>
      </c>
      <c r="F86" s="74" t="s">
        <v>213</v>
      </c>
      <c r="G86" s="74" t="s">
        <v>237</v>
      </c>
      <c r="H86" s="74" t="s">
        <v>238</v>
      </c>
      <c r="I86" s="74">
        <v>665858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 t="s">
        <v>28</v>
      </c>
      <c r="S86" s="75" t="s">
        <v>28</v>
      </c>
      <c r="T86" s="74">
        <v>0</v>
      </c>
      <c r="U86" s="74">
        <v>0</v>
      </c>
      <c r="V86" s="74">
        <v>0</v>
      </c>
      <c r="W86" s="74">
        <v>1</v>
      </c>
    </row>
    <row r="87" spans="2:23" x14ac:dyDescent="0.25">
      <c r="B87" t="s">
        <v>180</v>
      </c>
      <c r="C87" t="s">
        <v>192</v>
      </c>
      <c r="D87" t="s">
        <v>107</v>
      </c>
      <c r="E87" t="s">
        <v>108</v>
      </c>
      <c r="F87" t="s">
        <v>194</v>
      </c>
      <c r="G87" t="s">
        <v>240</v>
      </c>
      <c r="H87" t="s">
        <v>241</v>
      </c>
      <c r="I87">
        <v>846558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28</v>
      </c>
      <c r="S87" s="45" t="s">
        <v>28</v>
      </c>
      <c r="T87">
        <v>0</v>
      </c>
      <c r="U87">
        <v>0</v>
      </c>
      <c r="V87">
        <v>0</v>
      </c>
      <c r="W87">
        <v>2</v>
      </c>
    </row>
    <row r="88" spans="2:23" x14ac:dyDescent="0.25">
      <c r="B88" t="s">
        <v>180</v>
      </c>
      <c r="C88" t="s">
        <v>192</v>
      </c>
      <c r="D88" t="s">
        <v>112</v>
      </c>
      <c r="E88" t="s">
        <v>112</v>
      </c>
      <c r="F88" t="s">
        <v>242</v>
      </c>
      <c r="G88" t="s">
        <v>162</v>
      </c>
      <c r="H88" t="s">
        <v>242</v>
      </c>
      <c r="I88">
        <v>818571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28</v>
      </c>
      <c r="S88" s="45" t="s">
        <v>28</v>
      </c>
      <c r="T88">
        <v>0</v>
      </c>
      <c r="U88">
        <v>0</v>
      </c>
      <c r="V88">
        <v>1</v>
      </c>
      <c r="W88">
        <v>4</v>
      </c>
    </row>
    <row r="89" spans="2:23" x14ac:dyDescent="0.25">
      <c r="B89" t="s">
        <v>180</v>
      </c>
      <c r="C89" t="s">
        <v>192</v>
      </c>
      <c r="D89" t="s">
        <v>113</v>
      </c>
      <c r="E89" t="s">
        <v>113</v>
      </c>
      <c r="F89" t="s">
        <v>195</v>
      </c>
      <c r="G89" t="s">
        <v>193</v>
      </c>
      <c r="H89" t="s">
        <v>196</v>
      </c>
      <c r="I89">
        <v>629771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28</v>
      </c>
      <c r="S89" s="45" t="s">
        <v>28</v>
      </c>
      <c r="T89">
        <v>0</v>
      </c>
      <c r="U89">
        <v>0</v>
      </c>
      <c r="V89">
        <v>1</v>
      </c>
      <c r="W89">
        <v>5</v>
      </c>
    </row>
    <row r="90" spans="2:23" s="74" customFormat="1" x14ac:dyDescent="0.25">
      <c r="B90" s="74" t="s">
        <v>180</v>
      </c>
      <c r="C90" s="74" t="s">
        <v>192</v>
      </c>
      <c r="D90" s="74" t="s">
        <v>113</v>
      </c>
      <c r="E90" s="74" t="s">
        <v>294</v>
      </c>
      <c r="F90" s="74" t="s">
        <v>195</v>
      </c>
      <c r="G90" s="74" t="s">
        <v>193</v>
      </c>
      <c r="H90" s="74" t="s">
        <v>196</v>
      </c>
      <c r="I90" s="74">
        <v>629771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 t="s">
        <v>28</v>
      </c>
      <c r="S90" s="75" t="s">
        <v>28</v>
      </c>
      <c r="T90" s="74">
        <v>0</v>
      </c>
      <c r="U90" s="74">
        <v>0</v>
      </c>
      <c r="V90" s="74">
        <v>0</v>
      </c>
      <c r="W90" s="74">
        <v>5</v>
      </c>
    </row>
    <row r="91" spans="2:23" x14ac:dyDescent="0.25">
      <c r="B91" t="s">
        <v>180</v>
      </c>
      <c r="C91" t="s">
        <v>192</v>
      </c>
      <c r="D91" t="s">
        <v>114</v>
      </c>
      <c r="E91" t="s">
        <v>114</v>
      </c>
      <c r="F91" t="s">
        <v>162</v>
      </c>
      <c r="G91" t="s">
        <v>162</v>
      </c>
      <c r="H91" t="s">
        <v>162</v>
      </c>
      <c r="I91">
        <v>870642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28</v>
      </c>
      <c r="S91" s="45" t="s">
        <v>28</v>
      </c>
      <c r="T91">
        <v>0</v>
      </c>
      <c r="U91">
        <v>0</v>
      </c>
      <c r="V91">
        <v>1</v>
      </c>
      <c r="W91">
        <v>6</v>
      </c>
    </row>
    <row r="92" spans="2:23" x14ac:dyDescent="0.25">
      <c r="B92" t="s">
        <v>180</v>
      </c>
      <c r="C92" t="s">
        <v>192</v>
      </c>
      <c r="D92" t="s">
        <v>114</v>
      </c>
      <c r="E92" t="s">
        <v>116</v>
      </c>
      <c r="F92" t="s">
        <v>162</v>
      </c>
      <c r="G92" t="s">
        <v>162</v>
      </c>
      <c r="H92" t="s">
        <v>162</v>
      </c>
      <c r="I92">
        <v>431971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28</v>
      </c>
      <c r="S92" s="45" t="s">
        <v>28</v>
      </c>
      <c r="T92">
        <v>0</v>
      </c>
      <c r="U92">
        <v>0</v>
      </c>
      <c r="V92">
        <v>0</v>
      </c>
      <c r="W92">
        <v>6</v>
      </c>
    </row>
    <row r="93" spans="2:23" x14ac:dyDescent="0.25">
      <c r="B93" t="s">
        <v>180</v>
      </c>
      <c r="C93" t="s">
        <v>192</v>
      </c>
      <c r="D93" t="s">
        <v>114</v>
      </c>
      <c r="E93" t="s">
        <v>115</v>
      </c>
      <c r="F93" t="s">
        <v>162</v>
      </c>
      <c r="G93" t="s">
        <v>162</v>
      </c>
      <c r="H93" t="s">
        <v>162</v>
      </c>
      <c r="I93">
        <v>438671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28</v>
      </c>
      <c r="S93" s="45" t="s">
        <v>28</v>
      </c>
      <c r="T93">
        <v>0</v>
      </c>
      <c r="U93">
        <v>0</v>
      </c>
      <c r="V93">
        <v>0</v>
      </c>
      <c r="W93">
        <v>6</v>
      </c>
    </row>
    <row r="94" spans="2:23" s="74" customFormat="1" x14ac:dyDescent="0.25">
      <c r="B94" s="74" t="s">
        <v>180</v>
      </c>
      <c r="C94" s="74" t="s">
        <v>197</v>
      </c>
      <c r="D94" s="74" t="s">
        <v>28</v>
      </c>
      <c r="E94" s="74" t="s">
        <v>197</v>
      </c>
      <c r="F94" s="74" t="s">
        <v>162</v>
      </c>
      <c r="G94" s="74" t="s">
        <v>162</v>
      </c>
      <c r="H94" s="74" t="s">
        <v>162</v>
      </c>
      <c r="I94" s="74">
        <v>2380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0</v>
      </c>
      <c r="Q94" s="74">
        <v>0</v>
      </c>
      <c r="R94" s="74" t="s">
        <v>28</v>
      </c>
      <c r="S94" s="75" t="s">
        <v>28</v>
      </c>
      <c r="T94" s="74">
        <v>0</v>
      </c>
      <c r="U94" s="74">
        <v>1</v>
      </c>
      <c r="V94" s="74">
        <v>1</v>
      </c>
      <c r="W94" s="74">
        <v>6</v>
      </c>
    </row>
    <row r="95" spans="2:23" x14ac:dyDescent="0.25">
      <c r="B95" t="s">
        <v>180</v>
      </c>
      <c r="C95" t="s">
        <v>197</v>
      </c>
      <c r="D95" t="s">
        <v>114</v>
      </c>
      <c r="E95" t="s">
        <v>114</v>
      </c>
      <c r="F95" t="s">
        <v>162</v>
      </c>
      <c r="G95" t="s">
        <v>162</v>
      </c>
      <c r="H95" t="s">
        <v>162</v>
      </c>
      <c r="I95">
        <v>2380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28</v>
      </c>
      <c r="S95" s="45" t="s">
        <v>28</v>
      </c>
      <c r="T95">
        <v>0</v>
      </c>
      <c r="U95">
        <v>0</v>
      </c>
      <c r="V95">
        <v>1</v>
      </c>
      <c r="W95">
        <v>6</v>
      </c>
    </row>
    <row r="96" spans="2:23" x14ac:dyDescent="0.25">
      <c r="B96" t="s">
        <v>180</v>
      </c>
      <c r="C96" t="s">
        <v>197</v>
      </c>
      <c r="D96" t="s">
        <v>114</v>
      </c>
      <c r="E96" t="s">
        <v>116</v>
      </c>
      <c r="F96" t="s">
        <v>162</v>
      </c>
      <c r="G96" t="s">
        <v>162</v>
      </c>
      <c r="H96" t="s">
        <v>162</v>
      </c>
      <c r="I96">
        <v>1190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28</v>
      </c>
      <c r="S96" s="45" t="s">
        <v>28</v>
      </c>
      <c r="T96">
        <v>0</v>
      </c>
      <c r="U96">
        <v>0</v>
      </c>
      <c r="V96">
        <v>0</v>
      </c>
      <c r="W96">
        <v>6</v>
      </c>
    </row>
    <row r="97" spans="2:23" x14ac:dyDescent="0.25">
      <c r="B97" t="s">
        <v>180</v>
      </c>
      <c r="C97" t="s">
        <v>197</v>
      </c>
      <c r="D97" t="s">
        <v>114</v>
      </c>
      <c r="E97" t="s">
        <v>115</v>
      </c>
      <c r="F97" t="s">
        <v>162</v>
      </c>
      <c r="G97" t="s">
        <v>162</v>
      </c>
      <c r="H97" t="s">
        <v>162</v>
      </c>
      <c r="I97">
        <v>1190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28</v>
      </c>
      <c r="S97" s="45" t="s">
        <v>28</v>
      </c>
      <c r="T97">
        <v>0</v>
      </c>
      <c r="U97">
        <v>0</v>
      </c>
      <c r="V97">
        <v>0</v>
      </c>
      <c r="W97">
        <v>6</v>
      </c>
    </row>
    <row r="98" spans="2:23" s="8" customFormat="1" x14ac:dyDescent="0.25">
      <c r="B98" s="8" t="s">
        <v>180</v>
      </c>
      <c r="C98" s="8" t="s">
        <v>198</v>
      </c>
      <c r="D98" s="8" t="s">
        <v>28</v>
      </c>
      <c r="E98" s="8" t="s">
        <v>198</v>
      </c>
      <c r="F98" s="8" t="s">
        <v>162</v>
      </c>
      <c r="G98" s="8" t="s">
        <v>162</v>
      </c>
      <c r="H98" s="8" t="s">
        <v>162</v>
      </c>
      <c r="I98" s="8">
        <v>2840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 t="s">
        <v>28</v>
      </c>
      <c r="S98" s="46" t="s">
        <v>28</v>
      </c>
      <c r="T98" s="8">
        <v>0</v>
      </c>
      <c r="U98" s="8">
        <v>1</v>
      </c>
      <c r="V98" s="8">
        <v>1</v>
      </c>
      <c r="W98" s="8">
        <v>6</v>
      </c>
    </row>
    <row r="99" spans="2:23" x14ac:dyDescent="0.25">
      <c r="B99" t="s">
        <v>180</v>
      </c>
      <c r="C99" t="s">
        <v>198</v>
      </c>
      <c r="D99" t="s">
        <v>114</v>
      </c>
      <c r="E99" t="s">
        <v>114</v>
      </c>
      <c r="F99" t="s">
        <v>162</v>
      </c>
      <c r="G99" t="s">
        <v>162</v>
      </c>
      <c r="H99" t="s">
        <v>162</v>
      </c>
      <c r="I99">
        <v>2840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28</v>
      </c>
      <c r="S99" s="45" t="s">
        <v>28</v>
      </c>
      <c r="T99">
        <v>0</v>
      </c>
      <c r="U99">
        <v>0</v>
      </c>
      <c r="V99">
        <v>1</v>
      </c>
      <c r="W99">
        <v>6</v>
      </c>
    </row>
    <row r="100" spans="2:23" x14ac:dyDescent="0.25">
      <c r="B100" t="s">
        <v>180</v>
      </c>
      <c r="C100" t="s">
        <v>198</v>
      </c>
      <c r="D100" t="s">
        <v>114</v>
      </c>
      <c r="E100" t="s">
        <v>115</v>
      </c>
      <c r="F100" t="s">
        <v>162</v>
      </c>
      <c r="G100" t="s">
        <v>162</v>
      </c>
      <c r="H100" t="s">
        <v>162</v>
      </c>
      <c r="I100">
        <v>1650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28</v>
      </c>
      <c r="S100" s="45" t="s">
        <v>28</v>
      </c>
      <c r="T100">
        <v>0</v>
      </c>
      <c r="U100">
        <v>0</v>
      </c>
      <c r="V100">
        <v>0</v>
      </c>
      <c r="W100">
        <v>6</v>
      </c>
    </row>
    <row r="101" spans="2:23" x14ac:dyDescent="0.25">
      <c r="B101" t="s">
        <v>180</v>
      </c>
      <c r="C101" t="s">
        <v>198</v>
      </c>
      <c r="D101" t="s">
        <v>114</v>
      </c>
      <c r="E101" t="s">
        <v>116</v>
      </c>
      <c r="F101" t="s">
        <v>162</v>
      </c>
      <c r="G101" t="s">
        <v>162</v>
      </c>
      <c r="H101" t="s">
        <v>162</v>
      </c>
      <c r="I101">
        <v>1190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28</v>
      </c>
      <c r="S101" s="45" t="s">
        <v>28</v>
      </c>
      <c r="T101">
        <v>0</v>
      </c>
      <c r="U101">
        <v>0</v>
      </c>
      <c r="V101">
        <v>0</v>
      </c>
      <c r="W101">
        <v>6</v>
      </c>
    </row>
    <row r="102" spans="2:23" s="8" customFormat="1" x14ac:dyDescent="0.25">
      <c r="B102" s="8" t="s">
        <v>180</v>
      </c>
      <c r="C102" s="8" t="s">
        <v>199</v>
      </c>
      <c r="D102" s="8" t="s">
        <v>28</v>
      </c>
      <c r="E102" s="8" t="s">
        <v>199</v>
      </c>
      <c r="F102" s="8" t="s">
        <v>162</v>
      </c>
      <c r="G102" s="8" t="s">
        <v>162</v>
      </c>
      <c r="H102" s="8" t="s">
        <v>162</v>
      </c>
      <c r="I102" s="8">
        <v>2840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 t="s">
        <v>28</v>
      </c>
      <c r="S102" s="46" t="s">
        <v>28</v>
      </c>
      <c r="T102" s="8">
        <v>0</v>
      </c>
      <c r="U102" s="8">
        <v>1</v>
      </c>
      <c r="V102" s="8">
        <v>1</v>
      </c>
      <c r="W102" s="8">
        <v>6</v>
      </c>
    </row>
    <row r="103" spans="2:23" x14ac:dyDescent="0.25">
      <c r="B103" t="s">
        <v>180</v>
      </c>
      <c r="C103" t="s">
        <v>199</v>
      </c>
      <c r="D103" t="s">
        <v>114</v>
      </c>
      <c r="E103" t="s">
        <v>114</v>
      </c>
      <c r="F103" t="s">
        <v>162</v>
      </c>
      <c r="G103" t="s">
        <v>162</v>
      </c>
      <c r="H103" t="s">
        <v>162</v>
      </c>
      <c r="I103">
        <v>2840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28</v>
      </c>
      <c r="S103" s="45" t="s">
        <v>28</v>
      </c>
      <c r="T103">
        <v>0</v>
      </c>
      <c r="U103">
        <v>0</v>
      </c>
      <c r="V103">
        <v>1</v>
      </c>
      <c r="W103">
        <v>6</v>
      </c>
    </row>
    <row r="104" spans="2:23" s="74" customFormat="1" x14ac:dyDescent="0.25">
      <c r="B104" s="74" t="s">
        <v>180</v>
      </c>
      <c r="C104" s="74" t="s">
        <v>199</v>
      </c>
      <c r="D104" s="74" t="s">
        <v>114</v>
      </c>
      <c r="E104" s="74" t="s">
        <v>115</v>
      </c>
      <c r="F104" s="74" t="s">
        <v>162</v>
      </c>
      <c r="G104" s="74" t="s">
        <v>162</v>
      </c>
      <c r="H104" s="74" t="s">
        <v>162</v>
      </c>
      <c r="I104" s="74">
        <v>1650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  <c r="Q104" s="74">
        <v>0</v>
      </c>
      <c r="R104" s="74" t="s">
        <v>28</v>
      </c>
      <c r="S104" s="75" t="s">
        <v>28</v>
      </c>
      <c r="T104" s="74">
        <v>0</v>
      </c>
      <c r="U104" s="74">
        <v>0</v>
      </c>
      <c r="V104" s="74">
        <v>0</v>
      </c>
      <c r="W104" s="74">
        <v>6</v>
      </c>
    </row>
    <row r="105" spans="2:23" x14ac:dyDescent="0.25">
      <c r="B105" t="s">
        <v>180</v>
      </c>
      <c r="C105" t="s">
        <v>199</v>
      </c>
      <c r="D105" t="s">
        <v>114</v>
      </c>
      <c r="E105" t="s">
        <v>116</v>
      </c>
      <c r="F105" t="s">
        <v>162</v>
      </c>
      <c r="G105" t="s">
        <v>162</v>
      </c>
      <c r="H105" t="s">
        <v>162</v>
      </c>
      <c r="I105">
        <v>1190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28</v>
      </c>
      <c r="S105" s="45" t="s">
        <v>28</v>
      </c>
      <c r="T105">
        <v>0</v>
      </c>
      <c r="U105">
        <v>0</v>
      </c>
      <c r="V105">
        <v>0</v>
      </c>
      <c r="W105">
        <v>6</v>
      </c>
    </row>
    <row r="106" spans="2:23" s="8" customFormat="1" x14ac:dyDescent="0.25">
      <c r="B106" s="8" t="s">
        <v>180</v>
      </c>
      <c r="C106" s="8" t="s">
        <v>200</v>
      </c>
      <c r="D106" s="8" t="s">
        <v>28</v>
      </c>
      <c r="E106" s="8" t="s">
        <v>200</v>
      </c>
      <c r="F106" s="8" t="s">
        <v>162</v>
      </c>
      <c r="G106" s="8" t="s">
        <v>162</v>
      </c>
      <c r="H106" s="8" t="s">
        <v>162</v>
      </c>
      <c r="I106" s="8">
        <v>5700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 t="s">
        <v>28</v>
      </c>
      <c r="S106" s="46" t="s">
        <v>28</v>
      </c>
      <c r="T106" s="8">
        <v>0</v>
      </c>
      <c r="U106" s="8">
        <v>1</v>
      </c>
      <c r="V106" s="8">
        <v>1</v>
      </c>
      <c r="W106" s="8">
        <v>6</v>
      </c>
    </row>
    <row r="107" spans="2:23" x14ac:dyDescent="0.25">
      <c r="B107" t="s">
        <v>180</v>
      </c>
      <c r="C107" t="s">
        <v>200</v>
      </c>
      <c r="D107" t="s">
        <v>104</v>
      </c>
      <c r="E107" t="s">
        <v>104</v>
      </c>
      <c r="F107" t="s">
        <v>162</v>
      </c>
      <c r="G107" t="s">
        <v>162</v>
      </c>
      <c r="H107" t="s">
        <v>162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28</v>
      </c>
      <c r="S107" s="45" t="s">
        <v>28</v>
      </c>
      <c r="T107">
        <v>0</v>
      </c>
      <c r="U107">
        <v>0</v>
      </c>
      <c r="V107">
        <v>1</v>
      </c>
      <c r="W107">
        <v>1</v>
      </c>
    </row>
    <row r="108" spans="2:23" x14ac:dyDescent="0.25">
      <c r="B108" t="s">
        <v>180</v>
      </c>
      <c r="C108" t="s">
        <v>200</v>
      </c>
      <c r="D108" t="s">
        <v>104</v>
      </c>
      <c r="E108" t="s">
        <v>106</v>
      </c>
      <c r="F108" t="s">
        <v>162</v>
      </c>
      <c r="G108" t="s">
        <v>162</v>
      </c>
      <c r="H108" t="s">
        <v>162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28</v>
      </c>
      <c r="S108" s="45" t="s">
        <v>28</v>
      </c>
      <c r="T108">
        <v>0</v>
      </c>
      <c r="U108">
        <v>0</v>
      </c>
      <c r="V108">
        <v>0</v>
      </c>
      <c r="W108">
        <v>1</v>
      </c>
    </row>
    <row r="109" spans="2:23" x14ac:dyDescent="0.25">
      <c r="B109" t="s">
        <v>180</v>
      </c>
      <c r="C109" t="s">
        <v>200</v>
      </c>
      <c r="D109" t="s">
        <v>114</v>
      </c>
      <c r="E109" t="s">
        <v>114</v>
      </c>
      <c r="F109" t="s">
        <v>162</v>
      </c>
      <c r="G109" t="s">
        <v>162</v>
      </c>
      <c r="H109" t="s">
        <v>162</v>
      </c>
      <c r="I109">
        <v>5700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28</v>
      </c>
      <c r="S109" s="45" t="s">
        <v>28</v>
      </c>
      <c r="T109">
        <v>0</v>
      </c>
      <c r="U109">
        <v>0</v>
      </c>
      <c r="V109">
        <v>1</v>
      </c>
      <c r="W109">
        <v>6</v>
      </c>
    </row>
    <row r="110" spans="2:23" x14ac:dyDescent="0.25">
      <c r="B110" t="s">
        <v>180</v>
      </c>
      <c r="C110" t="s">
        <v>200</v>
      </c>
      <c r="D110" t="s">
        <v>114</v>
      </c>
      <c r="E110" t="s">
        <v>115</v>
      </c>
      <c r="F110" t="s">
        <v>162</v>
      </c>
      <c r="G110" t="s">
        <v>162</v>
      </c>
      <c r="H110" t="s">
        <v>162</v>
      </c>
      <c r="I110">
        <v>2850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</v>
      </c>
      <c r="S110" s="45" t="s">
        <v>28</v>
      </c>
      <c r="T110">
        <v>0</v>
      </c>
      <c r="U110">
        <v>0</v>
      </c>
      <c r="V110">
        <v>0</v>
      </c>
      <c r="W110">
        <v>6</v>
      </c>
    </row>
    <row r="111" spans="2:23" x14ac:dyDescent="0.25">
      <c r="B111" t="s">
        <v>180</v>
      </c>
      <c r="C111" t="s">
        <v>200</v>
      </c>
      <c r="D111" t="s">
        <v>114</v>
      </c>
      <c r="E111" t="s">
        <v>116</v>
      </c>
      <c r="F111" t="s">
        <v>162</v>
      </c>
      <c r="G111" t="s">
        <v>162</v>
      </c>
      <c r="H111" t="s">
        <v>162</v>
      </c>
      <c r="I111">
        <v>2850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28</v>
      </c>
      <c r="S111" s="45" t="s">
        <v>28</v>
      </c>
      <c r="T111">
        <v>0</v>
      </c>
      <c r="U111">
        <v>0</v>
      </c>
      <c r="V111">
        <v>0</v>
      </c>
      <c r="W111">
        <v>6</v>
      </c>
    </row>
    <row r="112" spans="2:23" s="8" customFormat="1" x14ac:dyDescent="0.25">
      <c r="B112" s="8" t="s">
        <v>202</v>
      </c>
      <c r="C112" s="8" t="s">
        <v>163</v>
      </c>
      <c r="D112" s="8" t="s">
        <v>28</v>
      </c>
      <c r="E112" s="8" t="s">
        <v>163</v>
      </c>
      <c r="F112" s="8" t="s">
        <v>164</v>
      </c>
      <c r="G112" s="8" t="s">
        <v>165</v>
      </c>
      <c r="H112" s="8" t="s">
        <v>166</v>
      </c>
      <c r="I112" s="8">
        <v>2142855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5527</v>
      </c>
      <c r="S112" s="46">
        <v>3060</v>
      </c>
      <c r="T112" s="8">
        <v>0</v>
      </c>
      <c r="U112" s="8">
        <v>1</v>
      </c>
      <c r="V112" s="8">
        <v>1</v>
      </c>
      <c r="W112" s="8">
        <v>6</v>
      </c>
    </row>
    <row r="113" spans="2:23" x14ac:dyDescent="0.25">
      <c r="B113" t="s">
        <v>202</v>
      </c>
      <c r="C113" t="s">
        <v>163</v>
      </c>
      <c r="D113" t="s">
        <v>104</v>
      </c>
      <c r="E113" t="s">
        <v>104</v>
      </c>
      <c r="F113" t="s">
        <v>187</v>
      </c>
      <c r="G113" t="s">
        <v>184</v>
      </c>
      <c r="H113" t="s">
        <v>188</v>
      </c>
      <c r="I113">
        <v>285714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5527</v>
      </c>
      <c r="S113" s="45">
        <v>3060</v>
      </c>
      <c r="T113">
        <v>0</v>
      </c>
      <c r="U113">
        <v>0</v>
      </c>
      <c r="V113">
        <v>1</v>
      </c>
      <c r="W113">
        <v>1</v>
      </c>
    </row>
    <row r="114" spans="2:23" x14ac:dyDescent="0.25">
      <c r="B114" t="s">
        <v>202</v>
      </c>
      <c r="C114" t="s">
        <v>163</v>
      </c>
      <c r="D114" t="s">
        <v>104</v>
      </c>
      <c r="E114" t="s">
        <v>105</v>
      </c>
      <c r="F114" t="s">
        <v>187</v>
      </c>
      <c r="G114" t="s">
        <v>184</v>
      </c>
      <c r="H114" t="s">
        <v>188</v>
      </c>
      <c r="I114">
        <v>285714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5527</v>
      </c>
      <c r="S114" s="45">
        <v>3060</v>
      </c>
      <c r="T114">
        <v>0</v>
      </c>
      <c r="U114">
        <v>0</v>
      </c>
      <c r="V114">
        <v>0</v>
      </c>
      <c r="W114">
        <v>1</v>
      </c>
    </row>
    <row r="115" spans="2:23" x14ac:dyDescent="0.25">
      <c r="B115" t="s">
        <v>202</v>
      </c>
      <c r="C115" t="s">
        <v>163</v>
      </c>
      <c r="D115" t="s">
        <v>107</v>
      </c>
      <c r="E115" t="s">
        <v>107</v>
      </c>
      <c r="F115" t="s">
        <v>187</v>
      </c>
      <c r="G115" t="s">
        <v>184</v>
      </c>
      <c r="H115" t="s">
        <v>188</v>
      </c>
      <c r="I115">
        <v>285714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5527</v>
      </c>
      <c r="S115" s="45">
        <v>3060</v>
      </c>
      <c r="T115">
        <v>0</v>
      </c>
      <c r="U115">
        <v>0</v>
      </c>
      <c r="V115">
        <v>1</v>
      </c>
      <c r="W115">
        <v>2</v>
      </c>
    </row>
    <row r="116" spans="2:23" x14ac:dyDescent="0.25">
      <c r="B116" t="s">
        <v>202</v>
      </c>
      <c r="C116" t="s">
        <v>163</v>
      </c>
      <c r="D116" t="s">
        <v>107</v>
      </c>
      <c r="E116" t="s">
        <v>108</v>
      </c>
      <c r="F116" t="s">
        <v>187</v>
      </c>
      <c r="G116" t="s">
        <v>184</v>
      </c>
      <c r="H116" t="s">
        <v>188</v>
      </c>
      <c r="I116">
        <v>285714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5527</v>
      </c>
      <c r="S116" s="45">
        <v>3060</v>
      </c>
      <c r="T116">
        <v>0</v>
      </c>
      <c r="U116">
        <v>0</v>
      </c>
      <c r="V116">
        <v>0</v>
      </c>
      <c r="W116">
        <v>2</v>
      </c>
    </row>
    <row r="117" spans="2:23" s="8" customFormat="1" x14ac:dyDescent="0.25">
      <c r="B117" s="8" t="s">
        <v>202</v>
      </c>
      <c r="C117" s="8" t="s">
        <v>163</v>
      </c>
      <c r="D117" s="8" t="s">
        <v>109</v>
      </c>
      <c r="E117" s="8" t="s">
        <v>109</v>
      </c>
      <c r="F117" s="8" t="s">
        <v>177</v>
      </c>
      <c r="G117" s="8" t="s">
        <v>178</v>
      </c>
      <c r="H117" s="8" t="s">
        <v>179</v>
      </c>
      <c r="I117" s="8">
        <v>285714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5527</v>
      </c>
      <c r="S117" s="46">
        <v>3060</v>
      </c>
      <c r="T117" s="8">
        <v>0</v>
      </c>
      <c r="U117" s="8">
        <v>0</v>
      </c>
      <c r="V117" s="8">
        <v>1</v>
      </c>
      <c r="W117" s="8">
        <v>3</v>
      </c>
    </row>
    <row r="118" spans="2:23" x14ac:dyDescent="0.25">
      <c r="B118" t="s">
        <v>202</v>
      </c>
      <c r="C118" t="s">
        <v>163</v>
      </c>
      <c r="D118" t="s">
        <v>109</v>
      </c>
      <c r="E118" t="s">
        <v>110</v>
      </c>
      <c r="F118" t="s">
        <v>183</v>
      </c>
      <c r="G118" t="s">
        <v>184</v>
      </c>
      <c r="H118" t="s">
        <v>185</v>
      </c>
      <c r="I118">
        <v>142857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5527</v>
      </c>
      <c r="S118" s="45">
        <v>3060</v>
      </c>
      <c r="T118">
        <v>0</v>
      </c>
      <c r="U118">
        <v>0</v>
      </c>
      <c r="V118">
        <v>0</v>
      </c>
      <c r="W118">
        <v>3</v>
      </c>
    </row>
    <row r="119" spans="2:23" x14ac:dyDescent="0.25">
      <c r="B119" t="s">
        <v>202</v>
      </c>
      <c r="C119" t="s">
        <v>163</v>
      </c>
      <c r="D119" t="s">
        <v>109</v>
      </c>
      <c r="E119" t="s">
        <v>111</v>
      </c>
      <c r="F119" t="s">
        <v>183</v>
      </c>
      <c r="G119" t="s">
        <v>184</v>
      </c>
      <c r="H119" t="s">
        <v>185</v>
      </c>
      <c r="I119">
        <v>142857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5527</v>
      </c>
      <c r="S119" s="45">
        <v>3060</v>
      </c>
      <c r="T119">
        <v>0</v>
      </c>
      <c r="U119">
        <v>0</v>
      </c>
      <c r="V119">
        <v>0</v>
      </c>
      <c r="W119">
        <v>3</v>
      </c>
    </row>
    <row r="120" spans="2:23" x14ac:dyDescent="0.25">
      <c r="B120" t="s">
        <v>202</v>
      </c>
      <c r="C120" t="s">
        <v>163</v>
      </c>
      <c r="D120" t="s">
        <v>112</v>
      </c>
      <c r="E120" t="s">
        <v>112</v>
      </c>
      <c r="F120" t="s">
        <v>203</v>
      </c>
      <c r="G120" t="s">
        <v>162</v>
      </c>
      <c r="H120" t="s">
        <v>203</v>
      </c>
      <c r="I120">
        <v>285714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5527</v>
      </c>
      <c r="S120" s="45">
        <v>3060</v>
      </c>
      <c r="T120">
        <v>0</v>
      </c>
      <c r="U120">
        <v>0</v>
      </c>
      <c r="V120">
        <v>1</v>
      </c>
      <c r="W120">
        <v>4</v>
      </c>
    </row>
    <row r="121" spans="2:23" x14ac:dyDescent="0.25">
      <c r="B121" t="s">
        <v>202</v>
      </c>
      <c r="C121" t="s">
        <v>163</v>
      </c>
      <c r="D121" t="s">
        <v>113</v>
      </c>
      <c r="E121" t="s">
        <v>113</v>
      </c>
      <c r="F121" t="s">
        <v>204</v>
      </c>
      <c r="G121" t="s">
        <v>184</v>
      </c>
      <c r="H121" t="s">
        <v>205</v>
      </c>
      <c r="I121">
        <v>428571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5527</v>
      </c>
      <c r="S121" s="45">
        <v>3060</v>
      </c>
      <c r="T121">
        <v>0</v>
      </c>
      <c r="U121">
        <v>0</v>
      </c>
      <c r="V121">
        <v>1</v>
      </c>
      <c r="W121">
        <v>5</v>
      </c>
    </row>
    <row r="122" spans="2:23" x14ac:dyDescent="0.25">
      <c r="B122" t="s">
        <v>202</v>
      </c>
      <c r="C122" t="s">
        <v>163</v>
      </c>
      <c r="D122" t="s">
        <v>113</v>
      </c>
      <c r="E122" t="s">
        <v>294</v>
      </c>
      <c r="F122" t="s">
        <v>204</v>
      </c>
      <c r="G122" t="s">
        <v>184</v>
      </c>
      <c r="H122" t="s">
        <v>205</v>
      </c>
      <c r="I122">
        <v>428571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5527</v>
      </c>
      <c r="S122" s="45">
        <v>3060</v>
      </c>
      <c r="T122">
        <v>0</v>
      </c>
      <c r="U122">
        <v>0</v>
      </c>
      <c r="V122">
        <v>0</v>
      </c>
      <c r="W122">
        <v>5</v>
      </c>
    </row>
    <row r="123" spans="2:23" x14ac:dyDescent="0.25">
      <c r="B123" t="s">
        <v>202</v>
      </c>
      <c r="C123" t="s">
        <v>163</v>
      </c>
      <c r="D123" t="s">
        <v>114</v>
      </c>
      <c r="E123" t="s">
        <v>114</v>
      </c>
      <c r="F123" t="s">
        <v>177</v>
      </c>
      <c r="G123" t="s">
        <v>178</v>
      </c>
      <c r="H123" t="s">
        <v>179</v>
      </c>
      <c r="I123">
        <v>571428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5527</v>
      </c>
      <c r="S123" s="45">
        <v>3060</v>
      </c>
      <c r="T123">
        <v>0</v>
      </c>
      <c r="U123">
        <v>0</v>
      </c>
      <c r="V123">
        <v>1</v>
      </c>
      <c r="W123">
        <v>6</v>
      </c>
    </row>
    <row r="124" spans="2:23" x14ac:dyDescent="0.25">
      <c r="B124" t="s">
        <v>202</v>
      </c>
      <c r="C124" t="s">
        <v>163</v>
      </c>
      <c r="D124" t="s">
        <v>114</v>
      </c>
      <c r="E124" t="s">
        <v>115</v>
      </c>
      <c r="F124" t="s">
        <v>183</v>
      </c>
      <c r="G124" t="s">
        <v>184</v>
      </c>
      <c r="H124" t="s">
        <v>185</v>
      </c>
      <c r="I124">
        <v>285714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5527</v>
      </c>
      <c r="S124" s="45">
        <v>3060</v>
      </c>
      <c r="T124">
        <v>0</v>
      </c>
      <c r="U124">
        <v>0</v>
      </c>
      <c r="V124">
        <v>0</v>
      </c>
      <c r="W124">
        <v>6</v>
      </c>
    </row>
    <row r="125" spans="2:23" x14ac:dyDescent="0.25">
      <c r="B125" t="s">
        <v>202</v>
      </c>
      <c r="C125" t="s">
        <v>163</v>
      </c>
      <c r="D125" t="s">
        <v>114</v>
      </c>
      <c r="E125" t="s">
        <v>116</v>
      </c>
      <c r="F125" t="s">
        <v>183</v>
      </c>
      <c r="G125" t="s">
        <v>184</v>
      </c>
      <c r="H125" t="s">
        <v>185</v>
      </c>
      <c r="I125">
        <v>285714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5527</v>
      </c>
      <c r="S125" s="45">
        <v>3060</v>
      </c>
      <c r="T125">
        <v>0</v>
      </c>
      <c r="U125">
        <v>0</v>
      </c>
      <c r="V125">
        <v>0</v>
      </c>
      <c r="W125">
        <v>6</v>
      </c>
    </row>
    <row r="126" spans="2:23" x14ac:dyDescent="0.25">
      <c r="B126" t="s">
        <v>202</v>
      </c>
      <c r="C126" t="s">
        <v>167</v>
      </c>
      <c r="D126" t="s">
        <v>28</v>
      </c>
      <c r="E126" t="s">
        <v>167</v>
      </c>
      <c r="F126" t="s">
        <v>247</v>
      </c>
      <c r="G126" t="s">
        <v>248</v>
      </c>
      <c r="H126" t="s">
        <v>249</v>
      </c>
      <c r="I126">
        <v>1601201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5034</v>
      </c>
      <c r="S126" s="45">
        <v>2368</v>
      </c>
      <c r="T126">
        <v>0</v>
      </c>
      <c r="U126">
        <v>1</v>
      </c>
      <c r="V126">
        <v>1</v>
      </c>
      <c r="W126">
        <v>7</v>
      </c>
    </row>
    <row r="127" spans="2:23" x14ac:dyDescent="0.25">
      <c r="B127" t="s">
        <v>202</v>
      </c>
      <c r="C127" t="s">
        <v>167</v>
      </c>
      <c r="D127" t="s">
        <v>104</v>
      </c>
      <c r="E127" t="s">
        <v>104</v>
      </c>
      <c r="F127" t="s">
        <v>252</v>
      </c>
      <c r="G127" t="s">
        <v>253</v>
      </c>
      <c r="H127" t="s">
        <v>254</v>
      </c>
      <c r="I127">
        <v>458345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5034</v>
      </c>
      <c r="S127" s="45">
        <v>2368</v>
      </c>
      <c r="T127">
        <v>0</v>
      </c>
      <c r="U127">
        <v>0</v>
      </c>
      <c r="V127">
        <v>1</v>
      </c>
      <c r="W127">
        <v>1</v>
      </c>
    </row>
    <row r="128" spans="2:23" x14ac:dyDescent="0.25">
      <c r="B128" t="s">
        <v>202</v>
      </c>
      <c r="C128" t="s">
        <v>167</v>
      </c>
      <c r="D128" t="s">
        <v>104</v>
      </c>
      <c r="E128" t="s">
        <v>105</v>
      </c>
      <c r="F128" t="s">
        <v>183</v>
      </c>
      <c r="G128" t="s">
        <v>184</v>
      </c>
      <c r="H128" t="s">
        <v>185</v>
      </c>
      <c r="I128">
        <v>142857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5034</v>
      </c>
      <c r="S128" s="45">
        <v>2368</v>
      </c>
      <c r="T128">
        <v>0</v>
      </c>
      <c r="U128">
        <v>0</v>
      </c>
      <c r="V128">
        <v>0</v>
      </c>
      <c r="W128">
        <v>1</v>
      </c>
    </row>
    <row r="129" spans="2:23" x14ac:dyDescent="0.25">
      <c r="B129" t="s">
        <v>202</v>
      </c>
      <c r="C129" t="s">
        <v>167</v>
      </c>
      <c r="D129" t="s">
        <v>104</v>
      </c>
      <c r="E129" t="s">
        <v>106</v>
      </c>
      <c r="F129" t="s">
        <v>207</v>
      </c>
      <c r="G129" t="s">
        <v>250</v>
      </c>
      <c r="H129" t="s">
        <v>251</v>
      </c>
      <c r="I129">
        <v>315488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5034</v>
      </c>
      <c r="S129" s="45">
        <v>2368</v>
      </c>
      <c r="T129">
        <v>0</v>
      </c>
      <c r="U129">
        <v>0</v>
      </c>
      <c r="V129">
        <v>0</v>
      </c>
      <c r="W129">
        <v>1</v>
      </c>
    </row>
    <row r="130" spans="2:23" x14ac:dyDescent="0.25">
      <c r="B130" t="s">
        <v>202</v>
      </c>
      <c r="C130" t="s">
        <v>167</v>
      </c>
      <c r="D130" t="s">
        <v>107</v>
      </c>
      <c r="E130" t="s">
        <v>107</v>
      </c>
      <c r="F130" t="s">
        <v>183</v>
      </c>
      <c r="G130" t="s">
        <v>184</v>
      </c>
      <c r="H130" t="s">
        <v>185</v>
      </c>
      <c r="I130">
        <v>142857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5034</v>
      </c>
      <c r="S130" s="45">
        <v>2368</v>
      </c>
      <c r="T130">
        <v>0</v>
      </c>
      <c r="U130">
        <v>0</v>
      </c>
      <c r="V130">
        <v>1</v>
      </c>
      <c r="W130">
        <v>2</v>
      </c>
    </row>
    <row r="131" spans="2:23" s="8" customFormat="1" x14ac:dyDescent="0.25">
      <c r="B131" s="8" t="s">
        <v>202</v>
      </c>
      <c r="C131" s="8" t="s">
        <v>167</v>
      </c>
      <c r="D131" s="8" t="s">
        <v>107</v>
      </c>
      <c r="E131" s="8" t="s">
        <v>108</v>
      </c>
      <c r="F131" s="8" t="s">
        <v>183</v>
      </c>
      <c r="G131" s="8" t="s">
        <v>184</v>
      </c>
      <c r="H131" s="8" t="s">
        <v>185</v>
      </c>
      <c r="I131" s="8">
        <v>142857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5034</v>
      </c>
      <c r="S131" s="46">
        <v>2368</v>
      </c>
      <c r="T131" s="8">
        <v>0</v>
      </c>
      <c r="U131" s="8">
        <v>0</v>
      </c>
      <c r="V131" s="8">
        <v>0</v>
      </c>
      <c r="W131" s="8">
        <v>2</v>
      </c>
    </row>
    <row r="132" spans="2:23" x14ac:dyDescent="0.25">
      <c r="B132" t="s">
        <v>202</v>
      </c>
      <c r="C132" t="s">
        <v>167</v>
      </c>
      <c r="D132" t="s">
        <v>109</v>
      </c>
      <c r="E132" t="s">
        <v>109</v>
      </c>
      <c r="F132" t="s">
        <v>177</v>
      </c>
      <c r="G132" t="s">
        <v>178</v>
      </c>
      <c r="H132" t="s">
        <v>179</v>
      </c>
      <c r="I132">
        <v>285714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5034</v>
      </c>
      <c r="S132" s="45">
        <v>2368</v>
      </c>
      <c r="T132">
        <v>0</v>
      </c>
      <c r="U132">
        <v>0</v>
      </c>
      <c r="V132">
        <v>1</v>
      </c>
      <c r="W132">
        <v>3</v>
      </c>
    </row>
    <row r="133" spans="2:23" x14ac:dyDescent="0.25">
      <c r="B133" t="s">
        <v>202</v>
      </c>
      <c r="C133" t="s">
        <v>167</v>
      </c>
      <c r="D133" t="s">
        <v>109</v>
      </c>
      <c r="E133" t="s">
        <v>110</v>
      </c>
      <c r="F133" t="s">
        <v>183</v>
      </c>
      <c r="G133" t="s">
        <v>184</v>
      </c>
      <c r="H133" t="s">
        <v>185</v>
      </c>
      <c r="I133">
        <v>142857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5034</v>
      </c>
      <c r="S133" s="45">
        <v>2368</v>
      </c>
      <c r="T133">
        <v>0</v>
      </c>
      <c r="U133">
        <v>0</v>
      </c>
      <c r="V133">
        <v>0</v>
      </c>
      <c r="W133">
        <v>3</v>
      </c>
    </row>
    <row r="134" spans="2:23" x14ac:dyDescent="0.25">
      <c r="B134" t="s">
        <v>202</v>
      </c>
      <c r="C134" t="s">
        <v>167</v>
      </c>
      <c r="D134" t="s">
        <v>109</v>
      </c>
      <c r="E134" t="s">
        <v>111</v>
      </c>
      <c r="F134" t="s">
        <v>183</v>
      </c>
      <c r="G134" t="s">
        <v>184</v>
      </c>
      <c r="H134" t="s">
        <v>185</v>
      </c>
      <c r="I134">
        <v>142857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5034</v>
      </c>
      <c r="S134" s="45">
        <v>2368</v>
      </c>
      <c r="T134">
        <v>0</v>
      </c>
      <c r="U134">
        <v>0</v>
      </c>
      <c r="V134">
        <v>0</v>
      </c>
      <c r="W134">
        <v>3</v>
      </c>
    </row>
    <row r="135" spans="2:23" x14ac:dyDescent="0.25">
      <c r="B135" t="s">
        <v>202</v>
      </c>
      <c r="C135" t="s">
        <v>167</v>
      </c>
      <c r="D135" t="s">
        <v>112</v>
      </c>
      <c r="E135" t="s">
        <v>112</v>
      </c>
      <c r="F135" t="s">
        <v>191</v>
      </c>
      <c r="G135" t="s">
        <v>162</v>
      </c>
      <c r="H135" t="s">
        <v>191</v>
      </c>
      <c r="I135">
        <v>142857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5034</v>
      </c>
      <c r="S135" s="45">
        <v>2368</v>
      </c>
      <c r="T135">
        <v>0</v>
      </c>
      <c r="U135">
        <v>0</v>
      </c>
      <c r="V135">
        <v>1</v>
      </c>
      <c r="W135">
        <v>4</v>
      </c>
    </row>
    <row r="136" spans="2:23" x14ac:dyDescent="0.25">
      <c r="B136" t="s">
        <v>202</v>
      </c>
      <c r="C136" t="s">
        <v>167</v>
      </c>
      <c r="D136" t="s">
        <v>113</v>
      </c>
      <c r="E136" t="s">
        <v>113</v>
      </c>
      <c r="F136" t="s">
        <v>183</v>
      </c>
      <c r="G136" t="s">
        <v>184</v>
      </c>
      <c r="H136" t="s">
        <v>185</v>
      </c>
      <c r="I136">
        <v>142857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5034</v>
      </c>
      <c r="S136" s="45">
        <v>2368</v>
      </c>
      <c r="T136">
        <v>0</v>
      </c>
      <c r="U136">
        <v>0</v>
      </c>
      <c r="V136">
        <v>1</v>
      </c>
      <c r="W136">
        <v>5</v>
      </c>
    </row>
    <row r="137" spans="2:23" x14ac:dyDescent="0.25">
      <c r="B137" t="s">
        <v>202</v>
      </c>
      <c r="C137" t="s">
        <v>167</v>
      </c>
      <c r="D137" t="s">
        <v>113</v>
      </c>
      <c r="E137" t="s">
        <v>294</v>
      </c>
      <c r="F137" t="s">
        <v>183</v>
      </c>
      <c r="G137" t="s">
        <v>184</v>
      </c>
      <c r="H137" t="s">
        <v>185</v>
      </c>
      <c r="I137">
        <v>142857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5034</v>
      </c>
      <c r="S137" s="45">
        <v>2368</v>
      </c>
      <c r="T137">
        <v>0</v>
      </c>
      <c r="U137">
        <v>0</v>
      </c>
      <c r="V137">
        <v>0</v>
      </c>
      <c r="W137">
        <v>5</v>
      </c>
    </row>
    <row r="138" spans="2:23" x14ac:dyDescent="0.25">
      <c r="B138" t="s">
        <v>202</v>
      </c>
      <c r="C138" t="s">
        <v>167</v>
      </c>
      <c r="D138" t="s">
        <v>114</v>
      </c>
      <c r="E138" t="s">
        <v>114</v>
      </c>
      <c r="F138" t="s">
        <v>177</v>
      </c>
      <c r="G138" t="s">
        <v>178</v>
      </c>
      <c r="H138" t="s">
        <v>179</v>
      </c>
      <c r="I138">
        <v>285714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5034</v>
      </c>
      <c r="S138" s="45">
        <v>2368</v>
      </c>
      <c r="T138">
        <v>0</v>
      </c>
      <c r="U138">
        <v>0</v>
      </c>
      <c r="V138">
        <v>1</v>
      </c>
      <c r="W138">
        <v>6</v>
      </c>
    </row>
    <row r="139" spans="2:23" x14ac:dyDescent="0.25">
      <c r="B139" t="s">
        <v>202</v>
      </c>
      <c r="C139" t="s">
        <v>167</v>
      </c>
      <c r="D139" t="s">
        <v>114</v>
      </c>
      <c r="E139" t="s">
        <v>116</v>
      </c>
      <c r="F139" t="s">
        <v>183</v>
      </c>
      <c r="G139" t="s">
        <v>184</v>
      </c>
      <c r="H139" t="s">
        <v>185</v>
      </c>
      <c r="I139">
        <v>142857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5034</v>
      </c>
      <c r="S139" s="45">
        <v>2368</v>
      </c>
      <c r="T139">
        <v>0</v>
      </c>
      <c r="U139">
        <v>0</v>
      </c>
      <c r="V139">
        <v>0</v>
      </c>
      <c r="W139">
        <v>6</v>
      </c>
    </row>
    <row r="140" spans="2:23" x14ac:dyDescent="0.25">
      <c r="B140" t="s">
        <v>202</v>
      </c>
      <c r="C140" t="s">
        <v>167</v>
      </c>
      <c r="D140" t="s">
        <v>114</v>
      </c>
      <c r="E140" t="s">
        <v>115</v>
      </c>
      <c r="F140" t="s">
        <v>183</v>
      </c>
      <c r="G140" t="s">
        <v>184</v>
      </c>
      <c r="H140" t="s">
        <v>185</v>
      </c>
      <c r="I140">
        <v>142857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5034</v>
      </c>
      <c r="S140" s="45">
        <v>2368</v>
      </c>
      <c r="T140">
        <v>0</v>
      </c>
      <c r="U140">
        <v>0</v>
      </c>
      <c r="V140">
        <v>0</v>
      </c>
      <c r="W140">
        <v>6</v>
      </c>
    </row>
    <row r="141" spans="2:23" s="8" customFormat="1" x14ac:dyDescent="0.25">
      <c r="B141" s="8" t="s">
        <v>202</v>
      </c>
      <c r="C141" s="8" t="s">
        <v>167</v>
      </c>
      <c r="D141" s="8" t="s">
        <v>21</v>
      </c>
      <c r="E141" s="8" t="s">
        <v>21</v>
      </c>
      <c r="F141" s="8" t="s">
        <v>162</v>
      </c>
      <c r="G141" s="8" t="s">
        <v>162</v>
      </c>
      <c r="H141" s="8" t="s">
        <v>162</v>
      </c>
      <c r="I141" s="8">
        <v>142857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5034</v>
      </c>
      <c r="S141" s="46">
        <v>2368</v>
      </c>
      <c r="T141" s="8">
        <v>0</v>
      </c>
      <c r="U141" s="8">
        <v>0</v>
      </c>
      <c r="V141" s="8">
        <v>1</v>
      </c>
      <c r="W141" s="8">
        <v>7</v>
      </c>
    </row>
    <row r="142" spans="2:23" x14ac:dyDescent="0.25">
      <c r="B142" t="s">
        <v>202</v>
      </c>
      <c r="C142" t="s">
        <v>168</v>
      </c>
      <c r="D142" t="s">
        <v>28</v>
      </c>
      <c r="E142" t="s">
        <v>168</v>
      </c>
      <c r="F142" t="s">
        <v>169</v>
      </c>
      <c r="G142" t="s">
        <v>162</v>
      </c>
      <c r="H142" t="s">
        <v>169</v>
      </c>
      <c r="I142">
        <v>857142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28</v>
      </c>
      <c r="S142" s="45" t="s">
        <v>28</v>
      </c>
      <c r="T142">
        <v>0</v>
      </c>
      <c r="U142">
        <v>1</v>
      </c>
      <c r="V142">
        <v>1</v>
      </c>
      <c r="W142">
        <v>6</v>
      </c>
    </row>
    <row r="143" spans="2:23" x14ac:dyDescent="0.25">
      <c r="B143" t="s">
        <v>202</v>
      </c>
      <c r="C143" t="s">
        <v>168</v>
      </c>
      <c r="D143" t="s">
        <v>104</v>
      </c>
      <c r="E143" t="s">
        <v>104</v>
      </c>
      <c r="F143" t="s">
        <v>206</v>
      </c>
      <c r="G143" t="s">
        <v>162</v>
      </c>
      <c r="H143" t="s">
        <v>206</v>
      </c>
      <c r="I143">
        <v>142857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28</v>
      </c>
      <c r="S143" s="45" t="s">
        <v>28</v>
      </c>
      <c r="T143">
        <v>0</v>
      </c>
      <c r="U143">
        <v>0</v>
      </c>
      <c r="V143">
        <v>1</v>
      </c>
      <c r="W143">
        <v>1</v>
      </c>
    </row>
    <row r="144" spans="2:23" x14ac:dyDescent="0.25">
      <c r="B144" t="s">
        <v>202</v>
      </c>
      <c r="C144" t="s">
        <v>168</v>
      </c>
      <c r="D144" t="s">
        <v>104</v>
      </c>
      <c r="E144" t="s">
        <v>105</v>
      </c>
      <c r="F144" t="s">
        <v>206</v>
      </c>
      <c r="G144" t="s">
        <v>162</v>
      </c>
      <c r="H144" t="s">
        <v>206</v>
      </c>
      <c r="I144">
        <v>142857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28</v>
      </c>
      <c r="S144" s="45" t="s">
        <v>28</v>
      </c>
      <c r="T144">
        <v>0</v>
      </c>
      <c r="U144">
        <v>0</v>
      </c>
      <c r="V144">
        <v>0</v>
      </c>
      <c r="W144">
        <v>1</v>
      </c>
    </row>
    <row r="145" spans="2:23" x14ac:dyDescent="0.25">
      <c r="B145" t="s">
        <v>202</v>
      </c>
      <c r="C145" t="s">
        <v>168</v>
      </c>
      <c r="D145" t="s">
        <v>107</v>
      </c>
      <c r="E145" t="s">
        <v>107</v>
      </c>
      <c r="F145" t="s">
        <v>206</v>
      </c>
      <c r="G145" t="s">
        <v>162</v>
      </c>
      <c r="H145" t="s">
        <v>206</v>
      </c>
      <c r="I145">
        <v>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28</v>
      </c>
      <c r="S145" s="45" t="s">
        <v>28</v>
      </c>
      <c r="T145">
        <v>0</v>
      </c>
      <c r="U145">
        <v>0</v>
      </c>
      <c r="V145">
        <v>1</v>
      </c>
      <c r="W145">
        <v>2</v>
      </c>
    </row>
    <row r="146" spans="2:23" x14ac:dyDescent="0.25">
      <c r="B146" t="s">
        <v>202</v>
      </c>
      <c r="C146" t="s">
        <v>168</v>
      </c>
      <c r="D146" t="s">
        <v>107</v>
      </c>
      <c r="E146" t="s">
        <v>108</v>
      </c>
      <c r="F146" t="s">
        <v>206</v>
      </c>
      <c r="G146" t="s">
        <v>162</v>
      </c>
      <c r="H146" t="s">
        <v>206</v>
      </c>
      <c r="I146">
        <v>142857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28</v>
      </c>
      <c r="S146" s="45" t="s">
        <v>28</v>
      </c>
      <c r="T146">
        <v>0</v>
      </c>
      <c r="U146">
        <v>0</v>
      </c>
      <c r="V146">
        <v>0</v>
      </c>
      <c r="W146">
        <v>2</v>
      </c>
    </row>
    <row r="147" spans="2:23" x14ac:dyDescent="0.25">
      <c r="B147" t="s">
        <v>202</v>
      </c>
      <c r="C147" t="s">
        <v>168</v>
      </c>
      <c r="D147" t="s">
        <v>112</v>
      </c>
      <c r="E147" t="s">
        <v>112</v>
      </c>
      <c r="F147" t="s">
        <v>206</v>
      </c>
      <c r="G147" t="s">
        <v>162</v>
      </c>
      <c r="H147" t="s">
        <v>206</v>
      </c>
      <c r="I147">
        <v>142857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28</v>
      </c>
      <c r="S147" s="45" t="s">
        <v>28</v>
      </c>
      <c r="T147">
        <v>0</v>
      </c>
      <c r="U147">
        <v>0</v>
      </c>
      <c r="V147">
        <v>1</v>
      </c>
      <c r="W147">
        <v>4</v>
      </c>
    </row>
    <row r="148" spans="2:23" x14ac:dyDescent="0.25">
      <c r="B148" t="s">
        <v>202</v>
      </c>
      <c r="C148" t="s">
        <v>168</v>
      </c>
      <c r="D148" t="s">
        <v>113</v>
      </c>
      <c r="E148" t="s">
        <v>113</v>
      </c>
      <c r="F148" t="s">
        <v>206</v>
      </c>
      <c r="G148" t="s">
        <v>162</v>
      </c>
      <c r="H148" t="s">
        <v>206</v>
      </c>
      <c r="I148">
        <v>142857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28</v>
      </c>
      <c r="S148" s="45" t="s">
        <v>28</v>
      </c>
      <c r="T148">
        <v>0</v>
      </c>
      <c r="U148">
        <v>0</v>
      </c>
      <c r="V148">
        <v>1</v>
      </c>
      <c r="W148">
        <v>5</v>
      </c>
    </row>
    <row r="149" spans="2:23" x14ac:dyDescent="0.25">
      <c r="B149" t="s">
        <v>202</v>
      </c>
      <c r="C149" t="s">
        <v>168</v>
      </c>
      <c r="D149" t="s">
        <v>113</v>
      </c>
      <c r="E149" t="s">
        <v>294</v>
      </c>
      <c r="F149" t="s">
        <v>206</v>
      </c>
      <c r="G149" t="s">
        <v>162</v>
      </c>
      <c r="H149" t="s">
        <v>206</v>
      </c>
      <c r="I149">
        <v>142857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28</v>
      </c>
      <c r="S149" s="45" t="s">
        <v>28</v>
      </c>
      <c r="T149">
        <v>0</v>
      </c>
      <c r="U149">
        <v>0</v>
      </c>
      <c r="V149">
        <v>0</v>
      </c>
      <c r="W149">
        <v>5</v>
      </c>
    </row>
    <row r="150" spans="2:23" x14ac:dyDescent="0.25">
      <c r="B150" t="s">
        <v>202</v>
      </c>
      <c r="C150" t="s">
        <v>168</v>
      </c>
      <c r="D150" t="s">
        <v>114</v>
      </c>
      <c r="E150" t="s">
        <v>114</v>
      </c>
      <c r="F150" t="s">
        <v>162</v>
      </c>
      <c r="G150" t="s">
        <v>162</v>
      </c>
      <c r="H150" t="s">
        <v>162</v>
      </c>
      <c r="I150">
        <v>285714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28</v>
      </c>
      <c r="S150" s="45" t="s">
        <v>28</v>
      </c>
      <c r="T150">
        <v>0</v>
      </c>
      <c r="U150">
        <v>0</v>
      </c>
      <c r="V150">
        <v>1</v>
      </c>
      <c r="W150">
        <v>6</v>
      </c>
    </row>
    <row r="151" spans="2:23" s="8" customFormat="1" x14ac:dyDescent="0.25">
      <c r="B151" s="8" t="s">
        <v>202</v>
      </c>
      <c r="C151" s="8" t="s">
        <v>168</v>
      </c>
      <c r="D151" s="8" t="s">
        <v>114</v>
      </c>
      <c r="E151" s="8" t="s">
        <v>115</v>
      </c>
      <c r="F151" s="8" t="s">
        <v>162</v>
      </c>
      <c r="G151" s="8" t="s">
        <v>162</v>
      </c>
      <c r="H151" s="8" t="s">
        <v>162</v>
      </c>
      <c r="I151" s="8">
        <v>142857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 t="s">
        <v>28</v>
      </c>
      <c r="S151" s="46" t="s">
        <v>28</v>
      </c>
      <c r="T151" s="8">
        <v>0</v>
      </c>
      <c r="U151" s="8">
        <v>0</v>
      </c>
      <c r="V151" s="8">
        <v>0</v>
      </c>
      <c r="W151" s="8">
        <v>6</v>
      </c>
    </row>
    <row r="152" spans="2:23" x14ac:dyDescent="0.25">
      <c r="B152" t="s">
        <v>202</v>
      </c>
      <c r="C152" t="s">
        <v>168</v>
      </c>
      <c r="D152" t="s">
        <v>114</v>
      </c>
      <c r="E152" t="s">
        <v>116</v>
      </c>
      <c r="F152" t="s">
        <v>162</v>
      </c>
      <c r="G152" t="s">
        <v>162</v>
      </c>
      <c r="H152" t="s">
        <v>162</v>
      </c>
      <c r="I152">
        <v>142857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28</v>
      </c>
      <c r="S152" s="45" t="s">
        <v>28</v>
      </c>
      <c r="T152">
        <v>0</v>
      </c>
      <c r="U152">
        <v>0</v>
      </c>
      <c r="V152">
        <v>0</v>
      </c>
      <c r="W152">
        <v>6</v>
      </c>
    </row>
    <row r="153" spans="2:23" x14ac:dyDescent="0.25">
      <c r="B153" t="s">
        <v>202</v>
      </c>
      <c r="C153" t="s">
        <v>170</v>
      </c>
      <c r="D153" t="s">
        <v>28</v>
      </c>
      <c r="E153" t="s">
        <v>170</v>
      </c>
      <c r="F153" t="s">
        <v>171</v>
      </c>
      <c r="G153" t="s">
        <v>162</v>
      </c>
      <c r="H153" t="s">
        <v>171</v>
      </c>
      <c r="I153">
        <v>857142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28</v>
      </c>
      <c r="S153" s="45" t="s">
        <v>28</v>
      </c>
      <c r="T153">
        <v>0</v>
      </c>
      <c r="U153">
        <v>1</v>
      </c>
      <c r="V153">
        <v>1</v>
      </c>
      <c r="W153">
        <v>6</v>
      </c>
    </row>
    <row r="154" spans="2:23" x14ac:dyDescent="0.25">
      <c r="B154" t="s">
        <v>202</v>
      </c>
      <c r="C154" t="s">
        <v>170</v>
      </c>
      <c r="D154" t="s">
        <v>104</v>
      </c>
      <c r="E154" t="s">
        <v>104</v>
      </c>
      <c r="F154" t="s">
        <v>207</v>
      </c>
      <c r="G154" t="s">
        <v>162</v>
      </c>
      <c r="H154" t="s">
        <v>207</v>
      </c>
      <c r="I154">
        <v>142857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28</v>
      </c>
      <c r="S154" s="45" t="s">
        <v>28</v>
      </c>
      <c r="T154">
        <v>0</v>
      </c>
      <c r="U154">
        <v>0</v>
      </c>
      <c r="V154">
        <v>1</v>
      </c>
      <c r="W154">
        <v>1</v>
      </c>
    </row>
    <row r="155" spans="2:23" x14ac:dyDescent="0.25">
      <c r="B155" t="s">
        <v>202</v>
      </c>
      <c r="C155" t="s">
        <v>170</v>
      </c>
      <c r="D155" t="s">
        <v>104</v>
      </c>
      <c r="E155" t="s">
        <v>105</v>
      </c>
      <c r="F155" t="s">
        <v>207</v>
      </c>
      <c r="G155" t="s">
        <v>162</v>
      </c>
      <c r="H155" t="s">
        <v>207</v>
      </c>
      <c r="I155">
        <v>142857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28</v>
      </c>
      <c r="S155" s="45" t="s">
        <v>28</v>
      </c>
      <c r="T155">
        <v>0</v>
      </c>
      <c r="U155">
        <v>0</v>
      </c>
      <c r="V155">
        <v>0</v>
      </c>
      <c r="W155">
        <v>1</v>
      </c>
    </row>
    <row r="156" spans="2:23" x14ac:dyDescent="0.25">
      <c r="B156" t="s">
        <v>202</v>
      </c>
      <c r="C156" t="s">
        <v>170</v>
      </c>
      <c r="D156" t="s">
        <v>107</v>
      </c>
      <c r="E156" t="s">
        <v>107</v>
      </c>
      <c r="F156" t="s">
        <v>207</v>
      </c>
      <c r="G156" t="s">
        <v>162</v>
      </c>
      <c r="H156" t="s">
        <v>207</v>
      </c>
      <c r="I156">
        <v>142857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28</v>
      </c>
      <c r="S156" s="45" t="s">
        <v>28</v>
      </c>
      <c r="T156">
        <v>0</v>
      </c>
      <c r="U156">
        <v>0</v>
      </c>
      <c r="V156">
        <v>1</v>
      </c>
      <c r="W156">
        <v>2</v>
      </c>
    </row>
    <row r="157" spans="2:23" x14ac:dyDescent="0.25">
      <c r="B157" t="s">
        <v>202</v>
      </c>
      <c r="C157" t="s">
        <v>170</v>
      </c>
      <c r="D157" t="s">
        <v>107</v>
      </c>
      <c r="E157" t="s">
        <v>108</v>
      </c>
      <c r="F157" t="s">
        <v>207</v>
      </c>
      <c r="G157" t="s">
        <v>162</v>
      </c>
      <c r="H157" t="s">
        <v>207</v>
      </c>
      <c r="I157">
        <v>142857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28</v>
      </c>
      <c r="S157" s="45" t="s">
        <v>28</v>
      </c>
      <c r="T157">
        <v>0</v>
      </c>
      <c r="U157">
        <v>0</v>
      </c>
      <c r="V157">
        <v>0</v>
      </c>
      <c r="W157">
        <v>2</v>
      </c>
    </row>
    <row r="158" spans="2:23" x14ac:dyDescent="0.25">
      <c r="B158" t="s">
        <v>202</v>
      </c>
      <c r="C158" t="s">
        <v>170</v>
      </c>
      <c r="D158" t="s">
        <v>112</v>
      </c>
      <c r="E158" t="s">
        <v>112</v>
      </c>
      <c r="F158" t="s">
        <v>207</v>
      </c>
      <c r="G158" t="s">
        <v>162</v>
      </c>
      <c r="H158" t="s">
        <v>207</v>
      </c>
      <c r="I158">
        <v>142857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28</v>
      </c>
      <c r="S158" s="45" t="s">
        <v>28</v>
      </c>
      <c r="T158">
        <v>0</v>
      </c>
      <c r="U158">
        <v>0</v>
      </c>
      <c r="V158">
        <v>1</v>
      </c>
      <c r="W158">
        <v>4</v>
      </c>
    </row>
    <row r="159" spans="2:23" x14ac:dyDescent="0.25">
      <c r="B159" t="s">
        <v>202</v>
      </c>
      <c r="C159" t="s">
        <v>170</v>
      </c>
      <c r="D159" t="s">
        <v>113</v>
      </c>
      <c r="E159" t="s">
        <v>113</v>
      </c>
      <c r="F159" t="s">
        <v>207</v>
      </c>
      <c r="G159" t="s">
        <v>162</v>
      </c>
      <c r="H159" t="s">
        <v>207</v>
      </c>
      <c r="I159">
        <v>142857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28</v>
      </c>
      <c r="S159" s="45" t="s">
        <v>28</v>
      </c>
      <c r="T159">
        <v>0</v>
      </c>
      <c r="U159">
        <v>0</v>
      </c>
      <c r="V159">
        <v>1</v>
      </c>
      <c r="W159">
        <v>5</v>
      </c>
    </row>
    <row r="160" spans="2:23" x14ac:dyDescent="0.25">
      <c r="B160" t="s">
        <v>202</v>
      </c>
      <c r="C160" t="s">
        <v>170</v>
      </c>
      <c r="D160" t="s">
        <v>113</v>
      </c>
      <c r="E160" t="s">
        <v>294</v>
      </c>
      <c r="F160" t="s">
        <v>207</v>
      </c>
      <c r="G160" t="s">
        <v>162</v>
      </c>
      <c r="H160" t="s">
        <v>207</v>
      </c>
      <c r="I160">
        <v>142857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28</v>
      </c>
      <c r="S160" s="45" t="s">
        <v>28</v>
      </c>
      <c r="T160">
        <v>0</v>
      </c>
      <c r="U160">
        <v>0</v>
      </c>
      <c r="V160">
        <v>0</v>
      </c>
      <c r="W160">
        <v>5</v>
      </c>
    </row>
    <row r="161" spans="2:23" s="8" customFormat="1" x14ac:dyDescent="0.25">
      <c r="B161" s="8" t="s">
        <v>202</v>
      </c>
      <c r="C161" s="8" t="s">
        <v>170</v>
      </c>
      <c r="D161" s="8" t="s">
        <v>114</v>
      </c>
      <c r="E161" s="8" t="s">
        <v>114</v>
      </c>
      <c r="F161" s="8" t="s">
        <v>162</v>
      </c>
      <c r="G161" s="8" t="s">
        <v>162</v>
      </c>
      <c r="H161" s="8" t="s">
        <v>162</v>
      </c>
      <c r="I161" s="8">
        <v>285714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 t="s">
        <v>28</v>
      </c>
      <c r="S161" s="46" t="s">
        <v>28</v>
      </c>
      <c r="T161" s="8">
        <v>0</v>
      </c>
      <c r="U161" s="8">
        <v>0</v>
      </c>
      <c r="V161" s="8">
        <v>1</v>
      </c>
      <c r="W161" s="8">
        <v>6</v>
      </c>
    </row>
    <row r="162" spans="2:23" x14ac:dyDescent="0.25">
      <c r="B162" t="s">
        <v>202</v>
      </c>
      <c r="C162" t="s">
        <v>170</v>
      </c>
      <c r="D162" t="s">
        <v>114</v>
      </c>
      <c r="E162" t="s">
        <v>116</v>
      </c>
      <c r="F162" t="s">
        <v>162</v>
      </c>
      <c r="G162" t="s">
        <v>162</v>
      </c>
      <c r="H162" t="s">
        <v>162</v>
      </c>
      <c r="I162">
        <v>142857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28</v>
      </c>
      <c r="S162" s="45" t="s">
        <v>28</v>
      </c>
      <c r="T162">
        <v>0</v>
      </c>
      <c r="U162">
        <v>0</v>
      </c>
      <c r="V162">
        <v>0</v>
      </c>
      <c r="W162">
        <v>6</v>
      </c>
    </row>
    <row r="163" spans="2:23" x14ac:dyDescent="0.25">
      <c r="B163" t="s">
        <v>202</v>
      </c>
      <c r="C163" t="s">
        <v>170</v>
      </c>
      <c r="D163" t="s">
        <v>114</v>
      </c>
      <c r="E163" t="s">
        <v>115</v>
      </c>
      <c r="F163" t="s">
        <v>162</v>
      </c>
      <c r="G163" t="s">
        <v>162</v>
      </c>
      <c r="H163" t="s">
        <v>162</v>
      </c>
      <c r="I163">
        <v>142857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28</v>
      </c>
      <c r="S163" s="45" t="s">
        <v>28</v>
      </c>
      <c r="T163">
        <v>0</v>
      </c>
      <c r="U163">
        <v>0</v>
      </c>
      <c r="V163">
        <v>0</v>
      </c>
      <c r="W163">
        <v>6</v>
      </c>
    </row>
    <row r="164" spans="2:23" x14ac:dyDescent="0.25">
      <c r="B164" t="s">
        <v>202</v>
      </c>
      <c r="C164" t="s">
        <v>172</v>
      </c>
      <c r="D164" t="s">
        <v>28</v>
      </c>
      <c r="E164" t="s">
        <v>172</v>
      </c>
      <c r="F164" t="s">
        <v>231</v>
      </c>
      <c r="G164" t="s">
        <v>173</v>
      </c>
      <c r="H164" t="s">
        <v>232</v>
      </c>
      <c r="I164">
        <v>1187069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28</v>
      </c>
      <c r="S164" s="45" t="s">
        <v>28</v>
      </c>
      <c r="T164">
        <v>0</v>
      </c>
      <c r="U164">
        <v>1</v>
      </c>
      <c r="V164">
        <v>1</v>
      </c>
      <c r="W164">
        <v>6</v>
      </c>
    </row>
    <row r="165" spans="2:23" x14ac:dyDescent="0.25">
      <c r="B165" t="s">
        <v>202</v>
      </c>
      <c r="C165" t="s">
        <v>172</v>
      </c>
      <c r="D165" t="s">
        <v>104</v>
      </c>
      <c r="E165" t="s">
        <v>104</v>
      </c>
      <c r="F165" t="s">
        <v>208</v>
      </c>
      <c r="G165" t="s">
        <v>162</v>
      </c>
      <c r="H165" t="s">
        <v>208</v>
      </c>
      <c r="I165">
        <v>164382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28</v>
      </c>
      <c r="S165" s="45" t="s">
        <v>28</v>
      </c>
      <c r="T165">
        <v>0</v>
      </c>
      <c r="U165">
        <v>0</v>
      </c>
      <c r="V165">
        <v>1</v>
      </c>
      <c r="W165">
        <v>1</v>
      </c>
    </row>
    <row r="166" spans="2:23" x14ac:dyDescent="0.25">
      <c r="B166" t="s">
        <v>202</v>
      </c>
      <c r="C166" t="s">
        <v>172</v>
      </c>
      <c r="D166" t="s">
        <v>104</v>
      </c>
      <c r="E166" t="s">
        <v>105</v>
      </c>
      <c r="F166" t="s">
        <v>208</v>
      </c>
      <c r="G166" t="s">
        <v>162</v>
      </c>
      <c r="H166" t="s">
        <v>208</v>
      </c>
      <c r="I166">
        <v>164382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28</v>
      </c>
      <c r="S166" s="45" t="s">
        <v>28</v>
      </c>
      <c r="T166">
        <v>0</v>
      </c>
      <c r="U166">
        <v>0</v>
      </c>
      <c r="V166">
        <v>0</v>
      </c>
      <c r="W166">
        <v>1</v>
      </c>
    </row>
    <row r="167" spans="2:23" x14ac:dyDescent="0.25">
      <c r="B167" t="s">
        <v>202</v>
      </c>
      <c r="C167" t="s">
        <v>172</v>
      </c>
      <c r="D167" t="s">
        <v>107</v>
      </c>
      <c r="E167" t="s">
        <v>107</v>
      </c>
      <c r="F167" t="s">
        <v>209</v>
      </c>
      <c r="G167" t="s">
        <v>173</v>
      </c>
      <c r="H167" t="s">
        <v>210</v>
      </c>
      <c r="I167">
        <v>417987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28</v>
      </c>
      <c r="S167" s="45" t="s">
        <v>28</v>
      </c>
      <c r="T167">
        <v>0</v>
      </c>
      <c r="U167">
        <v>0</v>
      </c>
      <c r="V167">
        <v>1</v>
      </c>
      <c r="W167">
        <v>2</v>
      </c>
    </row>
    <row r="168" spans="2:23" x14ac:dyDescent="0.25">
      <c r="B168" t="s">
        <v>202</v>
      </c>
      <c r="C168" t="s">
        <v>172</v>
      </c>
      <c r="D168" t="s">
        <v>107</v>
      </c>
      <c r="E168" t="s">
        <v>108</v>
      </c>
      <c r="F168" t="s">
        <v>209</v>
      </c>
      <c r="G168" t="s">
        <v>173</v>
      </c>
      <c r="H168" t="s">
        <v>210</v>
      </c>
      <c r="I168">
        <v>417987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28</v>
      </c>
      <c r="S168" s="45" t="s">
        <v>28</v>
      </c>
      <c r="T168">
        <v>0</v>
      </c>
      <c r="U168">
        <v>0</v>
      </c>
      <c r="V168">
        <v>0</v>
      </c>
      <c r="W168">
        <v>2</v>
      </c>
    </row>
    <row r="169" spans="2:23" x14ac:dyDescent="0.25">
      <c r="B169" t="s">
        <v>202</v>
      </c>
      <c r="C169" t="s">
        <v>172</v>
      </c>
      <c r="D169" t="s">
        <v>112</v>
      </c>
      <c r="E169" t="s">
        <v>112</v>
      </c>
      <c r="F169" t="s">
        <v>243</v>
      </c>
      <c r="G169" t="s">
        <v>162</v>
      </c>
      <c r="H169" t="s">
        <v>243</v>
      </c>
      <c r="I169">
        <v>390000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28</v>
      </c>
      <c r="S169" s="45" t="s">
        <v>28</v>
      </c>
      <c r="T169">
        <v>0</v>
      </c>
      <c r="U169">
        <v>0</v>
      </c>
      <c r="V169">
        <v>1</v>
      </c>
      <c r="W169">
        <v>4</v>
      </c>
    </row>
    <row r="170" spans="2:23" x14ac:dyDescent="0.25">
      <c r="B170" t="s">
        <v>202</v>
      </c>
      <c r="C170" t="s">
        <v>172</v>
      </c>
      <c r="D170" t="s">
        <v>113</v>
      </c>
      <c r="E170" t="s">
        <v>113</v>
      </c>
      <c r="F170" t="s">
        <v>162</v>
      </c>
      <c r="G170" t="s">
        <v>162</v>
      </c>
      <c r="H170" t="s">
        <v>162</v>
      </c>
      <c r="I170">
        <v>201200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28</v>
      </c>
      <c r="S170" s="45" t="s">
        <v>28</v>
      </c>
      <c r="T170">
        <v>0</v>
      </c>
      <c r="U170">
        <v>0</v>
      </c>
      <c r="V170">
        <v>1</v>
      </c>
      <c r="W170">
        <v>5</v>
      </c>
    </row>
    <row r="171" spans="2:23" x14ac:dyDescent="0.25">
      <c r="B171" t="s">
        <v>202</v>
      </c>
      <c r="C171" t="s">
        <v>172</v>
      </c>
      <c r="D171" t="s">
        <v>113</v>
      </c>
      <c r="E171" t="s">
        <v>294</v>
      </c>
      <c r="F171" t="s">
        <v>162</v>
      </c>
      <c r="G171" t="s">
        <v>162</v>
      </c>
      <c r="H171" t="s">
        <v>162</v>
      </c>
      <c r="I171">
        <v>201200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28</v>
      </c>
      <c r="S171" s="45" t="s">
        <v>28</v>
      </c>
      <c r="T171">
        <v>0</v>
      </c>
      <c r="U171">
        <v>0</v>
      </c>
      <c r="V171">
        <v>0</v>
      </c>
      <c r="W171">
        <v>5</v>
      </c>
    </row>
    <row r="172" spans="2:23" x14ac:dyDescent="0.25">
      <c r="B172" t="s">
        <v>202</v>
      </c>
      <c r="C172" t="s">
        <v>172</v>
      </c>
      <c r="D172" t="s">
        <v>114</v>
      </c>
      <c r="E172" t="s">
        <v>114</v>
      </c>
      <c r="F172" t="s">
        <v>162</v>
      </c>
      <c r="G172" t="s">
        <v>162</v>
      </c>
      <c r="H172" t="s">
        <v>162</v>
      </c>
      <c r="I172">
        <v>13500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28</v>
      </c>
      <c r="S172" s="45" t="s">
        <v>28</v>
      </c>
      <c r="T172">
        <v>0</v>
      </c>
      <c r="U172">
        <v>0</v>
      </c>
      <c r="V172">
        <v>1</v>
      </c>
      <c r="W172">
        <v>6</v>
      </c>
    </row>
    <row r="173" spans="2:23" x14ac:dyDescent="0.25">
      <c r="B173" t="s">
        <v>202</v>
      </c>
      <c r="C173" t="s">
        <v>172</v>
      </c>
      <c r="D173" t="s">
        <v>114</v>
      </c>
      <c r="E173" t="s">
        <v>115</v>
      </c>
      <c r="F173" t="s">
        <v>162</v>
      </c>
      <c r="G173" t="s">
        <v>162</v>
      </c>
      <c r="H173" t="s">
        <v>162</v>
      </c>
      <c r="I173">
        <v>10100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28</v>
      </c>
      <c r="S173" s="45" t="s">
        <v>28</v>
      </c>
      <c r="T173">
        <v>0</v>
      </c>
      <c r="U173">
        <v>0</v>
      </c>
      <c r="V173">
        <v>0</v>
      </c>
      <c r="W173">
        <v>6</v>
      </c>
    </row>
    <row r="174" spans="2:23" x14ac:dyDescent="0.25">
      <c r="B174" t="s">
        <v>202</v>
      </c>
      <c r="C174" t="s">
        <v>172</v>
      </c>
      <c r="D174" t="s">
        <v>114</v>
      </c>
      <c r="E174" t="s">
        <v>116</v>
      </c>
      <c r="F174" t="s">
        <v>162</v>
      </c>
      <c r="G174" t="s">
        <v>162</v>
      </c>
      <c r="H174" t="s">
        <v>162</v>
      </c>
      <c r="I174">
        <v>3400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28</v>
      </c>
      <c r="S174" s="45" t="s">
        <v>28</v>
      </c>
      <c r="T174">
        <v>0</v>
      </c>
      <c r="U174">
        <v>0</v>
      </c>
      <c r="V174">
        <v>0</v>
      </c>
      <c r="W174">
        <v>6</v>
      </c>
    </row>
    <row r="175" spans="2:23" x14ac:dyDescent="0.25">
      <c r="B175" t="s">
        <v>202</v>
      </c>
      <c r="C175" t="s">
        <v>174</v>
      </c>
      <c r="D175" t="s">
        <v>28</v>
      </c>
      <c r="E175" t="s">
        <v>174</v>
      </c>
      <c r="F175" t="s">
        <v>233</v>
      </c>
      <c r="G175" t="s">
        <v>234</v>
      </c>
      <c r="H175" t="s">
        <v>235</v>
      </c>
      <c r="I175">
        <v>1523000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28</v>
      </c>
      <c r="S175" s="45" t="s">
        <v>28</v>
      </c>
      <c r="T175">
        <v>0</v>
      </c>
      <c r="U175">
        <v>1</v>
      </c>
      <c r="V175">
        <v>1</v>
      </c>
      <c r="W175">
        <v>6</v>
      </c>
    </row>
    <row r="176" spans="2:23" x14ac:dyDescent="0.25">
      <c r="B176" t="s">
        <v>202</v>
      </c>
      <c r="C176" t="s">
        <v>174</v>
      </c>
      <c r="D176" t="s">
        <v>104</v>
      </c>
      <c r="E176" t="s">
        <v>104</v>
      </c>
      <c r="F176" t="s">
        <v>244</v>
      </c>
      <c r="G176" t="s">
        <v>239</v>
      </c>
      <c r="H176" t="s">
        <v>245</v>
      </c>
      <c r="I176">
        <v>808715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28</v>
      </c>
      <c r="S176" s="45" t="s">
        <v>28</v>
      </c>
      <c r="T176">
        <v>0</v>
      </c>
      <c r="U176">
        <v>0</v>
      </c>
      <c r="V176">
        <v>1</v>
      </c>
      <c r="W176">
        <v>1</v>
      </c>
    </row>
    <row r="177" spans="2:23" x14ac:dyDescent="0.25">
      <c r="B177" t="s">
        <v>202</v>
      </c>
      <c r="C177" t="s">
        <v>174</v>
      </c>
      <c r="D177" t="s">
        <v>104</v>
      </c>
      <c r="E177" t="s">
        <v>236</v>
      </c>
      <c r="F177" t="s">
        <v>213</v>
      </c>
      <c r="G177" t="s">
        <v>237</v>
      </c>
      <c r="H177" t="s">
        <v>238</v>
      </c>
      <c r="I177">
        <v>665858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28</v>
      </c>
      <c r="S177" s="45" t="s">
        <v>28</v>
      </c>
      <c r="T177">
        <v>0</v>
      </c>
      <c r="U177">
        <v>0</v>
      </c>
      <c r="V177">
        <v>0</v>
      </c>
      <c r="W177">
        <v>1</v>
      </c>
    </row>
    <row r="178" spans="2:23" x14ac:dyDescent="0.25">
      <c r="B178" t="s">
        <v>202</v>
      </c>
      <c r="C178" t="s">
        <v>174</v>
      </c>
      <c r="D178" t="s">
        <v>104</v>
      </c>
      <c r="E178" t="s">
        <v>105</v>
      </c>
      <c r="F178" t="s">
        <v>211</v>
      </c>
      <c r="G178" t="s">
        <v>193</v>
      </c>
      <c r="H178" t="s">
        <v>206</v>
      </c>
      <c r="I178">
        <v>142857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28</v>
      </c>
      <c r="S178" s="45" t="s">
        <v>28</v>
      </c>
      <c r="T178">
        <v>0</v>
      </c>
      <c r="U178">
        <v>0</v>
      </c>
      <c r="V178">
        <v>0</v>
      </c>
      <c r="W178">
        <v>1</v>
      </c>
    </row>
    <row r="179" spans="2:23" x14ac:dyDescent="0.25">
      <c r="B179" t="s">
        <v>202</v>
      </c>
      <c r="C179" t="s">
        <v>174</v>
      </c>
      <c r="D179" t="s">
        <v>107</v>
      </c>
      <c r="E179" t="s">
        <v>107</v>
      </c>
      <c r="F179" t="s">
        <v>212</v>
      </c>
      <c r="G179" t="s">
        <v>178</v>
      </c>
      <c r="H179" t="s">
        <v>246</v>
      </c>
      <c r="I179">
        <v>142857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28</v>
      </c>
      <c r="S179" s="45" t="s">
        <v>28</v>
      </c>
      <c r="T179">
        <v>0</v>
      </c>
      <c r="U179">
        <v>0</v>
      </c>
      <c r="V179">
        <v>1</v>
      </c>
      <c r="W179">
        <v>2</v>
      </c>
    </row>
    <row r="180" spans="2:23" x14ac:dyDescent="0.25">
      <c r="B180" t="s">
        <v>202</v>
      </c>
      <c r="C180" t="s">
        <v>174</v>
      </c>
      <c r="D180" t="s">
        <v>107</v>
      </c>
      <c r="E180" t="s">
        <v>108</v>
      </c>
      <c r="F180" t="s">
        <v>212</v>
      </c>
      <c r="G180" t="s">
        <v>178</v>
      </c>
      <c r="H180" t="s">
        <v>246</v>
      </c>
      <c r="I180">
        <v>142857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28</v>
      </c>
      <c r="S180" s="45" t="s">
        <v>28</v>
      </c>
      <c r="T180">
        <v>0</v>
      </c>
      <c r="U180">
        <v>0</v>
      </c>
      <c r="V180">
        <v>0</v>
      </c>
      <c r="W180">
        <v>2</v>
      </c>
    </row>
    <row r="181" spans="2:23" x14ac:dyDescent="0.25">
      <c r="B181" t="s">
        <v>202</v>
      </c>
      <c r="C181" t="s">
        <v>174</v>
      </c>
      <c r="D181" t="s">
        <v>112</v>
      </c>
      <c r="E181" t="s">
        <v>112</v>
      </c>
      <c r="F181" t="s">
        <v>206</v>
      </c>
      <c r="G181" t="s">
        <v>162</v>
      </c>
      <c r="H181" t="s">
        <v>206</v>
      </c>
      <c r="I181">
        <v>142857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28</v>
      </c>
      <c r="S181" s="45" t="s">
        <v>28</v>
      </c>
      <c r="T181">
        <v>0</v>
      </c>
      <c r="U181">
        <v>0</v>
      </c>
      <c r="V181">
        <v>1</v>
      </c>
      <c r="W181">
        <v>4</v>
      </c>
    </row>
    <row r="182" spans="2:23" x14ac:dyDescent="0.25">
      <c r="B182" t="s">
        <v>202</v>
      </c>
      <c r="C182" t="s">
        <v>174</v>
      </c>
      <c r="D182" t="s">
        <v>113</v>
      </c>
      <c r="E182" t="s">
        <v>113</v>
      </c>
      <c r="F182" t="s">
        <v>213</v>
      </c>
      <c r="G182" t="s">
        <v>193</v>
      </c>
      <c r="H182" t="s">
        <v>214</v>
      </c>
      <c r="I182">
        <v>142857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28</v>
      </c>
      <c r="S182" s="45" t="s">
        <v>28</v>
      </c>
      <c r="T182">
        <v>0</v>
      </c>
      <c r="U182">
        <v>0</v>
      </c>
      <c r="V182">
        <v>1</v>
      </c>
      <c r="W182">
        <v>5</v>
      </c>
    </row>
    <row r="183" spans="2:23" x14ac:dyDescent="0.25">
      <c r="B183" t="s">
        <v>202</v>
      </c>
      <c r="C183" t="s">
        <v>174</v>
      </c>
      <c r="D183" t="s">
        <v>113</v>
      </c>
      <c r="E183" t="s">
        <v>294</v>
      </c>
      <c r="F183" t="s">
        <v>213</v>
      </c>
      <c r="G183" t="s">
        <v>193</v>
      </c>
      <c r="H183" t="s">
        <v>214</v>
      </c>
      <c r="I183">
        <v>142857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28</v>
      </c>
      <c r="S183" s="45" t="s">
        <v>28</v>
      </c>
      <c r="T183">
        <v>0</v>
      </c>
      <c r="U183">
        <v>0</v>
      </c>
      <c r="V183">
        <v>0</v>
      </c>
      <c r="W183">
        <v>5</v>
      </c>
    </row>
    <row r="184" spans="2:23" x14ac:dyDescent="0.25">
      <c r="B184" t="s">
        <v>202</v>
      </c>
      <c r="C184" t="s">
        <v>174</v>
      </c>
      <c r="D184" t="s">
        <v>114</v>
      </c>
      <c r="E184" t="s">
        <v>114</v>
      </c>
      <c r="F184" t="s">
        <v>162</v>
      </c>
      <c r="G184" t="s">
        <v>162</v>
      </c>
      <c r="H184" t="s">
        <v>162</v>
      </c>
      <c r="I184">
        <v>285714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28</v>
      </c>
      <c r="S184" s="45" t="s">
        <v>28</v>
      </c>
      <c r="T184">
        <v>0</v>
      </c>
      <c r="U184">
        <v>0</v>
      </c>
      <c r="V184">
        <v>1</v>
      </c>
      <c r="W184">
        <v>6</v>
      </c>
    </row>
    <row r="185" spans="2:23" x14ac:dyDescent="0.25">
      <c r="B185" t="s">
        <v>202</v>
      </c>
      <c r="C185" t="s">
        <v>174</v>
      </c>
      <c r="D185" t="s">
        <v>114</v>
      </c>
      <c r="E185" t="s">
        <v>116</v>
      </c>
      <c r="F185" t="s">
        <v>162</v>
      </c>
      <c r="G185" t="s">
        <v>162</v>
      </c>
      <c r="H185" t="s">
        <v>162</v>
      </c>
      <c r="I185">
        <v>142857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28</v>
      </c>
      <c r="S185" s="45" t="s">
        <v>28</v>
      </c>
      <c r="T185">
        <v>0</v>
      </c>
      <c r="U185">
        <v>0</v>
      </c>
      <c r="V185">
        <v>0</v>
      </c>
      <c r="W185">
        <v>6</v>
      </c>
    </row>
    <row r="186" spans="2:23" x14ac:dyDescent="0.25">
      <c r="B186" t="s">
        <v>202</v>
      </c>
      <c r="C186" t="s">
        <v>174</v>
      </c>
      <c r="D186" t="s">
        <v>114</v>
      </c>
      <c r="E186" t="s">
        <v>115</v>
      </c>
      <c r="F186" t="s">
        <v>162</v>
      </c>
      <c r="G186" t="s">
        <v>162</v>
      </c>
      <c r="H186" t="s">
        <v>162</v>
      </c>
      <c r="I186">
        <v>142857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28</v>
      </c>
      <c r="S186" s="45" t="s">
        <v>28</v>
      </c>
      <c r="T186">
        <v>0</v>
      </c>
      <c r="U186">
        <v>0</v>
      </c>
      <c r="V186">
        <v>0</v>
      </c>
      <c r="W186">
        <v>6</v>
      </c>
    </row>
  </sheetData>
  <mergeCells count="27">
    <mergeCell ref="AD5:AD7"/>
    <mergeCell ref="AA2:AB2"/>
    <mergeCell ref="W6:W7"/>
    <mergeCell ref="X6:X7"/>
    <mergeCell ref="Y6:Y7"/>
    <mergeCell ref="X5:Y5"/>
    <mergeCell ref="V5:W5"/>
    <mergeCell ref="Z5:AC5"/>
    <mergeCell ref="V6:V7"/>
    <mergeCell ref="P5:P7"/>
    <mergeCell ref="Q5:Q7"/>
    <mergeCell ref="R5:U5"/>
    <mergeCell ref="R6:S6"/>
    <mergeCell ref="T6:U6"/>
    <mergeCell ref="J5:L5"/>
    <mergeCell ref="M5:O5"/>
    <mergeCell ref="J6:J7"/>
    <mergeCell ref="K6:K7"/>
    <mergeCell ref="L6:L7"/>
    <mergeCell ref="M6:M7"/>
    <mergeCell ref="N6:N7"/>
    <mergeCell ref="O6:O7"/>
    <mergeCell ref="B5:B7"/>
    <mergeCell ref="E5:E7"/>
    <mergeCell ref="F6:H6"/>
    <mergeCell ref="F5:I5"/>
    <mergeCell ref="I6:I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2"/>
  <sheetViews>
    <sheetView tabSelected="1" workbookViewId="0">
      <selection activeCell="D5" sqref="D5"/>
    </sheetView>
  </sheetViews>
  <sheetFormatPr defaultRowHeight="15" x14ac:dyDescent="0.25"/>
  <sheetData>
    <row r="2" spans="5:12" x14ac:dyDescent="0.25">
      <c r="E2" s="98" t="s">
        <v>352</v>
      </c>
      <c r="F2" s="98"/>
      <c r="G2" s="98"/>
      <c r="H2" s="98"/>
      <c r="I2" s="98"/>
      <c r="J2" s="98"/>
      <c r="K2" s="98"/>
      <c r="L2" s="98"/>
    </row>
  </sheetData>
  <mergeCells count="1">
    <mergeCell ref="E2:L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2"/>
  <sheetViews>
    <sheetView workbookViewId="0">
      <selection activeCell="C32" sqref="C32"/>
    </sheetView>
  </sheetViews>
  <sheetFormatPr defaultRowHeight="15" x14ac:dyDescent="0.25"/>
  <cols>
    <col min="2" max="2" width="4.140625" style="47" customWidth="1"/>
    <col min="3" max="3" width="20.28515625" bestFit="1" customWidth="1"/>
    <col min="4" max="6" width="9.85546875" customWidth="1"/>
    <col min="7" max="7" width="10.28515625" style="10" bestFit="1" customWidth="1"/>
    <col min="8" max="10" width="9.5703125" customWidth="1"/>
    <col min="11" max="15" width="9.140625" style="10"/>
    <col min="20" max="21" width="9.140625" style="53"/>
  </cols>
  <sheetData>
    <row r="2" spans="2:28" s="52" customFormat="1" ht="35.25" customHeight="1" x14ac:dyDescent="0.25">
      <c r="B2" s="123" t="s">
        <v>215</v>
      </c>
      <c r="C2" s="123"/>
      <c r="D2" s="123"/>
      <c r="E2" s="123"/>
      <c r="F2" s="123"/>
      <c r="G2" s="123"/>
      <c r="H2" s="123"/>
      <c r="I2" s="122" t="s">
        <v>216</v>
      </c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51"/>
      <c r="U2" s="51"/>
      <c r="Y2" s="119" t="s">
        <v>158</v>
      </c>
      <c r="Z2" s="120"/>
    </row>
    <row r="3" spans="2:28" x14ac:dyDescent="0.25">
      <c r="Q3" s="45"/>
    </row>
    <row r="4" spans="2:28" ht="15.75" thickBot="1" x14ac:dyDescent="0.3">
      <c r="B4" s="48"/>
      <c r="C4" s="11"/>
      <c r="D4" s="11"/>
      <c r="E4" s="11"/>
      <c r="F4" s="11"/>
      <c r="G4" s="12"/>
      <c r="H4" s="11"/>
      <c r="I4" s="11"/>
      <c r="J4" s="11"/>
      <c r="K4" s="12"/>
      <c r="L4" s="12"/>
      <c r="M4" s="12"/>
      <c r="N4" s="12"/>
      <c r="O4" s="12"/>
      <c r="P4" s="11"/>
      <c r="Q4" s="49"/>
      <c r="R4" s="11"/>
      <c r="S4" s="11"/>
      <c r="T4" s="12"/>
      <c r="U4" s="12"/>
      <c r="V4" s="11"/>
      <c r="W4" s="11"/>
      <c r="X4" s="11"/>
      <c r="Y4" s="11"/>
      <c r="Z4" s="11"/>
      <c r="AA4" s="11"/>
      <c r="AB4" s="11"/>
    </row>
    <row r="5" spans="2:28" ht="15.75" thickTop="1" x14ac:dyDescent="0.25">
      <c r="B5" s="95" t="s">
        <v>2</v>
      </c>
      <c r="C5" s="91" t="s">
        <v>141</v>
      </c>
      <c r="D5" s="91" t="s">
        <v>142</v>
      </c>
      <c r="E5" s="91"/>
      <c r="F5" s="91"/>
      <c r="G5" s="91"/>
      <c r="H5" s="91" t="s">
        <v>146</v>
      </c>
      <c r="I5" s="91"/>
      <c r="J5" s="91"/>
      <c r="K5" s="91" t="s">
        <v>127</v>
      </c>
      <c r="L5" s="91"/>
      <c r="M5" s="91"/>
      <c r="N5" s="121" t="s">
        <v>149</v>
      </c>
      <c r="O5" s="121" t="s">
        <v>150</v>
      </c>
      <c r="P5" s="91" t="s">
        <v>151</v>
      </c>
      <c r="Q5" s="91"/>
      <c r="R5" s="91"/>
      <c r="S5" s="91"/>
      <c r="T5" s="121" t="s">
        <v>153</v>
      </c>
      <c r="U5" s="121"/>
      <c r="V5" s="91" t="s">
        <v>154</v>
      </c>
      <c r="W5" s="91"/>
      <c r="X5" s="91" t="s">
        <v>155</v>
      </c>
      <c r="Y5" s="91"/>
      <c r="Z5" s="91"/>
      <c r="AA5" s="91"/>
      <c r="AB5" s="117" t="s">
        <v>157</v>
      </c>
    </row>
    <row r="6" spans="2:28" x14ac:dyDescent="0.25">
      <c r="B6" s="96"/>
      <c r="C6" s="83"/>
      <c r="D6" s="83" t="s">
        <v>143</v>
      </c>
      <c r="E6" s="83"/>
      <c r="F6" s="83"/>
      <c r="G6" s="118" t="s">
        <v>29</v>
      </c>
      <c r="H6" s="83" t="s">
        <v>148</v>
      </c>
      <c r="I6" s="83" t="s">
        <v>147</v>
      </c>
      <c r="J6" s="83" t="s">
        <v>10</v>
      </c>
      <c r="K6" s="118" t="s">
        <v>148</v>
      </c>
      <c r="L6" s="118" t="s">
        <v>147</v>
      </c>
      <c r="M6" s="118" t="s">
        <v>10</v>
      </c>
      <c r="N6" s="118"/>
      <c r="O6" s="118"/>
      <c r="P6" s="83" t="s">
        <v>143</v>
      </c>
      <c r="Q6" s="83"/>
      <c r="R6" s="83" t="s">
        <v>152</v>
      </c>
      <c r="S6" s="83"/>
      <c r="T6" s="118" t="s">
        <v>144</v>
      </c>
      <c r="U6" s="118" t="s">
        <v>145</v>
      </c>
      <c r="V6" s="83" t="s">
        <v>144</v>
      </c>
      <c r="W6" s="83" t="s">
        <v>145</v>
      </c>
      <c r="X6" s="3" t="s">
        <v>147</v>
      </c>
      <c r="Y6" s="3"/>
      <c r="Z6" s="3" t="s">
        <v>148</v>
      </c>
      <c r="AA6" s="3"/>
      <c r="AB6" s="85"/>
    </row>
    <row r="7" spans="2:28" x14ac:dyDescent="0.25">
      <c r="B7" s="96"/>
      <c r="C7" s="83"/>
      <c r="D7" s="3" t="s">
        <v>144</v>
      </c>
      <c r="E7" s="3" t="s">
        <v>145</v>
      </c>
      <c r="F7" s="3" t="s">
        <v>10</v>
      </c>
      <c r="G7" s="118"/>
      <c r="H7" s="83"/>
      <c r="I7" s="83"/>
      <c r="J7" s="83"/>
      <c r="K7" s="118"/>
      <c r="L7" s="118"/>
      <c r="M7" s="118"/>
      <c r="N7" s="118"/>
      <c r="O7" s="118"/>
      <c r="P7" s="3" t="s">
        <v>135</v>
      </c>
      <c r="Q7" s="50" t="s">
        <v>136</v>
      </c>
      <c r="R7" s="3" t="s">
        <v>135</v>
      </c>
      <c r="S7" s="3" t="s">
        <v>136</v>
      </c>
      <c r="T7" s="118"/>
      <c r="U7" s="118"/>
      <c r="V7" s="83"/>
      <c r="W7" s="83"/>
      <c r="X7" s="3" t="s">
        <v>136</v>
      </c>
      <c r="Y7" s="3" t="s">
        <v>156</v>
      </c>
      <c r="Z7" s="3" t="s">
        <v>136</v>
      </c>
      <c r="AA7" s="3" t="s">
        <v>156</v>
      </c>
      <c r="AB7" s="85"/>
    </row>
    <row r="8" spans="2:28" s="8" customFormat="1" x14ac:dyDescent="0.25">
      <c r="B8" s="31" t="str">
        <f>bc_ttnl_theo_kh_data!B9</f>
        <v>A</v>
      </c>
      <c r="C8" s="16" t="s">
        <v>161</v>
      </c>
      <c r="D8" s="16" t="str">
        <f>TEXT(bc_ttnl_theo_kh_data!F9/(24*60*60),"[h]:mm")</f>
        <v>725:00</v>
      </c>
      <c r="E8" s="16" t="str">
        <f>TEXT(bc_ttnl_theo_kh_data!G9/(24*60*60),"[h]:mm")</f>
        <v>34:00</v>
      </c>
      <c r="F8" s="16" t="str">
        <f>TEXT(bc_ttnl_theo_kh_data!H9/(24*60*60),"[h]:mm")</f>
        <v>759:00</v>
      </c>
      <c r="G8" s="20">
        <f>bc_ttnl_theo_kh_data!I9</f>
        <v>1247386</v>
      </c>
      <c r="H8" s="16" t="str">
        <f>TEXT(bc_ttnl_theo_kh_data!J9/(24*60*60),"[h]:mm")</f>
        <v>0:00</v>
      </c>
      <c r="I8" s="16" t="str">
        <f>TEXT(bc_ttnl_theo_kh_data!K9/(24*60*60),"[h]:mm")</f>
        <v>0:54</v>
      </c>
      <c r="J8" s="16" t="str">
        <f>TEXT(bc_ttnl_theo_kh_data!L9/(24*60*60),"[h]:mm")</f>
        <v>0:54</v>
      </c>
      <c r="K8" s="20">
        <f>bc_ttnl_theo_kh_data!M9</f>
        <v>0</v>
      </c>
      <c r="L8" s="20">
        <f>bc_ttnl_theo_kh_data!N9</f>
        <v>5731</v>
      </c>
      <c r="M8" s="20">
        <f>bc_ttnl_theo_kh_data!O9</f>
        <v>5731</v>
      </c>
      <c r="N8" s="20">
        <f>bc_ttnl_theo_kh_data!P9</f>
        <v>0</v>
      </c>
      <c r="O8" s="20">
        <f>bc_ttnl_theo_kh_data!Q9</f>
        <v>5731</v>
      </c>
      <c r="P8" s="16"/>
      <c r="Q8" s="16"/>
      <c r="R8" s="16"/>
      <c r="S8" s="16"/>
      <c r="T8" s="21"/>
      <c r="U8" s="21"/>
      <c r="V8" s="16"/>
      <c r="W8" s="16"/>
      <c r="X8" s="16"/>
      <c r="Y8" s="16"/>
      <c r="Z8" s="16"/>
      <c r="AA8" s="16"/>
      <c r="AB8" s="32"/>
    </row>
    <row r="9" spans="2:28" x14ac:dyDescent="0.25">
      <c r="B9" s="33" t="str">
        <f>bc_ttnl_theo_kh_data!B10</f>
        <v>A</v>
      </c>
      <c r="C9" s="18" t="str">
        <f>bc_ttnl_theo_kh_data!E10</f>
        <v>SU 30MK-2</v>
      </c>
      <c r="D9" s="18" t="str">
        <f>TEXT(bc_ttnl_theo_kh_data!F10/(24*60*60),"[h]:mm")</f>
        <v>491:00</v>
      </c>
      <c r="E9" s="18" t="str">
        <f>TEXT(bc_ttnl_theo_kh_data!G10/(24*60*60),"[h]:mm")</f>
        <v>11:00</v>
      </c>
      <c r="F9" s="18" t="str">
        <f>TEXT(bc_ttnl_theo_kh_data!H10/(24*60*60),"[h]:mm")</f>
        <v>502:00</v>
      </c>
      <c r="G9" s="21">
        <f>bc_ttnl_theo_kh_data!I10</f>
        <v>285714</v>
      </c>
      <c r="H9" s="18" t="str">
        <f>TEXT(bc_ttnl_theo_kh_data!J10/(24*60*60),"[h]:mm")</f>
        <v>0:00</v>
      </c>
      <c r="I9" s="18" t="str">
        <f>TEXT(bc_ttnl_theo_kh_data!K10/(24*60*60),"[h]:mm")</f>
        <v>0:22</v>
      </c>
      <c r="J9" s="18" t="str">
        <f>TEXT(bc_ttnl_theo_kh_data!L10/(24*60*60),"[h]:mm")</f>
        <v>0:22</v>
      </c>
      <c r="K9" s="21">
        <f>bc_ttnl_theo_kh_data!M10</f>
        <v>0</v>
      </c>
      <c r="L9" s="21">
        <f>bc_ttnl_theo_kh_data!N10</f>
        <v>3131</v>
      </c>
      <c r="M9" s="21">
        <f>bc_ttnl_theo_kh_data!O10</f>
        <v>3131</v>
      </c>
      <c r="N9" s="21">
        <f>bc_ttnl_theo_kh_data!P10</f>
        <v>0</v>
      </c>
      <c r="O9" s="21">
        <f>bc_ttnl_theo_kh_data!Q10</f>
        <v>3131</v>
      </c>
      <c r="P9" s="18"/>
      <c r="Q9" s="18"/>
      <c r="R9" s="18"/>
      <c r="S9" s="18"/>
      <c r="T9" s="21"/>
      <c r="U9" s="21"/>
      <c r="V9" s="18"/>
      <c r="W9" s="18"/>
      <c r="X9" s="18"/>
      <c r="Y9" s="18"/>
      <c r="Z9" s="18"/>
      <c r="AA9" s="18"/>
      <c r="AB9" s="34"/>
    </row>
    <row r="10" spans="2:28" x14ac:dyDescent="0.25">
      <c r="B10" s="33" t="str">
        <f>bc_ttnl_theo_kh_data!B11</f>
        <v>A</v>
      </c>
      <c r="C10" s="18" t="str">
        <f>bc_ttnl_theo_kh_data!E11</f>
        <v>SU 22M3+4</v>
      </c>
      <c r="D10" s="18" t="str">
        <f>TEXT(bc_ttnl_theo_kh_data!F11/(24*60*60),"[h]:mm")</f>
        <v>0:00</v>
      </c>
      <c r="E10" s="18" t="str">
        <f>TEXT(bc_ttnl_theo_kh_data!G11/(24*60*60),"[h]:mm")</f>
        <v>0:00</v>
      </c>
      <c r="F10" s="18" t="str">
        <f>TEXT(bc_ttnl_theo_kh_data!H11/(24*60*60),"[h]:mm")</f>
        <v>0:00</v>
      </c>
      <c r="G10" s="21">
        <f>bc_ttnl_theo_kh_data!I11</f>
        <v>0</v>
      </c>
      <c r="H10" s="18" t="str">
        <f>TEXT(bc_ttnl_theo_kh_data!J11/(24*60*60),"[h]:mm")</f>
        <v>0:00</v>
      </c>
      <c r="I10" s="18" t="str">
        <f>TEXT(bc_ttnl_theo_kh_data!K11/(24*60*60),"[h]:mm")</f>
        <v>0:32</v>
      </c>
      <c r="J10" s="18" t="str">
        <f>TEXT(bc_ttnl_theo_kh_data!L11/(24*60*60),"[h]:mm")</f>
        <v>0:32</v>
      </c>
      <c r="K10" s="21">
        <f>bc_ttnl_theo_kh_data!M11</f>
        <v>0</v>
      </c>
      <c r="L10" s="21">
        <f>bc_ttnl_theo_kh_data!N11</f>
        <v>2600</v>
      </c>
      <c r="M10" s="21">
        <f>bc_ttnl_theo_kh_data!O11</f>
        <v>2600</v>
      </c>
      <c r="N10" s="21">
        <f>bc_ttnl_theo_kh_data!P11</f>
        <v>0</v>
      </c>
      <c r="O10" s="21">
        <f>bc_ttnl_theo_kh_data!Q11</f>
        <v>2600</v>
      </c>
      <c r="P10" s="18"/>
      <c r="Q10" s="18"/>
      <c r="R10" s="18"/>
      <c r="S10" s="18"/>
      <c r="T10" s="21"/>
      <c r="U10" s="21"/>
      <c r="V10" s="18"/>
      <c r="W10" s="18"/>
      <c r="X10" s="18"/>
      <c r="Y10" s="18"/>
      <c r="Z10" s="18"/>
      <c r="AA10" s="18"/>
      <c r="AB10" s="34"/>
    </row>
    <row r="11" spans="2:28" x14ac:dyDescent="0.25">
      <c r="B11" s="33" t="str">
        <f>bc_ttnl_theo_kh_data!B12</f>
        <v>A</v>
      </c>
      <c r="C11" s="18" t="str">
        <f>bc_ttnl_theo_kh_data!E12</f>
        <v>Mi-8</v>
      </c>
      <c r="D11" s="18" t="str">
        <f>TEXT(bc_ttnl_theo_kh_data!F12/(24*60*60),"[h]:mm")</f>
        <v>0:00</v>
      </c>
      <c r="E11" s="18" t="str">
        <f>TEXT(bc_ttnl_theo_kh_data!G12/(24*60*60),"[h]:mm")</f>
        <v>0:00</v>
      </c>
      <c r="F11" s="18" t="str">
        <f>TEXT(bc_ttnl_theo_kh_data!H12/(24*60*60),"[h]:mm")</f>
        <v>0:00</v>
      </c>
      <c r="G11" s="21">
        <f>bc_ttnl_theo_kh_data!I12</f>
        <v>142857</v>
      </c>
      <c r="H11" s="18" t="str">
        <f>TEXT(bc_ttnl_theo_kh_data!J12/(24*60*60),"[h]:mm")</f>
        <v>0:00</v>
      </c>
      <c r="I11" s="18" t="str">
        <f>TEXT(bc_ttnl_theo_kh_data!K12/(24*60*60),"[h]:mm")</f>
        <v>0:00</v>
      </c>
      <c r="J11" s="18" t="str">
        <f>TEXT(bc_ttnl_theo_kh_data!L12/(24*60*60),"[h]:mm")</f>
        <v>0:00</v>
      </c>
      <c r="K11" s="21">
        <f>bc_ttnl_theo_kh_data!M12</f>
        <v>0</v>
      </c>
      <c r="L11" s="21">
        <f>bc_ttnl_theo_kh_data!N12</f>
        <v>0</v>
      </c>
      <c r="M11" s="21">
        <f>bc_ttnl_theo_kh_data!O12</f>
        <v>0</v>
      </c>
      <c r="N11" s="21">
        <f>bc_ttnl_theo_kh_data!P12</f>
        <v>0</v>
      </c>
      <c r="O11" s="21">
        <f>bc_ttnl_theo_kh_data!Q12</f>
        <v>0</v>
      </c>
      <c r="P11" s="18"/>
      <c r="Q11" s="18"/>
      <c r="R11" s="18"/>
      <c r="S11" s="18"/>
      <c r="T11" s="21"/>
      <c r="U11" s="21"/>
      <c r="V11" s="18"/>
      <c r="W11" s="18"/>
      <c r="X11" s="18"/>
      <c r="Y11" s="18"/>
      <c r="Z11" s="18"/>
      <c r="AA11" s="18"/>
      <c r="AB11" s="34"/>
    </row>
    <row r="12" spans="2:28" x14ac:dyDescent="0.25">
      <c r="B12" s="33" t="str">
        <f>bc_ttnl_theo_kh_data!B13</f>
        <v>A</v>
      </c>
      <c r="C12" s="18" t="str">
        <f>bc_ttnl_theo_kh_data!E13</f>
        <v>Mi-7</v>
      </c>
      <c r="D12" s="18" t="str">
        <f>TEXT(bc_ttnl_theo_kh_data!F13/(24*60*60),"[h]:mm")</f>
        <v>222:00</v>
      </c>
      <c r="E12" s="18" t="str">
        <f>TEXT(bc_ttnl_theo_kh_data!G13/(24*60*60),"[h]:mm")</f>
        <v>0:00</v>
      </c>
      <c r="F12" s="18" t="str">
        <f>TEXT(bc_ttnl_theo_kh_data!H13/(24*60*60),"[h]:mm")</f>
        <v>222:00</v>
      </c>
      <c r="G12" s="21">
        <f>bc_ttnl_theo_kh_data!I13</f>
        <v>142857</v>
      </c>
      <c r="H12" s="18" t="str">
        <f>TEXT(bc_ttnl_theo_kh_data!J13/(24*60*60),"[h]:mm")</f>
        <v>0:00</v>
      </c>
      <c r="I12" s="18" t="str">
        <f>TEXT(bc_ttnl_theo_kh_data!K13/(24*60*60),"[h]:mm")</f>
        <v>0:00</v>
      </c>
      <c r="J12" s="18" t="str">
        <f>TEXT(bc_ttnl_theo_kh_data!L13/(24*60*60),"[h]:mm")</f>
        <v>0:00</v>
      </c>
      <c r="K12" s="21">
        <f>bc_ttnl_theo_kh_data!M13</f>
        <v>0</v>
      </c>
      <c r="L12" s="21">
        <f>bc_ttnl_theo_kh_data!N13</f>
        <v>0</v>
      </c>
      <c r="M12" s="21">
        <f>bc_ttnl_theo_kh_data!O13</f>
        <v>0</v>
      </c>
      <c r="N12" s="21">
        <f>bc_ttnl_theo_kh_data!P13</f>
        <v>0</v>
      </c>
      <c r="O12" s="21">
        <f>bc_ttnl_theo_kh_data!Q13</f>
        <v>0</v>
      </c>
      <c r="P12" s="18"/>
      <c r="Q12" s="18"/>
      <c r="R12" s="18"/>
      <c r="S12" s="18"/>
      <c r="T12" s="21"/>
      <c r="U12" s="21"/>
      <c r="V12" s="18"/>
      <c r="W12" s="18"/>
      <c r="X12" s="18"/>
      <c r="Y12" s="18"/>
      <c r="Z12" s="18"/>
      <c r="AA12" s="18"/>
      <c r="AB12" s="34"/>
    </row>
    <row r="13" spans="2:28" x14ac:dyDescent="0.25">
      <c r="B13" s="33" t="str">
        <f>bc_ttnl_theo_kh_data!B14</f>
        <v>A</v>
      </c>
      <c r="C13" s="18" t="str">
        <f>bc_ttnl_theo_kh_data!E14</f>
        <v>Mi-172</v>
      </c>
      <c r="D13" s="18" t="str">
        <f>TEXT(bc_ttnl_theo_kh_data!F14/(24*60*60),"[h]:mm")</f>
        <v>0:00</v>
      </c>
      <c r="E13" s="18" t="str">
        <f>TEXT(bc_ttnl_theo_kh_data!G14/(24*60*60),"[h]:mm")</f>
        <v>0:00</v>
      </c>
      <c r="F13" s="18" t="str">
        <f>TEXT(bc_ttnl_theo_kh_data!H14/(24*60*60),"[h]:mm")</f>
        <v>0:00</v>
      </c>
      <c r="G13" s="21">
        <f>bc_ttnl_theo_kh_data!I14</f>
        <v>10100</v>
      </c>
      <c r="H13" s="18" t="str">
        <f>TEXT(bc_ttnl_theo_kh_data!J14/(24*60*60),"[h]:mm")</f>
        <v>0:00</v>
      </c>
      <c r="I13" s="18" t="str">
        <f>TEXT(bc_ttnl_theo_kh_data!K14/(24*60*60),"[h]:mm")</f>
        <v>0:00</v>
      </c>
      <c r="J13" s="18" t="str">
        <f>TEXT(bc_ttnl_theo_kh_data!L14/(24*60*60),"[h]:mm")</f>
        <v>0:00</v>
      </c>
      <c r="K13" s="21">
        <f>bc_ttnl_theo_kh_data!M14</f>
        <v>0</v>
      </c>
      <c r="L13" s="21">
        <f>bc_ttnl_theo_kh_data!N14</f>
        <v>0</v>
      </c>
      <c r="M13" s="21">
        <f>bc_ttnl_theo_kh_data!O14</f>
        <v>0</v>
      </c>
      <c r="N13" s="21">
        <f>bc_ttnl_theo_kh_data!P14</f>
        <v>0</v>
      </c>
      <c r="O13" s="21">
        <f>bc_ttnl_theo_kh_data!Q14</f>
        <v>0</v>
      </c>
      <c r="P13" s="18"/>
      <c r="Q13" s="18"/>
      <c r="R13" s="18"/>
      <c r="S13" s="18"/>
      <c r="T13" s="21"/>
      <c r="U13" s="21"/>
      <c r="V13" s="18"/>
      <c r="W13" s="18"/>
      <c r="X13" s="18"/>
      <c r="Y13" s="18"/>
      <c r="Z13" s="18"/>
      <c r="AA13" s="18"/>
      <c r="AB13" s="34"/>
    </row>
    <row r="14" spans="2:28" x14ac:dyDescent="0.25">
      <c r="B14" s="33" t="str">
        <f>bc_ttnl_theo_kh_data!B15</f>
        <v>A</v>
      </c>
      <c r="C14" s="18" t="str">
        <f>bc_ttnl_theo_kh_data!E15</f>
        <v>Mi-171</v>
      </c>
      <c r="D14" s="18" t="str">
        <f>TEXT(bc_ttnl_theo_kh_data!F15/(24*60*60),"[h]:mm")</f>
        <v>12:00</v>
      </c>
      <c r="E14" s="18" t="str">
        <f>TEXT(bc_ttnl_theo_kh_data!G15/(24*60*60),"[h]:mm")</f>
        <v>23:00</v>
      </c>
      <c r="F14" s="18" t="str">
        <f>TEXT(bc_ttnl_theo_kh_data!H15/(24*60*60),"[h]:mm")</f>
        <v>35:00</v>
      </c>
      <c r="G14" s="21">
        <f>bc_ttnl_theo_kh_data!I15</f>
        <v>665858</v>
      </c>
      <c r="H14" s="18" t="str">
        <f>TEXT(bc_ttnl_theo_kh_data!J15/(24*60*60),"[h]:mm")</f>
        <v>0:00</v>
      </c>
      <c r="I14" s="18" t="str">
        <f>TEXT(bc_ttnl_theo_kh_data!K15/(24*60*60),"[h]:mm")</f>
        <v>0:00</v>
      </c>
      <c r="J14" s="18" t="str">
        <f>TEXT(bc_ttnl_theo_kh_data!L15/(24*60*60),"[h]:mm")</f>
        <v>0:00</v>
      </c>
      <c r="K14" s="21">
        <f>bc_ttnl_theo_kh_data!M15</f>
        <v>0</v>
      </c>
      <c r="L14" s="21">
        <f>bc_ttnl_theo_kh_data!N15</f>
        <v>0</v>
      </c>
      <c r="M14" s="21">
        <f>bc_ttnl_theo_kh_data!O15</f>
        <v>0</v>
      </c>
      <c r="N14" s="21">
        <f>bc_ttnl_theo_kh_data!P15</f>
        <v>0</v>
      </c>
      <c r="O14" s="21">
        <f>bc_ttnl_theo_kh_data!Q15</f>
        <v>0</v>
      </c>
      <c r="P14" s="21"/>
      <c r="Q14" s="18"/>
      <c r="R14" s="18"/>
      <c r="S14" s="18"/>
      <c r="T14" s="21"/>
      <c r="U14" s="21"/>
      <c r="V14" s="18"/>
      <c r="W14" s="18"/>
      <c r="X14" s="18"/>
      <c r="Y14" s="18"/>
      <c r="Z14" s="18"/>
      <c r="AA14" s="18"/>
      <c r="AB14" s="34"/>
    </row>
    <row r="15" spans="2:28" s="8" customFormat="1" x14ac:dyDescent="0.25">
      <c r="B15" s="31" t="str">
        <f>bc_ttnl_theo_kh_data!B16</f>
        <v>B</v>
      </c>
      <c r="C15" s="16" t="s">
        <v>201</v>
      </c>
      <c r="D15" s="18" t="str">
        <f>TEXT(bc_ttnl_theo_kh_data!F16/(24*60*60),"[h]:mm")</f>
        <v>725:00</v>
      </c>
      <c r="E15" s="18" t="str">
        <f>TEXT(bc_ttnl_theo_kh_data!G16/(24*60*60),"[h]:mm")</f>
        <v>34:00</v>
      </c>
      <c r="F15" s="18" t="str">
        <f>TEXT(bc_ttnl_theo_kh_data!H16/(24*60*60),"[h]:mm")</f>
        <v>759:00</v>
      </c>
      <c r="G15" s="21">
        <f>bc_ttnl_theo_kh_data!I16</f>
        <v>1256524</v>
      </c>
      <c r="H15" s="18" t="str">
        <f>TEXT(bc_ttnl_theo_kh_data!J16/(24*60*60),"[h]:mm")</f>
        <v>0:00</v>
      </c>
      <c r="I15" s="18" t="str">
        <f>TEXT(bc_ttnl_theo_kh_data!K16/(24*60*60),"[h]:mm")</f>
        <v>1:06</v>
      </c>
      <c r="J15" s="18" t="str">
        <f>TEXT(bc_ttnl_theo_kh_data!L16/(24*60*60),"[h]:mm")</f>
        <v>1:06</v>
      </c>
      <c r="K15" s="21">
        <f>bc_ttnl_theo_kh_data!M16</f>
        <v>0</v>
      </c>
      <c r="L15" s="21">
        <f>bc_ttnl_theo_kh_data!N16</f>
        <v>5731</v>
      </c>
      <c r="M15" s="21">
        <f>bc_ttnl_theo_kh_data!O16</f>
        <v>5731</v>
      </c>
      <c r="N15" s="21">
        <f>bc_ttnl_theo_kh_data!P16</f>
        <v>0</v>
      </c>
      <c r="O15" s="21">
        <f>bc_ttnl_theo_kh_data!Q16</f>
        <v>5731</v>
      </c>
      <c r="P15" s="21"/>
      <c r="Q15" s="16"/>
      <c r="R15" s="16"/>
      <c r="S15" s="16"/>
      <c r="T15" s="21"/>
      <c r="U15" s="21"/>
      <c r="V15" s="16"/>
      <c r="W15" s="16"/>
      <c r="X15" s="16"/>
      <c r="Y15" s="16"/>
      <c r="Z15" s="16"/>
      <c r="AA15" s="16"/>
      <c r="AB15" s="32"/>
    </row>
    <row r="16" spans="2:28" x14ac:dyDescent="0.25">
      <c r="B16" s="33">
        <v>1</v>
      </c>
      <c r="C16" s="18" t="str">
        <f>bc_ttnl_theo_kh_data!E17</f>
        <v>Tác chiến, A2..</v>
      </c>
      <c r="D16" s="18" t="str">
        <f>TEXT(bc_ttnl_theo_kh_data!F17/(24*60*60),"[h]:mm")</f>
        <v>12:00</v>
      </c>
      <c r="E16" s="18" t="str">
        <f>TEXT(bc_ttnl_theo_kh_data!G17/(24*60*60),"[h]:mm")</f>
        <v>23:00</v>
      </c>
      <c r="F16" s="18" t="str">
        <f>TEXT(bc_ttnl_theo_kh_data!H17/(24*60*60),"[h]:mm")</f>
        <v>35:00</v>
      </c>
      <c r="G16" s="21">
        <f>bc_ttnl_theo_kh_data!I17</f>
        <v>665858</v>
      </c>
      <c r="H16" s="18" t="str">
        <f>TEXT(bc_ttnl_theo_kh_data!J17/(24*60*60),"[h]:mm")</f>
        <v>0:00</v>
      </c>
      <c r="I16" s="18" t="str">
        <f>TEXT(bc_ttnl_theo_kh_data!K17/(24*60*60),"[h]:mm")</f>
        <v>1:06</v>
      </c>
      <c r="J16" s="18" t="str">
        <f>TEXT(bc_ttnl_theo_kh_data!L17/(24*60*60),"[h]:mm")</f>
        <v>1:06</v>
      </c>
      <c r="K16" s="21">
        <f>bc_ttnl_theo_kh_data!M17</f>
        <v>0</v>
      </c>
      <c r="L16" s="21">
        <f>bc_ttnl_theo_kh_data!N17</f>
        <v>5731</v>
      </c>
      <c r="M16" s="21">
        <f>bc_ttnl_theo_kh_data!O17</f>
        <v>5731</v>
      </c>
      <c r="N16" s="21">
        <f>bc_ttnl_theo_kh_data!P17</f>
        <v>0</v>
      </c>
      <c r="O16" s="21">
        <f>bc_ttnl_theo_kh_data!Q17</f>
        <v>5731</v>
      </c>
      <c r="P16" s="21"/>
      <c r="Q16" s="18"/>
      <c r="R16" s="18"/>
      <c r="S16" s="18"/>
      <c r="T16" s="21"/>
      <c r="U16" s="21"/>
      <c r="V16" s="18"/>
      <c r="W16" s="18"/>
      <c r="X16" s="18"/>
      <c r="Y16" s="18"/>
      <c r="Z16" s="18"/>
      <c r="AA16" s="18"/>
      <c r="AB16" s="34"/>
    </row>
    <row r="17" spans="2:28" x14ac:dyDescent="0.25">
      <c r="B17" s="35" t="s">
        <v>137</v>
      </c>
      <c r="C17" s="18" t="str">
        <f>bc_ttnl_theo_kh_data!E18</f>
        <v>Nổ máy sscđ</v>
      </c>
      <c r="D17" s="18" t="str">
        <f>TEXT(bc_ttnl_theo_kh_data!F18/(24*60*60),"[h]:mm")</f>
        <v>0:00</v>
      </c>
      <c r="E17" s="18" t="str">
        <f>TEXT(bc_ttnl_theo_kh_data!G18/(24*60*60),"[h]:mm")</f>
        <v>0:00</v>
      </c>
      <c r="F17" s="18" t="str">
        <f>TEXT(bc_ttnl_theo_kh_data!H18/(24*60*60),"[h]:mm")</f>
        <v>0:00</v>
      </c>
      <c r="G17" s="21">
        <f>bc_ttnl_theo_kh_data!I18</f>
        <v>0</v>
      </c>
      <c r="H17" s="18" t="str">
        <f>TEXT(bc_ttnl_theo_kh_data!J18/(24*60*60),"[h]:mm")</f>
        <v>0:00</v>
      </c>
      <c r="I17" s="18" t="str">
        <f>TEXT(bc_ttnl_theo_kh_data!K18/(24*60*60),"[h]:mm")</f>
        <v>0:12</v>
      </c>
      <c r="J17" s="18" t="str">
        <f>TEXT(bc_ttnl_theo_kh_data!L18/(24*60*60),"[h]:mm")</f>
        <v>0:12</v>
      </c>
      <c r="K17" s="21">
        <f>bc_ttnl_theo_kh_data!M18</f>
        <v>0</v>
      </c>
      <c r="L17" s="21">
        <f>bc_ttnl_theo_kh_data!N18</f>
        <v>1105</v>
      </c>
      <c r="M17" s="21">
        <f>bc_ttnl_theo_kh_data!O18</f>
        <v>1105</v>
      </c>
      <c r="N17" s="21">
        <f>bc_ttnl_theo_kh_data!P18</f>
        <v>0</v>
      </c>
      <c r="O17" s="21">
        <f>bc_ttnl_theo_kh_data!Q18</f>
        <v>1105</v>
      </c>
      <c r="P17" s="21"/>
      <c r="Q17" s="18"/>
      <c r="R17" s="18"/>
      <c r="S17" s="18"/>
      <c r="T17" s="21"/>
      <c r="U17" s="21"/>
      <c r="V17" s="18"/>
      <c r="W17" s="18"/>
      <c r="X17" s="18"/>
      <c r="Y17" s="18"/>
      <c r="Z17" s="18"/>
      <c r="AA17" s="18"/>
      <c r="AB17" s="34"/>
    </row>
    <row r="18" spans="2:28" x14ac:dyDescent="0.25">
      <c r="B18" s="35" t="s">
        <v>137</v>
      </c>
      <c r="C18" s="18" t="str">
        <f>bc_ttnl_theo_kh_data!E19</f>
        <v>Tác chiến cho bay</v>
      </c>
      <c r="D18" s="18" t="str">
        <f>TEXT(bc_ttnl_theo_kh_data!F19/(24*60*60),"[h]:mm")</f>
        <v>0:00</v>
      </c>
      <c r="E18" s="18" t="str">
        <f>TEXT(bc_ttnl_theo_kh_data!G19/(24*60*60),"[h]:mm")</f>
        <v>0:00</v>
      </c>
      <c r="F18" s="18" t="str">
        <f>TEXT(bc_ttnl_theo_kh_data!H19/(24*60*60),"[h]:mm")</f>
        <v>0:00</v>
      </c>
      <c r="G18" s="21">
        <f>bc_ttnl_theo_kh_data!I19</f>
        <v>0</v>
      </c>
      <c r="H18" s="18" t="str">
        <f>TEXT(bc_ttnl_theo_kh_data!J19/(24*60*60),"[h]:mm")</f>
        <v>0:00</v>
      </c>
      <c r="I18" s="18" t="str">
        <f>TEXT(bc_ttnl_theo_kh_data!K19/(24*60*60),"[h]:mm")</f>
        <v>0:22</v>
      </c>
      <c r="J18" s="18" t="str">
        <f>TEXT(bc_ttnl_theo_kh_data!L19/(24*60*60),"[h]:mm")</f>
        <v>0:22</v>
      </c>
      <c r="K18" s="21">
        <f>bc_ttnl_theo_kh_data!M19</f>
        <v>0</v>
      </c>
      <c r="L18" s="21">
        <f>bc_ttnl_theo_kh_data!N19</f>
        <v>2026</v>
      </c>
      <c r="M18" s="21">
        <f>bc_ttnl_theo_kh_data!O19</f>
        <v>2026</v>
      </c>
      <c r="N18" s="21">
        <f>bc_ttnl_theo_kh_data!P19</f>
        <v>0</v>
      </c>
      <c r="O18" s="21">
        <f>bc_ttnl_theo_kh_data!Q19</f>
        <v>2026</v>
      </c>
      <c r="P18" s="21"/>
      <c r="Q18" s="18"/>
      <c r="R18" s="18"/>
      <c r="S18" s="18"/>
      <c r="T18" s="21"/>
      <c r="U18" s="21"/>
      <c r="V18" s="18"/>
      <c r="W18" s="18"/>
      <c r="X18" s="18"/>
      <c r="Y18" s="18"/>
      <c r="Z18" s="18"/>
      <c r="AA18" s="18"/>
      <c r="AB18" s="34"/>
    </row>
    <row r="19" spans="2:28" x14ac:dyDescent="0.25">
      <c r="B19" s="33">
        <v>2</v>
      </c>
      <c r="C19" s="18" t="str">
        <f>bc_ttnl_theo_kh_data!E20</f>
        <v>Tác chiến còn lại</v>
      </c>
      <c r="D19" s="18" t="str">
        <f>TEXT(bc_ttnl_theo_kh_data!F20/(24*60*60),"[h]:mm")</f>
        <v>12:00</v>
      </c>
      <c r="E19" s="18" t="str">
        <f>TEXT(bc_ttnl_theo_kh_data!G20/(24*60*60),"[h]:mm")</f>
        <v>23:00</v>
      </c>
      <c r="F19" s="18" t="str">
        <f>TEXT(bc_ttnl_theo_kh_data!H20/(24*60*60),"[h]:mm")</f>
        <v>35:00</v>
      </c>
      <c r="G19" s="21">
        <f>bc_ttnl_theo_kh_data!I20</f>
        <v>665858</v>
      </c>
      <c r="H19" s="18" t="str">
        <f>TEXT(bc_ttnl_theo_kh_data!J20/(24*60*60),"[h]:mm")</f>
        <v>0:00</v>
      </c>
      <c r="I19" s="18" t="str">
        <f>TEXT(bc_ttnl_theo_kh_data!K20/(24*60*60),"[h]:mm")</f>
        <v>0:32</v>
      </c>
      <c r="J19" s="18" t="str">
        <f>TEXT(bc_ttnl_theo_kh_data!L20/(24*60*60),"[h]:mm")</f>
        <v>0:32</v>
      </c>
      <c r="K19" s="21">
        <f>bc_ttnl_theo_kh_data!M20</f>
        <v>0</v>
      </c>
      <c r="L19" s="21">
        <f>bc_ttnl_theo_kh_data!N20</f>
        <v>2600</v>
      </c>
      <c r="M19" s="21">
        <f>bc_ttnl_theo_kh_data!O20</f>
        <v>2600</v>
      </c>
      <c r="N19" s="21">
        <f>bc_ttnl_theo_kh_data!P20</f>
        <v>0</v>
      </c>
      <c r="O19" s="21">
        <f>bc_ttnl_theo_kh_data!Q20</f>
        <v>2600</v>
      </c>
      <c r="P19" s="21"/>
      <c r="Q19" s="18"/>
      <c r="R19" s="18"/>
      <c r="S19" s="18"/>
      <c r="T19" s="21"/>
      <c r="U19" s="21"/>
      <c r="V19" s="18"/>
      <c r="W19" s="18"/>
      <c r="X19" s="18"/>
      <c r="Y19" s="18"/>
      <c r="Z19" s="18"/>
      <c r="AA19" s="18"/>
      <c r="AB19" s="34"/>
    </row>
    <row r="20" spans="2:28" x14ac:dyDescent="0.25">
      <c r="B20" s="35" t="s">
        <v>137</v>
      </c>
      <c r="C20" s="18" t="str">
        <f>bc_ttnl_theo_kh_data!E21</f>
        <v>HL nhà trường</v>
      </c>
      <c r="D20" s="18" t="str">
        <f>TEXT(bc_ttnl_theo_kh_data!F21/(24*60*60),"[h]:mm")</f>
        <v>354:00</v>
      </c>
      <c r="E20" s="18" t="str">
        <f>TEXT(bc_ttnl_theo_kh_data!G21/(24*60*60),"[h]:mm")</f>
        <v>0:00</v>
      </c>
      <c r="F20" s="18" t="str">
        <f>TEXT(bc_ttnl_theo_kh_data!H21/(24*60*60),"[h]:mm")</f>
        <v>354:00</v>
      </c>
      <c r="G20" s="21">
        <f>bc_ttnl_theo_kh_data!I21</f>
        <v>285714</v>
      </c>
      <c r="H20" s="18" t="str">
        <f>TEXT(bc_ttnl_theo_kh_data!J21/(24*60*60),"[h]:mm")</f>
        <v>0:00</v>
      </c>
      <c r="I20" s="18" t="str">
        <f>TEXT(bc_ttnl_theo_kh_data!K21/(24*60*60),"[h]:mm")</f>
        <v>0:00</v>
      </c>
      <c r="J20" s="18" t="str">
        <f>TEXT(bc_ttnl_theo_kh_data!L21/(24*60*60),"[h]:mm")</f>
        <v>0:00</v>
      </c>
      <c r="K20" s="21">
        <f>bc_ttnl_theo_kh_data!M21</f>
        <v>0</v>
      </c>
      <c r="L20" s="21">
        <f>bc_ttnl_theo_kh_data!N21</f>
        <v>0</v>
      </c>
      <c r="M20" s="21">
        <f>bc_ttnl_theo_kh_data!O21</f>
        <v>0</v>
      </c>
      <c r="N20" s="21">
        <f>bc_ttnl_theo_kh_data!P21</f>
        <v>0</v>
      </c>
      <c r="O20" s="21">
        <f>bc_ttnl_theo_kh_data!Q21</f>
        <v>0</v>
      </c>
      <c r="P20" s="21"/>
      <c r="Q20" s="18"/>
      <c r="R20" s="18"/>
      <c r="S20" s="18"/>
      <c r="T20" s="21"/>
      <c r="U20" s="21"/>
      <c r="V20" s="18"/>
      <c r="W20" s="18"/>
      <c r="X20" s="18"/>
      <c r="Y20" s="18"/>
      <c r="Z20" s="18"/>
      <c r="AA20" s="18"/>
      <c r="AB20" s="34"/>
    </row>
    <row r="21" spans="2:28" x14ac:dyDescent="0.25">
      <c r="B21" s="33">
        <v>3</v>
      </c>
      <c r="C21" s="18" t="str">
        <f>bc_ttnl_theo_kh_data!E22</f>
        <v>Bù hao hụt</v>
      </c>
      <c r="D21" s="18" t="str">
        <f>TEXT(bc_ttnl_theo_kh_data!F22/(24*60*60),"[h]:mm")</f>
        <v>359:00</v>
      </c>
      <c r="E21" s="18" t="str">
        <f>TEXT(bc_ttnl_theo_kh_data!G22/(24*60*60),"[h]:mm")</f>
        <v>11:00</v>
      </c>
      <c r="F21" s="18" t="str">
        <f>TEXT(bc_ttnl_theo_kh_data!H22/(24*60*60),"[h]:mm")</f>
        <v>370:00</v>
      </c>
      <c r="G21" s="21">
        <f>bc_ttnl_theo_kh_data!I22</f>
        <v>304952</v>
      </c>
      <c r="H21" s="18" t="str">
        <f>TEXT(bc_ttnl_theo_kh_data!J22/(24*60*60),"[h]:mm")</f>
        <v>0:00</v>
      </c>
      <c r="I21" s="18" t="str">
        <f>TEXT(bc_ttnl_theo_kh_data!K22/(24*60*60),"[h]:mm")</f>
        <v>0:00</v>
      </c>
      <c r="J21" s="18" t="str">
        <f>TEXT(bc_ttnl_theo_kh_data!L22/(24*60*60),"[h]:mm")</f>
        <v>0:00</v>
      </c>
      <c r="K21" s="21">
        <f>bc_ttnl_theo_kh_data!M22</f>
        <v>0</v>
      </c>
      <c r="L21" s="21">
        <f>bc_ttnl_theo_kh_data!N22</f>
        <v>0</v>
      </c>
      <c r="M21" s="21">
        <f>bc_ttnl_theo_kh_data!O22</f>
        <v>0</v>
      </c>
      <c r="N21" s="21">
        <f>bc_ttnl_theo_kh_data!P22</f>
        <v>0</v>
      </c>
      <c r="O21" s="21">
        <f>bc_ttnl_theo_kh_data!Q22</f>
        <v>0</v>
      </c>
      <c r="P21" s="21"/>
      <c r="Q21" s="18"/>
      <c r="R21" s="18"/>
      <c r="S21" s="18"/>
      <c r="T21" s="21"/>
      <c r="U21" s="21"/>
      <c r="V21" s="18"/>
      <c r="W21" s="18"/>
      <c r="X21" s="18"/>
      <c r="Y21" s="18"/>
      <c r="Z21" s="18"/>
      <c r="AA21" s="18"/>
      <c r="AB21" s="34"/>
    </row>
    <row r="22" spans="2:28" x14ac:dyDescent="0.25">
      <c r="B22" s="35" t="s">
        <v>137</v>
      </c>
      <c r="C22" s="18" t="str">
        <f>bc_ttnl_theo_kh_data!E23</f>
        <v>HH DTCĐ</v>
      </c>
      <c r="D22" s="18" t="str">
        <f>TEXT(bc_ttnl_theo_kh_data!F23/(24*60*60),"[h]:mm")</f>
        <v>359:00</v>
      </c>
      <c r="E22" s="18" t="str">
        <f>TEXT(bc_ttnl_theo_kh_data!G23/(24*60*60),"[h]:mm")</f>
        <v>11:00</v>
      </c>
      <c r="F22" s="18" t="str">
        <f>TEXT(bc_ttnl_theo_kh_data!H23/(24*60*60),"[h]:mm")</f>
        <v>370:00</v>
      </c>
      <c r="G22" s="21">
        <f>bc_ttnl_theo_kh_data!I23</f>
        <v>286904</v>
      </c>
      <c r="H22" s="18" t="str">
        <f>TEXT(bc_ttnl_theo_kh_data!J23/(24*60*60),"[h]:mm")</f>
        <v>0:00</v>
      </c>
      <c r="I22" s="18" t="str">
        <f>TEXT(bc_ttnl_theo_kh_data!K23/(24*60*60),"[h]:mm")</f>
        <v>0:00</v>
      </c>
      <c r="J22" s="18" t="str">
        <f>TEXT(bc_ttnl_theo_kh_data!L23/(24*60*60),"[h]:mm")</f>
        <v>0:00</v>
      </c>
      <c r="K22" s="21">
        <f>bc_ttnl_theo_kh_data!M23</f>
        <v>0</v>
      </c>
      <c r="L22" s="21">
        <f>bc_ttnl_theo_kh_data!N23</f>
        <v>0</v>
      </c>
      <c r="M22" s="21">
        <f>bc_ttnl_theo_kh_data!O23</f>
        <v>0</v>
      </c>
      <c r="N22" s="21">
        <f>bc_ttnl_theo_kh_data!P23</f>
        <v>0</v>
      </c>
      <c r="O22" s="21">
        <f>bc_ttnl_theo_kh_data!Q23</f>
        <v>0</v>
      </c>
      <c r="P22" s="21"/>
      <c r="Q22" s="18"/>
      <c r="R22" s="18"/>
      <c r="S22" s="18"/>
      <c r="T22" s="21"/>
      <c r="U22" s="21"/>
      <c r="V22" s="18"/>
      <c r="W22" s="18"/>
      <c r="X22" s="18"/>
      <c r="Y22" s="18"/>
      <c r="Z22" s="18"/>
      <c r="AA22" s="18"/>
      <c r="AB22" s="34"/>
    </row>
    <row r="23" spans="2:28" x14ac:dyDescent="0.25">
      <c r="B23" s="35" t="s">
        <v>137</v>
      </c>
      <c r="C23" s="18" t="str">
        <f>bc_ttnl_theo_kh_data!E24</f>
        <v>HH T.Xuyên</v>
      </c>
      <c r="D23" s="18" t="str">
        <f>TEXT(bc_ttnl_theo_kh_data!F24/(24*60*60),"[h]:mm")</f>
        <v>0:00</v>
      </c>
      <c r="E23" s="18" t="str">
        <f>TEXT(bc_ttnl_theo_kh_data!G24/(24*60*60),"[h]:mm")</f>
        <v>0:00</v>
      </c>
      <c r="F23" s="18" t="str">
        <f>TEXT(bc_ttnl_theo_kh_data!H24/(24*60*60),"[h]:mm")</f>
        <v>0:00</v>
      </c>
      <c r="G23" s="21">
        <f>bc_ttnl_theo_kh_data!I24</f>
        <v>18048</v>
      </c>
      <c r="H23" s="18" t="str">
        <f>TEXT(bc_ttnl_theo_kh_data!J24/(24*60*60),"[h]:mm")</f>
        <v>0:00</v>
      </c>
      <c r="I23" s="18" t="str">
        <f>TEXT(bc_ttnl_theo_kh_data!K24/(24*60*60),"[h]:mm")</f>
        <v>0:00</v>
      </c>
      <c r="J23" s="18" t="str">
        <f>TEXT(bc_ttnl_theo_kh_data!L24/(24*60*60),"[h]:mm")</f>
        <v>0:00</v>
      </c>
      <c r="K23" s="21">
        <f>bc_ttnl_theo_kh_data!M24</f>
        <v>0</v>
      </c>
      <c r="L23" s="21">
        <f>bc_ttnl_theo_kh_data!N24</f>
        <v>0</v>
      </c>
      <c r="M23" s="21">
        <f>bc_ttnl_theo_kh_data!O24</f>
        <v>0</v>
      </c>
      <c r="N23" s="21">
        <f>bc_ttnl_theo_kh_data!P24</f>
        <v>0</v>
      </c>
      <c r="O23" s="21">
        <f>bc_ttnl_theo_kh_data!Q24</f>
        <v>0</v>
      </c>
      <c r="P23" s="21"/>
      <c r="Q23" s="18"/>
      <c r="R23" s="18"/>
      <c r="S23" s="18"/>
      <c r="T23" s="21"/>
      <c r="U23" s="21"/>
      <c r="V23" s="18"/>
      <c r="W23" s="18"/>
      <c r="X23" s="18"/>
      <c r="Y23" s="18"/>
      <c r="Z23" s="18"/>
      <c r="AA23" s="18"/>
      <c r="AB23" s="34"/>
    </row>
    <row r="24" spans="2:28" x14ac:dyDescent="0.25">
      <c r="B24" s="33">
        <v>4</v>
      </c>
      <c r="C24" s="18" t="str">
        <f>bc_ttnl_theo_kh_data!E25</f>
        <v/>
      </c>
      <c r="D24" s="18" t="str">
        <f>TEXT(bc_ttnl_theo_kh_data!F25/(24*60*60),"[h]:mm")</f>
        <v>725:00</v>
      </c>
      <c r="E24" s="18" t="str">
        <f>TEXT(bc_ttnl_theo_kh_data!G25/(24*60*60),"[h]:mm")</f>
        <v>34:00</v>
      </c>
      <c r="F24" s="18" t="str">
        <f>TEXT(bc_ttnl_theo_kh_data!H25/(24*60*60),"[h]:mm")</f>
        <v>759:00</v>
      </c>
      <c r="G24" s="21">
        <f>bc_ttnl_theo_kh_data!I25</f>
        <v>1256524</v>
      </c>
      <c r="H24" s="18" t="str">
        <f>TEXT(bc_ttnl_theo_kh_data!J25/(24*60*60),"[h]:mm")</f>
        <v>0:00</v>
      </c>
      <c r="I24" s="18" t="str">
        <f>TEXT(bc_ttnl_theo_kh_data!K25/(24*60*60),"[h]:mm")</f>
        <v>0:54</v>
      </c>
      <c r="J24" s="18" t="str">
        <f>TEXT(bc_ttnl_theo_kh_data!L25/(24*60*60),"[h]:mm")</f>
        <v>0:54</v>
      </c>
      <c r="K24" s="21">
        <f>bc_ttnl_theo_kh_data!M25</f>
        <v>0</v>
      </c>
      <c r="L24" s="21">
        <f>bc_ttnl_theo_kh_data!N25</f>
        <v>4626</v>
      </c>
      <c r="M24" s="21">
        <f>bc_ttnl_theo_kh_data!O25</f>
        <v>0</v>
      </c>
      <c r="N24" s="21">
        <f>bc_ttnl_theo_kh_data!P25</f>
        <v>0</v>
      </c>
      <c r="O24" s="21">
        <f>bc_ttnl_theo_kh_data!Q25</f>
        <v>4626</v>
      </c>
      <c r="P24" s="21"/>
      <c r="Q24" s="18"/>
      <c r="R24" s="18"/>
      <c r="S24" s="18"/>
      <c r="T24" s="21"/>
      <c r="U24" s="21"/>
      <c r="V24" s="18"/>
      <c r="W24" s="18"/>
      <c r="X24" s="18"/>
      <c r="Y24" s="18"/>
      <c r="Z24" s="18"/>
      <c r="AA24" s="18"/>
      <c r="AB24" s="34"/>
    </row>
    <row r="25" spans="2:28" x14ac:dyDescent="0.25">
      <c r="B25" s="33">
        <v>5</v>
      </c>
      <c r="C25" s="18" t="str">
        <f>bc_ttnl_theo_kh_data!E26</f>
        <v>f Bộ</v>
      </c>
      <c r="D25" s="18" t="str">
        <f>TEXT(bc_ttnl_theo_kh_data!F26/(24*60*60),"[h]:mm")</f>
        <v>0:00</v>
      </c>
      <c r="E25" s="18" t="str">
        <f>TEXT(bc_ttnl_theo_kh_data!G26/(24*60*60),"[h]:mm")</f>
        <v>0:00</v>
      </c>
      <c r="F25" s="18" t="str">
        <f>TEXT(bc_ttnl_theo_kh_data!H26/(24*60*60),"[h]:mm")</f>
        <v>0:00</v>
      </c>
      <c r="G25" s="21">
        <f>bc_ttnl_theo_kh_data!I26</f>
        <v>2258</v>
      </c>
      <c r="H25" s="18" t="str">
        <f>TEXT(bc_ttnl_theo_kh_data!J26/(24*60*60),"[h]:mm")</f>
        <v>0:00</v>
      </c>
      <c r="I25" s="18" t="str">
        <f>TEXT(bc_ttnl_theo_kh_data!K26/(24*60*60),"[h]:mm")</f>
        <v>0:00</v>
      </c>
      <c r="J25" s="18" t="str">
        <f>TEXT(bc_ttnl_theo_kh_data!L26/(24*60*60),"[h]:mm")</f>
        <v>0:00</v>
      </c>
      <c r="K25" s="21">
        <f>bc_ttnl_theo_kh_data!M26</f>
        <v>0</v>
      </c>
      <c r="L25" s="21">
        <f>bc_ttnl_theo_kh_data!N26</f>
        <v>0</v>
      </c>
      <c r="M25" s="21">
        <f>bc_ttnl_theo_kh_data!O26</f>
        <v>0</v>
      </c>
      <c r="N25" s="21">
        <f>bc_ttnl_theo_kh_data!P26</f>
        <v>0</v>
      </c>
      <c r="O25" s="21">
        <f>bc_ttnl_theo_kh_data!Q26</f>
        <v>0</v>
      </c>
      <c r="P25" s="21"/>
      <c r="Q25" s="18"/>
      <c r="R25" s="18"/>
      <c r="S25" s="18"/>
      <c r="T25" s="21"/>
      <c r="U25" s="21"/>
      <c r="V25" s="18"/>
      <c r="W25" s="18"/>
      <c r="X25" s="18"/>
      <c r="Y25" s="18"/>
      <c r="Z25" s="18"/>
      <c r="AA25" s="18"/>
      <c r="AB25" s="34"/>
    </row>
    <row r="26" spans="2:28" x14ac:dyDescent="0.25">
      <c r="B26" s="33">
        <v>6</v>
      </c>
      <c r="C26" s="18" t="str">
        <f>bc_ttnl_theo_kh_data!E27</f>
        <v>Bù hao hụt</v>
      </c>
      <c r="D26" s="18" t="str">
        <f>TEXT(bc_ttnl_theo_kh_data!F27/(24*60*60),"[h]:mm")</f>
        <v>0:00</v>
      </c>
      <c r="E26" s="18" t="str">
        <f>TEXT(bc_ttnl_theo_kh_data!G27/(24*60*60),"[h]:mm")</f>
        <v>0:00</v>
      </c>
      <c r="F26" s="18" t="str">
        <f>TEXT(bc_ttnl_theo_kh_data!H27/(24*60*60),"[h]:mm")</f>
        <v>0:00</v>
      </c>
      <c r="G26" s="21">
        <f>bc_ttnl_theo_kh_data!I27</f>
        <v>2258</v>
      </c>
      <c r="H26" s="18" t="str">
        <f>TEXT(bc_ttnl_theo_kh_data!J27/(24*60*60),"[h]:mm")</f>
        <v>0:00</v>
      </c>
      <c r="I26" s="18" t="str">
        <f>TEXT(bc_ttnl_theo_kh_data!K27/(24*60*60),"[h]:mm")</f>
        <v>0:00</v>
      </c>
      <c r="J26" s="18" t="str">
        <f>TEXT(bc_ttnl_theo_kh_data!L27/(24*60*60),"[h]:mm")</f>
        <v>0:00</v>
      </c>
      <c r="K26" s="21">
        <f>bc_ttnl_theo_kh_data!M27</f>
        <v>0</v>
      </c>
      <c r="L26" s="21">
        <f>bc_ttnl_theo_kh_data!N27</f>
        <v>0</v>
      </c>
      <c r="M26" s="21">
        <f>bc_ttnl_theo_kh_data!O27</f>
        <v>0</v>
      </c>
      <c r="N26" s="21">
        <f>bc_ttnl_theo_kh_data!P27</f>
        <v>0</v>
      </c>
      <c r="O26" s="21">
        <f>bc_ttnl_theo_kh_data!Q27</f>
        <v>0</v>
      </c>
      <c r="P26" s="21"/>
      <c r="Q26" s="18"/>
      <c r="R26" s="18"/>
      <c r="S26" s="18"/>
      <c r="T26" s="21"/>
      <c r="U26" s="21"/>
      <c r="V26" s="18"/>
      <c r="W26" s="18"/>
      <c r="X26" s="18"/>
      <c r="Y26" s="18"/>
      <c r="Z26" s="18"/>
      <c r="AA26" s="18"/>
      <c r="AB26" s="34"/>
    </row>
    <row r="27" spans="2:28" x14ac:dyDescent="0.25">
      <c r="B27" s="35" t="s">
        <v>137</v>
      </c>
      <c r="C27" s="18" t="str">
        <f>bc_ttnl_theo_kh_data!E28</f>
        <v>HH T.Xuyên</v>
      </c>
      <c r="D27" s="18" t="str">
        <f>TEXT(bc_ttnl_theo_kh_data!F28/(24*60*60),"[h]:mm")</f>
        <v>0:00</v>
      </c>
      <c r="E27" s="18" t="str">
        <f>TEXT(bc_ttnl_theo_kh_data!G28/(24*60*60),"[h]:mm")</f>
        <v>0:00</v>
      </c>
      <c r="F27" s="18" t="str">
        <f>TEXT(bc_ttnl_theo_kh_data!H28/(24*60*60),"[h]:mm")</f>
        <v>0:00</v>
      </c>
      <c r="G27" s="21">
        <f>bc_ttnl_theo_kh_data!I28</f>
        <v>2258</v>
      </c>
      <c r="H27" s="18" t="str">
        <f>TEXT(bc_ttnl_theo_kh_data!J28/(24*60*60),"[h]:mm")</f>
        <v>0:00</v>
      </c>
      <c r="I27" s="18" t="str">
        <f>TEXT(bc_ttnl_theo_kh_data!K28/(24*60*60),"[h]:mm")</f>
        <v>0:00</v>
      </c>
      <c r="J27" s="18" t="str">
        <f>TEXT(bc_ttnl_theo_kh_data!L28/(24*60*60),"[h]:mm")</f>
        <v>0:00</v>
      </c>
      <c r="K27" s="21">
        <f>bc_ttnl_theo_kh_data!M28</f>
        <v>0</v>
      </c>
      <c r="L27" s="21">
        <f>bc_ttnl_theo_kh_data!N28</f>
        <v>0</v>
      </c>
      <c r="M27" s="21">
        <f>bc_ttnl_theo_kh_data!O28</f>
        <v>0</v>
      </c>
      <c r="N27" s="21">
        <f>bc_ttnl_theo_kh_data!P28</f>
        <v>0</v>
      </c>
      <c r="O27" s="21">
        <f>bc_ttnl_theo_kh_data!Q28</f>
        <v>0</v>
      </c>
      <c r="P27" s="21"/>
      <c r="Q27" s="18"/>
      <c r="R27" s="18"/>
      <c r="S27" s="18"/>
      <c r="T27" s="21"/>
      <c r="U27" s="21"/>
      <c r="V27" s="18"/>
      <c r="W27" s="18"/>
      <c r="X27" s="18"/>
      <c r="Y27" s="18"/>
      <c r="Z27" s="18"/>
      <c r="AA27" s="18"/>
      <c r="AB27" s="34"/>
    </row>
    <row r="28" spans="2:28" x14ac:dyDescent="0.25">
      <c r="B28" s="35" t="s">
        <v>137</v>
      </c>
      <c r="C28" s="18" t="str">
        <f>bc_ttnl_theo_kh_data!E29</f>
        <v>e927</v>
      </c>
      <c r="D28" s="18" t="str">
        <f>TEXT(bc_ttnl_theo_kh_data!F29/(24*60*60),"[h]:mm")</f>
        <v>359:00</v>
      </c>
      <c r="E28" s="18" t="str">
        <f>TEXT(bc_ttnl_theo_kh_data!G29/(24*60*60),"[h]:mm")</f>
        <v>11:00</v>
      </c>
      <c r="F28" s="18" t="str">
        <f>TEXT(bc_ttnl_theo_kh_data!H29/(24*60*60),"[h]:mm")</f>
        <v>370:00</v>
      </c>
      <c r="G28" s="21">
        <f>bc_ttnl_theo_kh_data!I29</f>
        <v>142857</v>
      </c>
      <c r="H28" s="18" t="str">
        <f>TEXT(bc_ttnl_theo_kh_data!J29/(24*60*60),"[h]:mm")</f>
        <v>0:00</v>
      </c>
      <c r="I28" s="18" t="str">
        <f>TEXT(bc_ttnl_theo_kh_data!K29/(24*60*60),"[h]:mm")</f>
        <v>0:22</v>
      </c>
      <c r="J28" s="18" t="str">
        <f>TEXT(bc_ttnl_theo_kh_data!L29/(24*60*60),"[h]:mm")</f>
        <v>0:22</v>
      </c>
      <c r="K28" s="21">
        <f>bc_ttnl_theo_kh_data!M29</f>
        <v>0</v>
      </c>
      <c r="L28" s="21">
        <f>bc_ttnl_theo_kh_data!N29</f>
        <v>2026</v>
      </c>
      <c r="M28" s="21">
        <f>bc_ttnl_theo_kh_data!O29</f>
        <v>2026</v>
      </c>
      <c r="N28" s="21">
        <f>bc_ttnl_theo_kh_data!P29</f>
        <v>0</v>
      </c>
      <c r="O28" s="21">
        <f>bc_ttnl_theo_kh_data!Q29</f>
        <v>2026</v>
      </c>
      <c r="P28" s="21"/>
      <c r="Q28" s="18"/>
      <c r="R28" s="18"/>
      <c r="S28" s="18"/>
      <c r="T28" s="21"/>
      <c r="U28" s="21"/>
      <c r="V28" s="18"/>
      <c r="W28" s="18"/>
      <c r="X28" s="18"/>
      <c r="Y28" s="18"/>
      <c r="Z28" s="18"/>
      <c r="AA28" s="18"/>
      <c r="AB28" s="34"/>
    </row>
    <row r="29" spans="2:28" x14ac:dyDescent="0.25">
      <c r="B29" s="35" t="s">
        <v>137</v>
      </c>
      <c r="C29" s="18" t="str">
        <f>bc_ttnl_theo_kh_data!E30</f>
        <v>Tác chiến, A2..</v>
      </c>
      <c r="D29" s="18" t="str">
        <f>TEXT(bc_ttnl_theo_kh_data!F30/(24*60*60),"[h]:mm")</f>
        <v>0:00</v>
      </c>
      <c r="E29" s="18" t="str">
        <f>TEXT(bc_ttnl_theo_kh_data!G30/(24*60*60),"[h]:mm")</f>
        <v>0:00</v>
      </c>
      <c r="F29" s="18" t="str">
        <f>TEXT(bc_ttnl_theo_kh_data!H30/(24*60*60),"[h]:mm")</f>
        <v>0:00</v>
      </c>
      <c r="G29" s="21">
        <f>bc_ttnl_theo_kh_data!I30</f>
        <v>0</v>
      </c>
      <c r="H29" s="18" t="str">
        <f>TEXT(bc_ttnl_theo_kh_data!J30/(24*60*60),"[h]:mm")</f>
        <v>0:00</v>
      </c>
      <c r="I29" s="18" t="str">
        <f>TEXT(bc_ttnl_theo_kh_data!K30/(24*60*60),"[h]:mm")</f>
        <v>0:22</v>
      </c>
      <c r="J29" s="18" t="str">
        <f>TEXT(bc_ttnl_theo_kh_data!L30/(24*60*60),"[h]:mm")</f>
        <v>0:22</v>
      </c>
      <c r="K29" s="21">
        <f>bc_ttnl_theo_kh_data!M30</f>
        <v>0</v>
      </c>
      <c r="L29" s="21">
        <f>bc_ttnl_theo_kh_data!N30</f>
        <v>2026</v>
      </c>
      <c r="M29" s="21">
        <f>bc_ttnl_theo_kh_data!O30</f>
        <v>2026</v>
      </c>
      <c r="N29" s="21">
        <f>bc_ttnl_theo_kh_data!P30</f>
        <v>0</v>
      </c>
      <c r="O29" s="21">
        <f>bc_ttnl_theo_kh_data!Q30</f>
        <v>2026</v>
      </c>
      <c r="P29" s="21"/>
      <c r="Q29" s="18"/>
      <c r="R29" s="18"/>
      <c r="S29" s="18"/>
      <c r="T29" s="21"/>
      <c r="U29" s="21"/>
      <c r="V29" s="18"/>
      <c r="W29" s="18"/>
      <c r="X29" s="18"/>
      <c r="Y29" s="18"/>
      <c r="Z29" s="18"/>
      <c r="AA29" s="18"/>
      <c r="AB29" s="34"/>
    </row>
    <row r="30" spans="2:28" s="8" customFormat="1" x14ac:dyDescent="0.25">
      <c r="B30" s="35" t="s">
        <v>137</v>
      </c>
      <c r="C30" s="18" t="str">
        <f>bc_ttnl_theo_kh_data!E31</f>
        <v>Tác chiến còn lại</v>
      </c>
      <c r="D30" s="16" t="str">
        <f>TEXT(bc_ttnl_theo_kh_data!F31/(24*60*60),"[h]:mm")</f>
        <v>0:00</v>
      </c>
      <c r="E30" s="16" t="str">
        <f>TEXT(bc_ttnl_theo_kh_data!G31/(24*60*60),"[h]:mm")</f>
        <v>0:00</v>
      </c>
      <c r="F30" s="16" t="str">
        <f>TEXT(bc_ttnl_theo_kh_data!H31/(24*60*60),"[h]:mm")</f>
        <v>0:00</v>
      </c>
      <c r="G30" s="20">
        <f>bc_ttnl_theo_kh_data!I31</f>
        <v>0</v>
      </c>
      <c r="H30" s="16" t="str">
        <f>TEXT(bc_ttnl_theo_kh_data!J31/(24*60*60),"[h]:mm")</f>
        <v>0:00</v>
      </c>
      <c r="I30" s="16" t="str">
        <f>TEXT(bc_ttnl_theo_kh_data!K31/(24*60*60),"[h]:mm")</f>
        <v>0:00</v>
      </c>
      <c r="J30" s="16" t="str">
        <f>TEXT(bc_ttnl_theo_kh_data!L31/(24*60*60),"[h]:mm")</f>
        <v>0:00</v>
      </c>
      <c r="K30" s="20">
        <f>bc_ttnl_theo_kh_data!M31</f>
        <v>0</v>
      </c>
      <c r="L30" s="20">
        <f>bc_ttnl_theo_kh_data!N31</f>
        <v>0</v>
      </c>
      <c r="M30" s="20">
        <f>bc_ttnl_theo_kh_data!O31</f>
        <v>0</v>
      </c>
      <c r="N30" s="20">
        <f>bc_ttnl_theo_kh_data!P31</f>
        <v>0</v>
      </c>
      <c r="O30" s="20">
        <f>bc_ttnl_theo_kh_data!Q31</f>
        <v>0</v>
      </c>
      <c r="P30" s="21"/>
      <c r="Q30" s="16"/>
      <c r="R30" s="16"/>
      <c r="S30" s="16"/>
      <c r="T30" s="21">
        <f>bc_ttnl_theo_kh_data!R31</f>
        <v>5527</v>
      </c>
      <c r="U30" s="21">
        <f>bc_ttnl_theo_kh_data!S31</f>
        <v>3060</v>
      </c>
      <c r="V30" s="16"/>
      <c r="W30" s="16"/>
      <c r="X30" s="16"/>
      <c r="Y30" s="16"/>
      <c r="Z30" s="16"/>
      <c r="AA30" s="16"/>
      <c r="AB30" s="32"/>
    </row>
    <row r="31" spans="2:28" s="8" customFormat="1" x14ac:dyDescent="0.25">
      <c r="B31" s="35" t="s">
        <v>137</v>
      </c>
      <c r="C31" s="18" t="str">
        <f>bc_ttnl_theo_kh_data!E32</f>
        <v>Tác chiến cho bay</v>
      </c>
      <c r="D31" s="16" t="str">
        <f>TEXT(bc_ttnl_theo_kh_data!F32/(24*60*60),"[h]:mm")</f>
        <v>0:00</v>
      </c>
      <c r="E31" s="16" t="str">
        <f>TEXT(bc_ttnl_theo_kh_data!G32/(24*60*60),"[h]:mm")</f>
        <v>0:00</v>
      </c>
      <c r="F31" s="16" t="str">
        <f>TEXT(bc_ttnl_theo_kh_data!H32/(24*60*60),"[h]:mm")</f>
        <v>0:00</v>
      </c>
      <c r="G31" s="20">
        <f>bc_ttnl_theo_kh_data!I32</f>
        <v>0</v>
      </c>
      <c r="H31" s="16" t="str">
        <f>TEXT(bc_ttnl_theo_kh_data!J32/(24*60*60),"[h]:mm")</f>
        <v>0:00</v>
      </c>
      <c r="I31" s="16" t="str">
        <f>TEXT(bc_ttnl_theo_kh_data!K32/(24*60*60),"[h]:mm")</f>
        <v>0:22</v>
      </c>
      <c r="J31" s="16" t="str">
        <f>TEXT(bc_ttnl_theo_kh_data!L32/(24*60*60),"[h]:mm")</f>
        <v>0:22</v>
      </c>
      <c r="K31" s="20">
        <f>bc_ttnl_theo_kh_data!M32</f>
        <v>0</v>
      </c>
      <c r="L31" s="20">
        <f>bc_ttnl_theo_kh_data!N32</f>
        <v>2026</v>
      </c>
      <c r="M31" s="20">
        <f>bc_ttnl_theo_kh_data!O32</f>
        <v>2026</v>
      </c>
      <c r="N31" s="20">
        <f>bc_ttnl_theo_kh_data!P32</f>
        <v>0</v>
      </c>
      <c r="O31" s="20">
        <f>bc_ttnl_theo_kh_data!Q32</f>
        <v>2026</v>
      </c>
      <c r="P31" s="21"/>
      <c r="Q31" s="16"/>
      <c r="R31" s="16"/>
      <c r="S31" s="16"/>
      <c r="T31" s="21">
        <f>bc_ttnl_theo_kh_data!R32</f>
        <v>5527</v>
      </c>
      <c r="U31" s="21">
        <f>bc_ttnl_theo_kh_data!S32</f>
        <v>3060</v>
      </c>
      <c r="V31" s="16"/>
      <c r="W31" s="16"/>
      <c r="X31" s="16"/>
      <c r="Y31" s="16"/>
      <c r="Z31" s="16"/>
      <c r="AA31" s="16"/>
      <c r="AB31" s="32"/>
    </row>
    <row r="32" spans="2:28" x14ac:dyDescent="0.25">
      <c r="B32" s="76" t="s">
        <v>180</v>
      </c>
      <c r="C32" s="18" t="str">
        <f>bc_ttnl_theo_kh_data!E33</f>
        <v>Bù hao hụt</v>
      </c>
      <c r="D32" s="18" t="str">
        <f>TEXT(bc_ttnl_theo_kh_data!F33/(24*60*60),"[h]:mm")</f>
        <v>359:00</v>
      </c>
      <c r="E32" s="18" t="str">
        <f>TEXT(bc_ttnl_theo_kh_data!G33/(24*60*60),"[h]:mm")</f>
        <v>11:00</v>
      </c>
      <c r="F32" s="18" t="str">
        <f>TEXT(bc_ttnl_theo_kh_data!H33/(24*60*60),"[h]:mm")</f>
        <v>370:00</v>
      </c>
      <c r="G32" s="21">
        <f>bc_ttnl_theo_kh_data!I33</f>
        <v>142857</v>
      </c>
      <c r="H32" s="18" t="str">
        <f>TEXT(bc_ttnl_theo_kh_data!J33/(24*60*60),"[h]:mm")</f>
        <v>0:00</v>
      </c>
      <c r="I32" s="18" t="str">
        <f>TEXT(bc_ttnl_theo_kh_data!K33/(24*60*60),"[h]:mm")</f>
        <v>0:00</v>
      </c>
      <c r="J32" s="18" t="str">
        <f>TEXT(bc_ttnl_theo_kh_data!L33/(24*60*60),"[h]:mm")</f>
        <v>0:00</v>
      </c>
      <c r="K32" s="21">
        <f>bc_ttnl_theo_kh_data!M33</f>
        <v>0</v>
      </c>
      <c r="L32" s="21">
        <f>bc_ttnl_theo_kh_data!N33</f>
        <v>0</v>
      </c>
      <c r="M32" s="21">
        <f>bc_ttnl_theo_kh_data!O33</f>
        <v>0</v>
      </c>
      <c r="N32" s="21">
        <f>bc_ttnl_theo_kh_data!P33</f>
        <v>0</v>
      </c>
      <c r="O32" s="21">
        <f>bc_ttnl_theo_kh_data!Q33</f>
        <v>0</v>
      </c>
      <c r="P32" s="21"/>
      <c r="Q32" s="18"/>
      <c r="R32" s="18"/>
      <c r="S32" s="18"/>
      <c r="T32" s="21">
        <f>bc_ttnl_theo_kh_data!R33</f>
        <v>5527</v>
      </c>
      <c r="U32" s="21">
        <f>bc_ttnl_theo_kh_data!S33</f>
        <v>3060</v>
      </c>
      <c r="V32" s="18"/>
      <c r="W32" s="18"/>
      <c r="X32" s="18"/>
      <c r="Y32" s="18"/>
      <c r="Z32" s="18"/>
      <c r="AA32" s="18"/>
      <c r="AB32" s="34"/>
    </row>
    <row r="33" spans="2:28" x14ac:dyDescent="0.25">
      <c r="B33" s="35" t="s">
        <v>180</v>
      </c>
      <c r="C33" s="18" t="str">
        <f>bc_ttnl_theo_kh_data!E34</f>
        <v>HH DTCĐ</v>
      </c>
      <c r="D33" s="18" t="str">
        <f>TEXT(bc_ttnl_theo_kh_data!F34/(24*60*60),"[h]:mm")</f>
        <v>359:00</v>
      </c>
      <c r="E33" s="18" t="str">
        <f>TEXT(bc_ttnl_theo_kh_data!G34/(24*60*60),"[h]:mm")</f>
        <v>11:00</v>
      </c>
      <c r="F33" s="18" t="str">
        <f>TEXT(bc_ttnl_theo_kh_data!H34/(24*60*60),"[h]:mm")</f>
        <v>370:00</v>
      </c>
      <c r="G33" s="21">
        <f>bc_ttnl_theo_kh_data!I34</f>
        <v>142857</v>
      </c>
      <c r="H33" s="18" t="str">
        <f>TEXT(bc_ttnl_theo_kh_data!J34/(24*60*60),"[h]:mm")</f>
        <v>0:00</v>
      </c>
      <c r="I33" s="18" t="str">
        <f>TEXT(bc_ttnl_theo_kh_data!K34/(24*60*60),"[h]:mm")</f>
        <v>0:00</v>
      </c>
      <c r="J33" s="18" t="str">
        <f>TEXT(bc_ttnl_theo_kh_data!L34/(24*60*60),"[h]:mm")</f>
        <v>0:00</v>
      </c>
      <c r="K33" s="21">
        <f>bc_ttnl_theo_kh_data!M34</f>
        <v>0</v>
      </c>
      <c r="L33" s="21">
        <f>bc_ttnl_theo_kh_data!N34</f>
        <v>0</v>
      </c>
      <c r="M33" s="21">
        <f>bc_ttnl_theo_kh_data!O34</f>
        <v>0</v>
      </c>
      <c r="N33" s="21">
        <f>bc_ttnl_theo_kh_data!P34</f>
        <v>0</v>
      </c>
      <c r="O33" s="21">
        <f>bc_ttnl_theo_kh_data!Q34</f>
        <v>0</v>
      </c>
      <c r="P33" s="21"/>
      <c r="Q33" s="18"/>
      <c r="R33" s="18"/>
      <c r="S33" s="18"/>
      <c r="T33" s="21">
        <f>bc_ttnl_theo_kh_data!R34</f>
        <v>5527</v>
      </c>
      <c r="U33" s="21">
        <f>bc_ttnl_theo_kh_data!S34</f>
        <v>3060</v>
      </c>
      <c r="V33" s="18"/>
      <c r="W33" s="18"/>
      <c r="X33" s="18"/>
      <c r="Y33" s="18"/>
      <c r="Z33" s="18"/>
      <c r="AA33" s="18"/>
      <c r="AB33" s="34"/>
    </row>
    <row r="34" spans="2:28" x14ac:dyDescent="0.25">
      <c r="B34" s="35"/>
      <c r="C34" s="18" t="str">
        <f>bc_ttnl_theo_kh_data!E35</f>
        <v>e923</v>
      </c>
      <c r="D34" s="18" t="str">
        <f>TEXT(bc_ttnl_theo_kh_data!F35/(24*60*60),"[h]:mm")</f>
        <v>132:00</v>
      </c>
      <c r="E34" s="18" t="str">
        <f>TEXT(bc_ttnl_theo_kh_data!G35/(24*60*60),"[h]:mm")</f>
        <v>0:00</v>
      </c>
      <c r="F34" s="18" t="str">
        <f>TEXT(bc_ttnl_theo_kh_data!H35/(24*60*60),"[h]:mm")</f>
        <v>132:00</v>
      </c>
      <c r="G34" s="21">
        <f>bc_ttnl_theo_kh_data!I35</f>
        <v>142857</v>
      </c>
      <c r="H34" s="18" t="str">
        <f>TEXT(bc_ttnl_theo_kh_data!J35/(24*60*60),"[h]:mm")</f>
        <v>0:00</v>
      </c>
      <c r="I34" s="18" t="str">
        <f>TEXT(bc_ttnl_theo_kh_data!K35/(24*60*60),"[h]:mm")</f>
        <v>0:00</v>
      </c>
      <c r="J34" s="18" t="str">
        <f>TEXT(bc_ttnl_theo_kh_data!L35/(24*60*60),"[h]:mm")</f>
        <v>0:00</v>
      </c>
      <c r="K34" s="21">
        <f>bc_ttnl_theo_kh_data!M35</f>
        <v>0</v>
      </c>
      <c r="L34" s="21">
        <f>bc_ttnl_theo_kh_data!N35</f>
        <v>0</v>
      </c>
      <c r="M34" s="21">
        <f>bc_ttnl_theo_kh_data!O35</f>
        <v>0</v>
      </c>
      <c r="N34" s="21">
        <f>bc_ttnl_theo_kh_data!P35</f>
        <v>0</v>
      </c>
      <c r="O34" s="21">
        <f>bc_ttnl_theo_kh_data!Q35</f>
        <v>0</v>
      </c>
      <c r="P34" s="21"/>
      <c r="Q34" s="18"/>
      <c r="R34" s="18"/>
      <c r="S34" s="18"/>
      <c r="T34" s="21">
        <f>bc_ttnl_theo_kh_data!R35</f>
        <v>5527</v>
      </c>
      <c r="U34" s="21">
        <f>bc_ttnl_theo_kh_data!S35</f>
        <v>3060</v>
      </c>
      <c r="V34" s="18"/>
      <c r="W34" s="18"/>
      <c r="X34" s="18"/>
      <c r="Y34" s="18"/>
      <c r="Z34" s="18"/>
      <c r="AA34" s="18"/>
      <c r="AB34" s="34"/>
    </row>
    <row r="35" spans="2:28" s="8" customFormat="1" x14ac:dyDescent="0.25">
      <c r="B35" s="35"/>
      <c r="C35" s="18" t="str">
        <f>bc_ttnl_theo_kh_data!E36</f>
        <v>Tác chiến, A2..</v>
      </c>
      <c r="D35" s="16" t="str">
        <f>TEXT(bc_ttnl_theo_kh_data!F36/(24*60*60),"[h]:mm")</f>
        <v>0:00</v>
      </c>
      <c r="E35" s="16" t="str">
        <f>TEXT(bc_ttnl_theo_kh_data!G36/(24*60*60),"[h]:mm")</f>
        <v>0:00</v>
      </c>
      <c r="F35" s="16" t="str">
        <f>TEXT(bc_ttnl_theo_kh_data!H36/(24*60*60),"[h]:mm")</f>
        <v>0:00</v>
      </c>
      <c r="G35" s="20">
        <f>bc_ttnl_theo_kh_data!I36</f>
        <v>0</v>
      </c>
      <c r="H35" s="16" t="str">
        <f>TEXT(bc_ttnl_theo_kh_data!J36/(24*60*60),"[h]:mm")</f>
        <v>0:00</v>
      </c>
      <c r="I35" s="16" t="str">
        <f>TEXT(bc_ttnl_theo_kh_data!K36/(24*60*60),"[h]:mm")</f>
        <v>0:00</v>
      </c>
      <c r="J35" s="16" t="str">
        <f>TEXT(bc_ttnl_theo_kh_data!L36/(24*60*60),"[h]:mm")</f>
        <v>0:00</v>
      </c>
      <c r="K35" s="20">
        <f>bc_ttnl_theo_kh_data!M36</f>
        <v>0</v>
      </c>
      <c r="L35" s="20">
        <f>bc_ttnl_theo_kh_data!N36</f>
        <v>0</v>
      </c>
      <c r="M35" s="20">
        <f>bc_ttnl_theo_kh_data!O36</f>
        <v>0</v>
      </c>
      <c r="N35" s="20">
        <f>bc_ttnl_theo_kh_data!P36</f>
        <v>0</v>
      </c>
      <c r="O35" s="20">
        <f>bc_ttnl_theo_kh_data!Q36</f>
        <v>0</v>
      </c>
      <c r="P35" s="21"/>
      <c r="Q35" s="16"/>
      <c r="R35" s="16"/>
      <c r="S35" s="16"/>
      <c r="T35" s="21">
        <f>bc_ttnl_theo_kh_data!R36</f>
        <v>5527</v>
      </c>
      <c r="U35" s="21">
        <f>bc_ttnl_theo_kh_data!S36</f>
        <v>3060</v>
      </c>
      <c r="V35" s="16"/>
      <c r="W35" s="16"/>
      <c r="X35" s="16"/>
      <c r="Y35" s="16"/>
      <c r="Z35" s="16"/>
      <c r="AA35" s="16"/>
      <c r="AB35" s="32"/>
    </row>
    <row r="36" spans="2:28" x14ac:dyDescent="0.25">
      <c r="B36" s="35"/>
      <c r="C36" s="18" t="str">
        <f>bc_ttnl_theo_kh_data!E37</f>
        <v>Tác chiến cho bay</v>
      </c>
      <c r="D36" s="18" t="str">
        <f>TEXT(bc_ttnl_theo_kh_data!F37/(24*60*60),"[h]:mm")</f>
        <v>0:00</v>
      </c>
      <c r="E36" s="18" t="str">
        <f>TEXT(bc_ttnl_theo_kh_data!G37/(24*60*60),"[h]:mm")</f>
        <v>0:00</v>
      </c>
      <c r="F36" s="18" t="str">
        <f>TEXT(bc_ttnl_theo_kh_data!H37/(24*60*60),"[h]:mm")</f>
        <v>0:00</v>
      </c>
      <c r="G36" s="21">
        <f>bc_ttnl_theo_kh_data!I37</f>
        <v>0</v>
      </c>
      <c r="H36" s="18" t="str">
        <f>TEXT(bc_ttnl_theo_kh_data!J37/(24*60*60),"[h]:mm")</f>
        <v>0:00</v>
      </c>
      <c r="I36" s="18" t="str">
        <f>TEXT(bc_ttnl_theo_kh_data!K37/(24*60*60),"[h]:mm")</f>
        <v>0:00</v>
      </c>
      <c r="J36" s="18" t="str">
        <f>TEXT(bc_ttnl_theo_kh_data!L37/(24*60*60),"[h]:mm")</f>
        <v>0:00</v>
      </c>
      <c r="K36" s="21">
        <f>bc_ttnl_theo_kh_data!M37</f>
        <v>0</v>
      </c>
      <c r="L36" s="21">
        <f>bc_ttnl_theo_kh_data!N37</f>
        <v>0</v>
      </c>
      <c r="M36" s="21">
        <f>bc_ttnl_theo_kh_data!O37</f>
        <v>0</v>
      </c>
      <c r="N36" s="21">
        <f>bc_ttnl_theo_kh_data!P37</f>
        <v>0</v>
      </c>
      <c r="O36" s="21">
        <f>bc_ttnl_theo_kh_data!Q37</f>
        <v>0</v>
      </c>
      <c r="P36" s="21"/>
      <c r="Q36" s="18"/>
      <c r="R36" s="18"/>
      <c r="S36" s="18"/>
      <c r="T36" s="21">
        <f>bc_ttnl_theo_kh_data!R37</f>
        <v>5527</v>
      </c>
      <c r="U36" s="21">
        <f>bc_ttnl_theo_kh_data!S37</f>
        <v>3060</v>
      </c>
      <c r="V36" s="18"/>
      <c r="W36" s="18"/>
      <c r="X36" s="18"/>
      <c r="Y36" s="18"/>
      <c r="Z36" s="18"/>
      <c r="AA36" s="18"/>
      <c r="AB36" s="34"/>
    </row>
    <row r="37" spans="2:28" x14ac:dyDescent="0.25">
      <c r="B37" s="35"/>
      <c r="C37" s="18" t="str">
        <f>bc_ttnl_theo_kh_data!E38</f>
        <v>Tác chiến còn lại</v>
      </c>
      <c r="D37" s="18" t="str">
        <f>TEXT(bc_ttnl_theo_kh_data!F38/(24*60*60),"[h]:mm")</f>
        <v>0:00</v>
      </c>
      <c r="E37" s="18" t="str">
        <f>TEXT(bc_ttnl_theo_kh_data!G38/(24*60*60),"[h]:mm")</f>
        <v>0:00</v>
      </c>
      <c r="F37" s="18" t="str">
        <f>TEXT(bc_ttnl_theo_kh_data!H38/(24*60*60),"[h]:mm")</f>
        <v>0:00</v>
      </c>
      <c r="G37" s="21">
        <f>bc_ttnl_theo_kh_data!I38</f>
        <v>0</v>
      </c>
      <c r="H37" s="18" t="str">
        <f>TEXT(bc_ttnl_theo_kh_data!J38/(24*60*60),"[h]:mm")</f>
        <v>0:00</v>
      </c>
      <c r="I37" s="18" t="str">
        <f>TEXT(bc_ttnl_theo_kh_data!K38/(24*60*60),"[h]:mm")</f>
        <v>0:00</v>
      </c>
      <c r="J37" s="18" t="str">
        <f>TEXT(bc_ttnl_theo_kh_data!L38/(24*60*60),"[h]:mm")</f>
        <v>0:00</v>
      </c>
      <c r="K37" s="21">
        <f>bc_ttnl_theo_kh_data!M38</f>
        <v>0</v>
      </c>
      <c r="L37" s="21">
        <f>bc_ttnl_theo_kh_data!N38</f>
        <v>0</v>
      </c>
      <c r="M37" s="21">
        <f>bc_ttnl_theo_kh_data!O38</f>
        <v>0</v>
      </c>
      <c r="N37" s="21">
        <f>bc_ttnl_theo_kh_data!P38</f>
        <v>0</v>
      </c>
      <c r="O37" s="21">
        <f>bc_ttnl_theo_kh_data!Q38</f>
        <v>0</v>
      </c>
      <c r="P37" s="21"/>
      <c r="Q37" s="18"/>
      <c r="R37" s="18"/>
      <c r="S37" s="18"/>
      <c r="T37" s="21">
        <f>bc_ttnl_theo_kh_data!R38</f>
        <v>5527</v>
      </c>
      <c r="U37" s="21">
        <f>bc_ttnl_theo_kh_data!S38</f>
        <v>3060</v>
      </c>
      <c r="V37" s="18"/>
      <c r="W37" s="18"/>
      <c r="X37" s="18"/>
      <c r="Y37" s="18"/>
      <c r="Z37" s="18"/>
      <c r="AA37" s="18"/>
      <c r="AB37" s="34"/>
    </row>
    <row r="38" spans="2:28" x14ac:dyDescent="0.25">
      <c r="B38" s="35"/>
      <c r="C38" s="18" t="str">
        <f>bc_ttnl_theo_kh_data!E39</f>
        <v>HL nhà trường</v>
      </c>
      <c r="D38" s="18" t="str">
        <f>TEXT(bc_ttnl_theo_kh_data!F39/(24*60*60),"[h]:mm")</f>
        <v>132:00</v>
      </c>
      <c r="E38" s="18" t="str">
        <f>TEXT(bc_ttnl_theo_kh_data!G39/(24*60*60),"[h]:mm")</f>
        <v>0:00</v>
      </c>
      <c r="F38" s="18" t="str">
        <f>TEXT(bc_ttnl_theo_kh_data!H39/(24*60*60),"[h]:mm")</f>
        <v>132:00</v>
      </c>
      <c r="G38" s="21">
        <f>bc_ttnl_theo_kh_data!I39</f>
        <v>142857</v>
      </c>
      <c r="H38" s="18" t="str">
        <f>TEXT(bc_ttnl_theo_kh_data!J39/(24*60*60),"[h]:mm")</f>
        <v>0:00</v>
      </c>
      <c r="I38" s="18" t="str">
        <f>TEXT(bc_ttnl_theo_kh_data!K39/(24*60*60),"[h]:mm")</f>
        <v>0:00</v>
      </c>
      <c r="J38" s="18" t="str">
        <f>TEXT(bc_ttnl_theo_kh_data!L39/(24*60*60),"[h]:mm")</f>
        <v>0:00</v>
      </c>
      <c r="K38" s="21">
        <f>bc_ttnl_theo_kh_data!M39</f>
        <v>0</v>
      </c>
      <c r="L38" s="21">
        <f>bc_ttnl_theo_kh_data!N39</f>
        <v>0</v>
      </c>
      <c r="M38" s="21">
        <f>bc_ttnl_theo_kh_data!O39</f>
        <v>0</v>
      </c>
      <c r="N38" s="21">
        <f>bc_ttnl_theo_kh_data!P39</f>
        <v>0</v>
      </c>
      <c r="O38" s="21">
        <f>bc_ttnl_theo_kh_data!Q39</f>
        <v>0</v>
      </c>
      <c r="P38" s="21"/>
      <c r="Q38" s="18"/>
      <c r="R38" s="18"/>
      <c r="S38" s="18"/>
      <c r="T38" s="21">
        <f>bc_ttnl_theo_kh_data!R39</f>
        <v>5527</v>
      </c>
      <c r="U38" s="21">
        <f>bc_ttnl_theo_kh_data!S39</f>
        <v>3060</v>
      </c>
      <c r="V38" s="18"/>
      <c r="W38" s="18"/>
      <c r="X38" s="18"/>
      <c r="Y38" s="18"/>
      <c r="Z38" s="18"/>
      <c r="AA38" s="18"/>
      <c r="AB38" s="34"/>
    </row>
    <row r="39" spans="2:28" x14ac:dyDescent="0.25">
      <c r="B39" s="35"/>
      <c r="C39" s="18" t="str">
        <f>bc_ttnl_theo_kh_data!E40</f>
        <v>e921</v>
      </c>
      <c r="D39" s="18" t="str">
        <f>TEXT(bc_ttnl_theo_kh_data!F40/(24*60*60),"[h]:mm")</f>
        <v>0:00</v>
      </c>
      <c r="E39" s="18" t="str">
        <f>TEXT(bc_ttnl_theo_kh_data!G40/(24*60*60),"[h]:mm")</f>
        <v>0:00</v>
      </c>
      <c r="F39" s="18" t="str">
        <f>TEXT(bc_ttnl_theo_kh_data!H40/(24*60*60),"[h]:mm")</f>
        <v>0:00</v>
      </c>
      <c r="G39" s="21">
        <f>bc_ttnl_theo_kh_data!I40</f>
        <v>0</v>
      </c>
      <c r="H39" s="18" t="str">
        <f>TEXT(bc_ttnl_theo_kh_data!J40/(24*60*60),"[h]:mm")</f>
        <v>0:00</v>
      </c>
      <c r="I39" s="18" t="str">
        <f>TEXT(bc_ttnl_theo_kh_data!K40/(24*60*60),"[h]:mm")</f>
        <v>0:32</v>
      </c>
      <c r="J39" s="18" t="str">
        <f>TEXT(bc_ttnl_theo_kh_data!L40/(24*60*60),"[h]:mm")</f>
        <v>0:32</v>
      </c>
      <c r="K39" s="21">
        <f>bc_ttnl_theo_kh_data!M40</f>
        <v>0</v>
      </c>
      <c r="L39" s="21">
        <f>bc_ttnl_theo_kh_data!N40</f>
        <v>2600</v>
      </c>
      <c r="M39" s="21">
        <f>bc_ttnl_theo_kh_data!O40</f>
        <v>2600</v>
      </c>
      <c r="N39" s="21">
        <f>bc_ttnl_theo_kh_data!P40</f>
        <v>0</v>
      </c>
      <c r="O39" s="21">
        <f>bc_ttnl_theo_kh_data!Q40</f>
        <v>2600</v>
      </c>
      <c r="P39" s="21"/>
      <c r="Q39" s="18"/>
      <c r="R39" s="18"/>
      <c r="S39" s="18"/>
      <c r="T39" s="21">
        <f>bc_ttnl_theo_kh_data!R40</f>
        <v>5034</v>
      </c>
      <c r="U39" s="21">
        <f>bc_ttnl_theo_kh_data!S40</f>
        <v>2368</v>
      </c>
      <c r="V39" s="18"/>
      <c r="W39" s="18"/>
      <c r="X39" s="18"/>
      <c r="Y39" s="18"/>
      <c r="Z39" s="18"/>
      <c r="AA39" s="18"/>
      <c r="AB39" s="34"/>
    </row>
    <row r="40" spans="2:28" x14ac:dyDescent="0.25">
      <c r="B40" s="35"/>
      <c r="C40" s="18" t="str">
        <f>bc_ttnl_theo_kh_data!E41</f>
        <v>Tác chiến, A2..</v>
      </c>
      <c r="D40" s="18" t="str">
        <f>TEXT(bc_ttnl_theo_kh_data!F41/(24*60*60),"[h]:mm")</f>
        <v>0:00</v>
      </c>
      <c r="E40" s="18" t="str">
        <f>TEXT(bc_ttnl_theo_kh_data!G41/(24*60*60),"[h]:mm")</f>
        <v>0:00</v>
      </c>
      <c r="F40" s="18" t="str">
        <f>TEXT(bc_ttnl_theo_kh_data!H41/(24*60*60),"[h]:mm")</f>
        <v>0:00</v>
      </c>
      <c r="G40" s="21">
        <f>bc_ttnl_theo_kh_data!I41</f>
        <v>0</v>
      </c>
      <c r="H40" s="18" t="str">
        <f>TEXT(bc_ttnl_theo_kh_data!J41/(24*60*60),"[h]:mm")</f>
        <v>0:00</v>
      </c>
      <c r="I40" s="18" t="str">
        <f>TEXT(bc_ttnl_theo_kh_data!K41/(24*60*60),"[h]:mm")</f>
        <v>0:32</v>
      </c>
      <c r="J40" s="18" t="str">
        <f>TEXT(bc_ttnl_theo_kh_data!L41/(24*60*60),"[h]:mm")</f>
        <v>0:32</v>
      </c>
      <c r="K40" s="21">
        <f>bc_ttnl_theo_kh_data!M41</f>
        <v>0</v>
      </c>
      <c r="L40" s="21">
        <f>bc_ttnl_theo_kh_data!N41</f>
        <v>2600</v>
      </c>
      <c r="M40" s="21">
        <f>bc_ttnl_theo_kh_data!O41</f>
        <v>2600</v>
      </c>
      <c r="N40" s="21">
        <f>bc_ttnl_theo_kh_data!P41</f>
        <v>0</v>
      </c>
      <c r="O40" s="21">
        <f>bc_ttnl_theo_kh_data!Q41</f>
        <v>2600</v>
      </c>
      <c r="P40" s="21"/>
      <c r="Q40" s="18"/>
      <c r="R40" s="18"/>
      <c r="S40" s="18"/>
      <c r="T40" s="21">
        <f>bc_ttnl_theo_kh_data!R41</f>
        <v>5034</v>
      </c>
      <c r="U40" s="21">
        <f>bc_ttnl_theo_kh_data!S41</f>
        <v>2368</v>
      </c>
      <c r="V40" s="18"/>
      <c r="W40" s="18"/>
      <c r="X40" s="18"/>
      <c r="Y40" s="18"/>
      <c r="Z40" s="18"/>
      <c r="AA40" s="18"/>
      <c r="AB40" s="34"/>
    </row>
    <row r="41" spans="2:28" x14ac:dyDescent="0.25">
      <c r="B41" s="35"/>
      <c r="C41" s="18" t="str">
        <f>bc_ttnl_theo_kh_data!E42</f>
        <v>Tác chiến cho bay</v>
      </c>
      <c r="D41" s="18" t="str">
        <f>TEXT(bc_ttnl_theo_kh_data!F42/(24*60*60),"[h]:mm")</f>
        <v>0:00</v>
      </c>
      <c r="E41" s="18" t="str">
        <f>TEXT(bc_ttnl_theo_kh_data!G42/(24*60*60),"[h]:mm")</f>
        <v>0:00</v>
      </c>
      <c r="F41" s="18" t="str">
        <f>TEXT(bc_ttnl_theo_kh_data!H42/(24*60*60),"[h]:mm")</f>
        <v>0:00</v>
      </c>
      <c r="G41" s="21">
        <f>bc_ttnl_theo_kh_data!I42</f>
        <v>0</v>
      </c>
      <c r="H41" s="18" t="str">
        <f>TEXT(bc_ttnl_theo_kh_data!J42/(24*60*60),"[h]:mm")</f>
        <v>0:00</v>
      </c>
      <c r="I41" s="18" t="str">
        <f>TEXT(bc_ttnl_theo_kh_data!K42/(24*60*60),"[h]:mm")</f>
        <v>0:00</v>
      </c>
      <c r="J41" s="18" t="str">
        <f>TEXT(bc_ttnl_theo_kh_data!L42/(24*60*60),"[h]:mm")</f>
        <v>0:00</v>
      </c>
      <c r="K41" s="21">
        <f>bc_ttnl_theo_kh_data!M42</f>
        <v>0</v>
      </c>
      <c r="L41" s="21">
        <f>bc_ttnl_theo_kh_data!N42</f>
        <v>0</v>
      </c>
      <c r="M41" s="21">
        <f>bc_ttnl_theo_kh_data!O42</f>
        <v>0</v>
      </c>
      <c r="N41" s="21">
        <f>bc_ttnl_theo_kh_data!P42</f>
        <v>0</v>
      </c>
      <c r="O41" s="21">
        <f>bc_ttnl_theo_kh_data!Q42</f>
        <v>0</v>
      </c>
      <c r="P41" s="21"/>
      <c r="Q41" s="18"/>
      <c r="R41" s="18"/>
      <c r="S41" s="18"/>
      <c r="T41" s="21">
        <f>bc_ttnl_theo_kh_data!R42</f>
        <v>5034</v>
      </c>
      <c r="U41" s="21">
        <f>bc_ttnl_theo_kh_data!S42</f>
        <v>2368</v>
      </c>
      <c r="V41" s="18"/>
      <c r="W41" s="18"/>
      <c r="X41" s="18"/>
      <c r="Y41" s="18"/>
      <c r="Z41" s="18"/>
      <c r="AA41" s="18"/>
      <c r="AB41" s="34"/>
    </row>
    <row r="42" spans="2:28" x14ac:dyDescent="0.25">
      <c r="B42" s="35"/>
      <c r="C42" s="18" t="str">
        <f>bc_ttnl_theo_kh_data!E43</f>
        <v>Nổ máy sscđ</v>
      </c>
      <c r="D42" s="18" t="str">
        <f>TEXT(bc_ttnl_theo_kh_data!F43/(24*60*60),"[h]:mm")</f>
        <v>0:00</v>
      </c>
      <c r="E42" s="18" t="str">
        <f>TEXT(bc_ttnl_theo_kh_data!G43/(24*60*60),"[h]:mm")</f>
        <v>0:00</v>
      </c>
      <c r="F42" s="18" t="str">
        <f>TEXT(bc_ttnl_theo_kh_data!H43/(24*60*60),"[h]:mm")</f>
        <v>0:00</v>
      </c>
      <c r="G42" s="21">
        <f>bc_ttnl_theo_kh_data!I43</f>
        <v>0</v>
      </c>
      <c r="H42" s="18" t="str">
        <f>TEXT(bc_ttnl_theo_kh_data!J43/(24*60*60),"[h]:mm")</f>
        <v>0:00</v>
      </c>
      <c r="I42" s="18" t="str">
        <f>TEXT(bc_ttnl_theo_kh_data!K43/(24*60*60),"[h]:mm")</f>
        <v>0:00</v>
      </c>
      <c r="J42" s="18" t="str">
        <f>TEXT(bc_ttnl_theo_kh_data!L43/(24*60*60),"[h]:mm")</f>
        <v>0:00</v>
      </c>
      <c r="K42" s="21">
        <f>bc_ttnl_theo_kh_data!M43</f>
        <v>0</v>
      </c>
      <c r="L42" s="21">
        <f>bc_ttnl_theo_kh_data!N43</f>
        <v>0</v>
      </c>
      <c r="M42" s="21">
        <f>bc_ttnl_theo_kh_data!O43</f>
        <v>0</v>
      </c>
      <c r="N42" s="21">
        <f>bc_ttnl_theo_kh_data!P43</f>
        <v>0</v>
      </c>
      <c r="O42" s="21">
        <f>bc_ttnl_theo_kh_data!Q43</f>
        <v>0</v>
      </c>
      <c r="P42" s="21"/>
      <c r="Q42" s="18"/>
      <c r="R42" s="18"/>
      <c r="S42" s="18"/>
      <c r="T42" s="21">
        <f>bc_ttnl_theo_kh_data!R43</f>
        <v>5034</v>
      </c>
      <c r="U42" s="21">
        <f>bc_ttnl_theo_kh_data!S43</f>
        <v>2368</v>
      </c>
      <c r="V42" s="18"/>
      <c r="W42" s="18"/>
      <c r="X42" s="18"/>
      <c r="Y42" s="18"/>
      <c r="Z42" s="18"/>
      <c r="AA42" s="18"/>
      <c r="AB42" s="34"/>
    </row>
    <row r="43" spans="2:28" x14ac:dyDescent="0.25">
      <c r="B43" s="35"/>
      <c r="C43" s="18" t="str">
        <f>bc_ttnl_theo_kh_data!E44</f>
        <v>Tác chiến còn lại</v>
      </c>
      <c r="D43" s="18" t="str">
        <f>TEXT(bc_ttnl_theo_kh_data!F44/(24*60*60),"[h]:mm")</f>
        <v>0:00</v>
      </c>
      <c r="E43" s="18" t="str">
        <f>TEXT(bc_ttnl_theo_kh_data!G44/(24*60*60),"[h]:mm")</f>
        <v>0:00</v>
      </c>
      <c r="F43" s="18" t="str">
        <f>TEXT(bc_ttnl_theo_kh_data!H44/(24*60*60),"[h]:mm")</f>
        <v>0:00</v>
      </c>
      <c r="G43" s="21">
        <f>bc_ttnl_theo_kh_data!I44</f>
        <v>0</v>
      </c>
      <c r="H43" s="18" t="str">
        <f>TEXT(bc_ttnl_theo_kh_data!J44/(24*60*60),"[h]:mm")</f>
        <v>0:00</v>
      </c>
      <c r="I43" s="18" t="str">
        <f>TEXT(bc_ttnl_theo_kh_data!K44/(24*60*60),"[h]:mm")</f>
        <v>0:32</v>
      </c>
      <c r="J43" s="18" t="str">
        <f>TEXT(bc_ttnl_theo_kh_data!L44/(24*60*60),"[h]:mm")</f>
        <v>0:32</v>
      </c>
      <c r="K43" s="21">
        <f>bc_ttnl_theo_kh_data!M44</f>
        <v>0</v>
      </c>
      <c r="L43" s="21">
        <f>bc_ttnl_theo_kh_data!N44</f>
        <v>2600</v>
      </c>
      <c r="M43" s="21">
        <f>bc_ttnl_theo_kh_data!O44</f>
        <v>2600</v>
      </c>
      <c r="N43" s="21">
        <f>bc_ttnl_theo_kh_data!P44</f>
        <v>0</v>
      </c>
      <c r="O43" s="21">
        <f>bc_ttnl_theo_kh_data!Q44</f>
        <v>2600</v>
      </c>
      <c r="P43" s="21"/>
      <c r="Q43" s="18"/>
      <c r="R43" s="18"/>
      <c r="S43" s="18"/>
      <c r="T43" s="21">
        <f>bc_ttnl_theo_kh_data!R44</f>
        <v>5034</v>
      </c>
      <c r="U43" s="21">
        <f>bc_ttnl_theo_kh_data!S44</f>
        <v>2368</v>
      </c>
      <c r="V43" s="18"/>
      <c r="W43" s="18"/>
      <c r="X43" s="18"/>
      <c r="Y43" s="18"/>
      <c r="Z43" s="18"/>
      <c r="AA43" s="18"/>
      <c r="AB43" s="34"/>
    </row>
    <row r="44" spans="2:28" x14ac:dyDescent="0.25">
      <c r="B44" s="35"/>
      <c r="C44" s="18" t="str">
        <f>bc_ttnl_theo_kh_data!E45</f>
        <v>e916</v>
      </c>
      <c r="D44" s="18" t="str">
        <f>TEXT(bc_ttnl_theo_kh_data!F45/(24*60*60),"[h]:mm")</f>
        <v>234:00</v>
      </c>
      <c r="E44" s="18" t="str">
        <f>TEXT(bc_ttnl_theo_kh_data!G45/(24*60*60),"[h]:mm")</f>
        <v>23:00</v>
      </c>
      <c r="F44" s="18" t="str">
        <f>TEXT(bc_ttnl_theo_kh_data!H45/(24*60*60),"[h]:mm")</f>
        <v>257:00</v>
      </c>
      <c r="G44" s="21">
        <f>bc_ttnl_theo_kh_data!I45</f>
        <v>961672</v>
      </c>
      <c r="H44" s="18" t="str">
        <f>TEXT(bc_ttnl_theo_kh_data!J45/(24*60*60),"[h]:mm")</f>
        <v>0:00</v>
      </c>
      <c r="I44" s="18" t="str">
        <f>TEXT(bc_ttnl_theo_kh_data!K45/(24*60*60),"[h]:mm")</f>
        <v>0:00</v>
      </c>
      <c r="J44" s="18" t="str">
        <f>TEXT(bc_ttnl_theo_kh_data!L45/(24*60*60),"[h]:mm")</f>
        <v>0:00</v>
      </c>
      <c r="K44" s="21">
        <f>bc_ttnl_theo_kh_data!M45</f>
        <v>0</v>
      </c>
      <c r="L44" s="21">
        <f>bc_ttnl_theo_kh_data!N45</f>
        <v>0</v>
      </c>
      <c r="M44" s="21">
        <f>bc_ttnl_theo_kh_data!O45</f>
        <v>0</v>
      </c>
      <c r="N44" s="21">
        <f>bc_ttnl_theo_kh_data!P45</f>
        <v>0</v>
      </c>
      <c r="O44" s="21">
        <f>bc_ttnl_theo_kh_data!Q45</f>
        <v>0</v>
      </c>
      <c r="P44" s="21"/>
      <c r="Q44" s="18"/>
      <c r="R44" s="18"/>
      <c r="S44" s="18"/>
      <c r="T44" s="21" t="str">
        <f>bc_ttnl_theo_kh_data!R45</f>
        <v/>
      </c>
      <c r="U44" s="21" t="str">
        <f>bc_ttnl_theo_kh_data!S45</f>
        <v/>
      </c>
      <c r="V44" s="18"/>
      <c r="W44" s="18"/>
      <c r="X44" s="18"/>
      <c r="Y44" s="18"/>
      <c r="Z44" s="18"/>
      <c r="AA44" s="18"/>
      <c r="AB44" s="34"/>
    </row>
    <row r="45" spans="2:28" x14ac:dyDescent="0.25">
      <c r="B45" s="35"/>
      <c r="C45" s="18" t="str">
        <f>bc_ttnl_theo_kh_data!E46</f>
        <v>Tác chiến, A2..</v>
      </c>
      <c r="D45" s="18" t="str">
        <f>TEXT(bc_ttnl_theo_kh_data!F46/(24*60*60),"[h]:mm")</f>
        <v>12:00</v>
      </c>
      <c r="E45" s="18" t="str">
        <f>TEXT(bc_ttnl_theo_kh_data!G46/(24*60*60),"[h]:mm")</f>
        <v>23:00</v>
      </c>
      <c r="F45" s="18" t="str">
        <f>TEXT(bc_ttnl_theo_kh_data!H46/(24*60*60),"[h]:mm")</f>
        <v>35:00</v>
      </c>
      <c r="G45" s="21">
        <f>bc_ttnl_theo_kh_data!I46</f>
        <v>665858</v>
      </c>
      <c r="H45" s="18" t="str">
        <f>TEXT(bc_ttnl_theo_kh_data!J46/(24*60*60),"[h]:mm")</f>
        <v>0:00</v>
      </c>
      <c r="I45" s="18" t="str">
        <f>TEXT(bc_ttnl_theo_kh_data!K46/(24*60*60),"[h]:mm")</f>
        <v>0:00</v>
      </c>
      <c r="J45" s="18" t="str">
        <f>TEXT(bc_ttnl_theo_kh_data!L46/(24*60*60),"[h]:mm")</f>
        <v>0:00</v>
      </c>
      <c r="K45" s="21">
        <f>bc_ttnl_theo_kh_data!M46</f>
        <v>0</v>
      </c>
      <c r="L45" s="21">
        <f>bc_ttnl_theo_kh_data!N46</f>
        <v>0</v>
      </c>
      <c r="M45" s="21">
        <f>bc_ttnl_theo_kh_data!O46</f>
        <v>0</v>
      </c>
      <c r="N45" s="21">
        <f>bc_ttnl_theo_kh_data!P46</f>
        <v>0</v>
      </c>
      <c r="O45" s="21">
        <f>bc_ttnl_theo_kh_data!Q46</f>
        <v>0</v>
      </c>
      <c r="P45" s="21"/>
      <c r="Q45" s="18"/>
      <c r="R45" s="18"/>
      <c r="S45" s="18"/>
      <c r="T45" s="21" t="str">
        <f>bc_ttnl_theo_kh_data!R46</f>
        <v/>
      </c>
      <c r="U45" s="21" t="str">
        <f>bc_ttnl_theo_kh_data!S46</f>
        <v/>
      </c>
      <c r="V45" s="18"/>
      <c r="W45" s="18"/>
      <c r="X45" s="18"/>
      <c r="Y45" s="18"/>
      <c r="Z45" s="18"/>
      <c r="AA45" s="18"/>
      <c r="AB45" s="34"/>
    </row>
    <row r="46" spans="2:28" x14ac:dyDescent="0.25">
      <c r="B46" s="35"/>
      <c r="C46" s="18" t="str">
        <f>bc_ttnl_theo_kh_data!E47</f>
        <v>Tác chiến còn lại</v>
      </c>
      <c r="D46" s="18" t="str">
        <f>TEXT(bc_ttnl_theo_kh_data!F47/(24*60*60),"[h]:mm")</f>
        <v>12:00</v>
      </c>
      <c r="E46" s="18" t="str">
        <f>TEXT(bc_ttnl_theo_kh_data!G47/(24*60*60),"[h]:mm")</f>
        <v>23:00</v>
      </c>
      <c r="F46" s="18" t="str">
        <f>TEXT(bc_ttnl_theo_kh_data!H47/(24*60*60),"[h]:mm")</f>
        <v>35:00</v>
      </c>
      <c r="G46" s="21">
        <f>bc_ttnl_theo_kh_data!I47</f>
        <v>665858</v>
      </c>
      <c r="H46" s="18" t="str">
        <f>TEXT(bc_ttnl_theo_kh_data!J47/(24*60*60),"[h]:mm")</f>
        <v>0:00</v>
      </c>
      <c r="I46" s="18" t="str">
        <f>TEXT(bc_ttnl_theo_kh_data!K47/(24*60*60),"[h]:mm")</f>
        <v>0:00</v>
      </c>
      <c r="J46" s="18" t="str">
        <f>TEXT(bc_ttnl_theo_kh_data!L47/(24*60*60),"[h]:mm")</f>
        <v>0:00</v>
      </c>
      <c r="K46" s="21">
        <f>bc_ttnl_theo_kh_data!M47</f>
        <v>0</v>
      </c>
      <c r="L46" s="21">
        <f>bc_ttnl_theo_kh_data!N47</f>
        <v>0</v>
      </c>
      <c r="M46" s="21">
        <f>bc_ttnl_theo_kh_data!O47</f>
        <v>0</v>
      </c>
      <c r="N46" s="21">
        <f>bc_ttnl_theo_kh_data!P47</f>
        <v>0</v>
      </c>
      <c r="O46" s="21">
        <f>bc_ttnl_theo_kh_data!Q47</f>
        <v>0</v>
      </c>
      <c r="P46" s="21"/>
      <c r="Q46" s="18"/>
      <c r="R46" s="18"/>
      <c r="S46" s="18"/>
      <c r="T46" s="21" t="str">
        <f>bc_ttnl_theo_kh_data!R47</f>
        <v/>
      </c>
      <c r="U46" s="21" t="str">
        <f>bc_ttnl_theo_kh_data!S47</f>
        <v/>
      </c>
      <c r="V46" s="18"/>
      <c r="W46" s="18"/>
      <c r="X46" s="18"/>
      <c r="Y46" s="18"/>
      <c r="Z46" s="18"/>
      <c r="AA46" s="18"/>
      <c r="AB46" s="34"/>
    </row>
    <row r="47" spans="2:28" x14ac:dyDescent="0.25">
      <c r="B47" s="35"/>
      <c r="C47" s="18" t="str">
        <f>bc_ttnl_theo_kh_data!E48</f>
        <v>HL nhà trường</v>
      </c>
      <c r="D47" s="18" t="str">
        <f>TEXT(bc_ttnl_theo_kh_data!F48/(24*60*60),"[h]:mm")</f>
        <v>222:00</v>
      </c>
      <c r="E47" s="18" t="str">
        <f>TEXT(bc_ttnl_theo_kh_data!G48/(24*60*60),"[h]:mm")</f>
        <v>0:00</v>
      </c>
      <c r="F47" s="18" t="str">
        <f>TEXT(bc_ttnl_theo_kh_data!H48/(24*60*60),"[h]:mm")</f>
        <v>222:00</v>
      </c>
      <c r="G47" s="21">
        <f>bc_ttnl_theo_kh_data!I48</f>
        <v>142857</v>
      </c>
      <c r="H47" s="18" t="str">
        <f>TEXT(bc_ttnl_theo_kh_data!J48/(24*60*60),"[h]:mm")</f>
        <v>0:00</v>
      </c>
      <c r="I47" s="18" t="str">
        <f>TEXT(bc_ttnl_theo_kh_data!K48/(24*60*60),"[h]:mm")</f>
        <v>0:00</v>
      </c>
      <c r="J47" s="18" t="str">
        <f>TEXT(bc_ttnl_theo_kh_data!L48/(24*60*60),"[h]:mm")</f>
        <v>0:00</v>
      </c>
      <c r="K47" s="21">
        <f>bc_ttnl_theo_kh_data!M48</f>
        <v>0</v>
      </c>
      <c r="L47" s="21">
        <f>bc_ttnl_theo_kh_data!N48</f>
        <v>0</v>
      </c>
      <c r="M47" s="21">
        <f>bc_ttnl_theo_kh_data!O48</f>
        <v>0</v>
      </c>
      <c r="N47" s="21">
        <f>bc_ttnl_theo_kh_data!P48</f>
        <v>0</v>
      </c>
      <c r="O47" s="21">
        <f>bc_ttnl_theo_kh_data!Q48</f>
        <v>0</v>
      </c>
      <c r="P47" s="21"/>
      <c r="Q47" s="18"/>
      <c r="R47" s="18"/>
      <c r="S47" s="18"/>
      <c r="T47" s="21" t="str">
        <f>bc_ttnl_theo_kh_data!R48</f>
        <v/>
      </c>
      <c r="U47" s="21" t="str">
        <f>bc_ttnl_theo_kh_data!S48</f>
        <v/>
      </c>
      <c r="V47" s="18"/>
      <c r="W47" s="18"/>
      <c r="X47" s="18"/>
      <c r="Y47" s="18"/>
      <c r="Z47" s="18"/>
      <c r="AA47" s="18"/>
      <c r="AB47" s="34"/>
    </row>
    <row r="48" spans="2:28" s="8" customFormat="1" x14ac:dyDescent="0.25">
      <c r="B48" s="35"/>
      <c r="C48" s="18" t="str">
        <f>bc_ttnl_theo_kh_data!E49</f>
        <v>Bù hao hụt</v>
      </c>
      <c r="D48" s="16" t="str">
        <f>TEXT(bc_ttnl_theo_kh_data!F49/(24*60*60),"[h]:mm")</f>
        <v>0:00</v>
      </c>
      <c r="E48" s="16" t="str">
        <f>TEXT(bc_ttnl_theo_kh_data!G49/(24*60*60),"[h]:mm")</f>
        <v>0:00</v>
      </c>
      <c r="F48" s="16" t="str">
        <f>TEXT(bc_ttnl_theo_kh_data!H49/(24*60*60),"[h]:mm")</f>
        <v>0:00</v>
      </c>
      <c r="G48" s="20">
        <f>bc_ttnl_theo_kh_data!I49</f>
        <v>152957</v>
      </c>
      <c r="H48" s="16" t="str">
        <f>TEXT(bc_ttnl_theo_kh_data!J49/(24*60*60),"[h]:mm")</f>
        <v>0:00</v>
      </c>
      <c r="I48" s="16" t="str">
        <f>TEXT(bc_ttnl_theo_kh_data!K49/(24*60*60),"[h]:mm")</f>
        <v>0:00</v>
      </c>
      <c r="J48" s="16" t="str">
        <f>TEXT(bc_ttnl_theo_kh_data!L49/(24*60*60),"[h]:mm")</f>
        <v>0:00</v>
      </c>
      <c r="K48" s="20">
        <f>bc_ttnl_theo_kh_data!M49</f>
        <v>0</v>
      </c>
      <c r="L48" s="20">
        <f>bc_ttnl_theo_kh_data!N49</f>
        <v>0</v>
      </c>
      <c r="M48" s="20">
        <f>bc_ttnl_theo_kh_data!O49</f>
        <v>0</v>
      </c>
      <c r="N48" s="20">
        <f>bc_ttnl_theo_kh_data!P49</f>
        <v>0</v>
      </c>
      <c r="O48" s="20">
        <f>bc_ttnl_theo_kh_data!Q49</f>
        <v>0</v>
      </c>
      <c r="P48" s="21"/>
      <c r="Q48" s="16"/>
      <c r="R48" s="16"/>
      <c r="S48" s="16"/>
      <c r="T48" s="21" t="str">
        <f>bc_ttnl_theo_kh_data!R49</f>
        <v/>
      </c>
      <c r="U48" s="21" t="str">
        <f>bc_ttnl_theo_kh_data!S49</f>
        <v/>
      </c>
      <c r="V48" s="16"/>
      <c r="W48" s="16"/>
      <c r="X48" s="16"/>
      <c r="Y48" s="16"/>
      <c r="Z48" s="16"/>
      <c r="AA48" s="16"/>
      <c r="AB48" s="32"/>
    </row>
    <row r="49" spans="2:28" x14ac:dyDescent="0.25">
      <c r="B49" s="35"/>
      <c r="C49" s="18" t="str">
        <f>bc_ttnl_theo_kh_data!E50</f>
        <v>HH DTCĐ</v>
      </c>
      <c r="D49" s="18" t="str">
        <f>TEXT(bc_ttnl_theo_kh_data!F50/(24*60*60),"[h]:mm")</f>
        <v>0:00</v>
      </c>
      <c r="E49" s="18" t="str">
        <f>TEXT(bc_ttnl_theo_kh_data!G50/(24*60*60),"[h]:mm")</f>
        <v>0:00</v>
      </c>
      <c r="F49" s="18" t="str">
        <f>TEXT(bc_ttnl_theo_kh_data!H50/(24*60*60),"[h]:mm")</f>
        <v>0:00</v>
      </c>
      <c r="G49" s="21">
        <f>bc_ttnl_theo_kh_data!I50</f>
        <v>142857</v>
      </c>
      <c r="H49" s="18" t="str">
        <f>TEXT(bc_ttnl_theo_kh_data!J50/(24*60*60),"[h]:mm")</f>
        <v>0:00</v>
      </c>
      <c r="I49" s="18" t="str">
        <f>TEXT(bc_ttnl_theo_kh_data!K50/(24*60*60),"[h]:mm")</f>
        <v>0:00</v>
      </c>
      <c r="J49" s="18" t="str">
        <f>TEXT(bc_ttnl_theo_kh_data!L50/(24*60*60),"[h]:mm")</f>
        <v>0:00</v>
      </c>
      <c r="K49" s="21">
        <f>bc_ttnl_theo_kh_data!M50</f>
        <v>0</v>
      </c>
      <c r="L49" s="21">
        <f>bc_ttnl_theo_kh_data!N50</f>
        <v>0</v>
      </c>
      <c r="M49" s="21">
        <f>bc_ttnl_theo_kh_data!O50</f>
        <v>0</v>
      </c>
      <c r="N49" s="21">
        <f>bc_ttnl_theo_kh_data!P50</f>
        <v>0</v>
      </c>
      <c r="O49" s="21">
        <f>bc_ttnl_theo_kh_data!Q50</f>
        <v>0</v>
      </c>
      <c r="P49" s="21"/>
      <c r="Q49" s="18"/>
      <c r="R49" s="18"/>
      <c r="S49" s="18"/>
      <c r="T49" s="21" t="str">
        <f>bc_ttnl_theo_kh_data!R50</f>
        <v/>
      </c>
      <c r="U49" s="21" t="str">
        <f>bc_ttnl_theo_kh_data!S50</f>
        <v/>
      </c>
      <c r="V49" s="18"/>
      <c r="W49" s="18"/>
      <c r="X49" s="18"/>
      <c r="Y49" s="18"/>
      <c r="Z49" s="18"/>
      <c r="AA49" s="18"/>
      <c r="AB49" s="34"/>
    </row>
    <row r="50" spans="2:28" x14ac:dyDescent="0.25">
      <c r="B50" s="35"/>
      <c r="C50" s="18" t="str">
        <f>bc_ttnl_theo_kh_data!E51</f>
        <v>HH T.Xuyên</v>
      </c>
      <c r="D50" s="18" t="str">
        <f>TEXT(bc_ttnl_theo_kh_data!F51/(24*60*60),"[h]:mm")</f>
        <v>0:00</v>
      </c>
      <c r="E50" s="18" t="str">
        <f>TEXT(bc_ttnl_theo_kh_data!G51/(24*60*60),"[h]:mm")</f>
        <v>0:00</v>
      </c>
      <c r="F50" s="18" t="str">
        <f>TEXT(bc_ttnl_theo_kh_data!H51/(24*60*60),"[h]:mm")</f>
        <v>0:00</v>
      </c>
      <c r="G50" s="21">
        <f>bc_ttnl_theo_kh_data!I51</f>
        <v>10100</v>
      </c>
      <c r="H50" s="18" t="str">
        <f>TEXT(bc_ttnl_theo_kh_data!J51/(24*60*60),"[h]:mm")</f>
        <v>0:00</v>
      </c>
      <c r="I50" s="18" t="str">
        <f>TEXT(bc_ttnl_theo_kh_data!K51/(24*60*60),"[h]:mm")</f>
        <v>0:00</v>
      </c>
      <c r="J50" s="18" t="str">
        <f>TEXT(bc_ttnl_theo_kh_data!L51/(24*60*60),"[h]:mm")</f>
        <v>0:00</v>
      </c>
      <c r="K50" s="21">
        <f>bc_ttnl_theo_kh_data!M51</f>
        <v>0</v>
      </c>
      <c r="L50" s="21">
        <f>bc_ttnl_theo_kh_data!N51</f>
        <v>0</v>
      </c>
      <c r="M50" s="21">
        <f>bc_ttnl_theo_kh_data!O51</f>
        <v>0</v>
      </c>
      <c r="N50" s="21">
        <f>bc_ttnl_theo_kh_data!P51</f>
        <v>0</v>
      </c>
      <c r="O50" s="21">
        <f>bc_ttnl_theo_kh_data!Q51</f>
        <v>0</v>
      </c>
      <c r="P50" s="21"/>
      <c r="Q50" s="18"/>
      <c r="R50" s="18"/>
      <c r="S50" s="18"/>
      <c r="T50" s="21" t="str">
        <f>bc_ttnl_theo_kh_data!R51</f>
        <v/>
      </c>
      <c r="U50" s="21" t="str">
        <f>bc_ttnl_theo_kh_data!S51</f>
        <v/>
      </c>
      <c r="V50" s="18"/>
      <c r="W50" s="18"/>
      <c r="X50" s="18"/>
      <c r="Y50" s="18"/>
      <c r="Z50" s="18"/>
      <c r="AA50" s="18"/>
      <c r="AB50" s="34"/>
    </row>
    <row r="51" spans="2:28" x14ac:dyDescent="0.25">
      <c r="B51" s="35"/>
      <c r="C51" s="18" t="str">
        <f>bc_ttnl_theo_kh_data!E52</f>
        <v>d Vinh</v>
      </c>
      <c r="D51" s="18" t="str">
        <f>TEXT(bc_ttnl_theo_kh_data!F52/(24*60*60),"[h]:mm")</f>
        <v>0:00</v>
      </c>
      <c r="E51" s="18" t="str">
        <f>TEXT(bc_ttnl_theo_kh_data!G52/(24*60*60),"[h]:mm")</f>
        <v>0:00</v>
      </c>
      <c r="F51" s="18" t="str">
        <f>TEXT(bc_ttnl_theo_kh_data!H52/(24*60*60),"[h]:mm")</f>
        <v>0:00</v>
      </c>
      <c r="G51" s="21">
        <f>bc_ttnl_theo_kh_data!I52</f>
        <v>1190</v>
      </c>
      <c r="H51" s="18" t="str">
        <f>TEXT(bc_ttnl_theo_kh_data!J52/(24*60*60),"[h]:mm")</f>
        <v>0:00</v>
      </c>
      <c r="I51" s="18" t="str">
        <f>TEXT(bc_ttnl_theo_kh_data!K52/(24*60*60),"[h]:mm")</f>
        <v>0:00</v>
      </c>
      <c r="J51" s="18" t="str">
        <f>TEXT(bc_ttnl_theo_kh_data!L52/(24*60*60),"[h]:mm")</f>
        <v>0:00</v>
      </c>
      <c r="K51" s="21">
        <f>bc_ttnl_theo_kh_data!M52</f>
        <v>0</v>
      </c>
      <c r="L51" s="21">
        <f>bc_ttnl_theo_kh_data!N52</f>
        <v>0</v>
      </c>
      <c r="M51" s="21">
        <f>bc_ttnl_theo_kh_data!O52</f>
        <v>0</v>
      </c>
      <c r="N51" s="21">
        <f>bc_ttnl_theo_kh_data!P52</f>
        <v>0</v>
      </c>
      <c r="O51" s="21">
        <f>bc_ttnl_theo_kh_data!Q52</f>
        <v>0</v>
      </c>
      <c r="P51" s="21"/>
      <c r="Q51" s="18"/>
      <c r="R51" s="18"/>
      <c r="S51" s="18"/>
      <c r="T51" s="21" t="str">
        <f>bc_ttnl_theo_kh_data!R52</f>
        <v/>
      </c>
      <c r="U51" s="21" t="str">
        <f>bc_ttnl_theo_kh_data!S52</f>
        <v/>
      </c>
      <c r="V51" s="18"/>
      <c r="W51" s="18"/>
      <c r="X51" s="18"/>
      <c r="Y51" s="18"/>
      <c r="Z51" s="18"/>
      <c r="AA51" s="18"/>
      <c r="AB51" s="34"/>
    </row>
    <row r="52" spans="2:28" x14ac:dyDescent="0.25">
      <c r="B52" s="35"/>
      <c r="C52" s="18" t="str">
        <f>bc_ttnl_theo_kh_data!E53</f>
        <v>Bù hao hụt</v>
      </c>
      <c r="D52" s="18" t="str">
        <f>TEXT(bc_ttnl_theo_kh_data!F53/(24*60*60),"[h]:mm")</f>
        <v>0:00</v>
      </c>
      <c r="E52" s="18" t="str">
        <f>TEXT(bc_ttnl_theo_kh_data!G53/(24*60*60),"[h]:mm")</f>
        <v>0:00</v>
      </c>
      <c r="F52" s="18" t="str">
        <f>TEXT(bc_ttnl_theo_kh_data!H53/(24*60*60),"[h]:mm")</f>
        <v>0:00</v>
      </c>
      <c r="G52" s="21">
        <f>bc_ttnl_theo_kh_data!I53</f>
        <v>1190</v>
      </c>
      <c r="H52" s="18" t="str">
        <f>TEXT(bc_ttnl_theo_kh_data!J53/(24*60*60),"[h]:mm")</f>
        <v>0:00</v>
      </c>
      <c r="I52" s="18" t="str">
        <f>TEXT(bc_ttnl_theo_kh_data!K53/(24*60*60),"[h]:mm")</f>
        <v>0:00</v>
      </c>
      <c r="J52" s="18" t="str">
        <f>TEXT(bc_ttnl_theo_kh_data!L53/(24*60*60),"[h]:mm")</f>
        <v>0:00</v>
      </c>
      <c r="K52" s="21">
        <f>bc_ttnl_theo_kh_data!M53</f>
        <v>0</v>
      </c>
      <c r="L52" s="21">
        <f>bc_ttnl_theo_kh_data!N53</f>
        <v>0</v>
      </c>
      <c r="M52" s="21">
        <f>bc_ttnl_theo_kh_data!O53</f>
        <v>0</v>
      </c>
      <c r="N52" s="21">
        <f>bc_ttnl_theo_kh_data!P53</f>
        <v>0</v>
      </c>
      <c r="O52" s="21">
        <f>bc_ttnl_theo_kh_data!Q53</f>
        <v>0</v>
      </c>
      <c r="P52" s="21"/>
      <c r="Q52" s="18"/>
      <c r="R52" s="18"/>
      <c r="S52" s="18"/>
      <c r="T52" s="21" t="str">
        <f>bc_ttnl_theo_kh_data!R53</f>
        <v/>
      </c>
      <c r="U52" s="21" t="str">
        <f>bc_ttnl_theo_kh_data!S53</f>
        <v/>
      </c>
      <c r="V52" s="18"/>
      <c r="W52" s="18"/>
      <c r="X52" s="18"/>
      <c r="Y52" s="18"/>
      <c r="Z52" s="18"/>
      <c r="AA52" s="18"/>
      <c r="AB52" s="34"/>
    </row>
    <row r="53" spans="2:28" x14ac:dyDescent="0.25">
      <c r="B53" s="35"/>
      <c r="C53" s="18" t="str">
        <f>bc_ttnl_theo_kh_data!E54</f>
        <v>HH T.Xuyên</v>
      </c>
      <c r="D53" s="18" t="str">
        <f>TEXT(bc_ttnl_theo_kh_data!F54/(24*60*60),"[h]:mm")</f>
        <v>0:00</v>
      </c>
      <c r="E53" s="18" t="str">
        <f>TEXT(bc_ttnl_theo_kh_data!G54/(24*60*60),"[h]:mm")</f>
        <v>0:00</v>
      </c>
      <c r="F53" s="18" t="str">
        <f>TEXT(bc_ttnl_theo_kh_data!H54/(24*60*60),"[h]:mm")</f>
        <v>0:00</v>
      </c>
      <c r="G53" s="21">
        <f>bc_ttnl_theo_kh_data!I54</f>
        <v>1190</v>
      </c>
      <c r="H53" s="18" t="str">
        <f>TEXT(bc_ttnl_theo_kh_data!J54/(24*60*60),"[h]:mm")</f>
        <v>0:00</v>
      </c>
      <c r="I53" s="18" t="str">
        <f>TEXT(bc_ttnl_theo_kh_data!K54/(24*60*60),"[h]:mm")</f>
        <v>0:00</v>
      </c>
      <c r="J53" s="18" t="str">
        <f>TEXT(bc_ttnl_theo_kh_data!L54/(24*60*60),"[h]:mm")</f>
        <v>0:00</v>
      </c>
      <c r="K53" s="21">
        <f>bc_ttnl_theo_kh_data!M54</f>
        <v>0</v>
      </c>
      <c r="L53" s="21">
        <f>bc_ttnl_theo_kh_data!N54</f>
        <v>0</v>
      </c>
      <c r="M53" s="21">
        <f>bc_ttnl_theo_kh_data!O54</f>
        <v>0</v>
      </c>
      <c r="N53" s="21">
        <f>bc_ttnl_theo_kh_data!P54</f>
        <v>0</v>
      </c>
      <c r="O53" s="21">
        <f>bc_ttnl_theo_kh_data!Q54</f>
        <v>0</v>
      </c>
      <c r="P53" s="21"/>
      <c r="Q53" s="18"/>
      <c r="R53" s="18"/>
      <c r="S53" s="18"/>
      <c r="T53" s="21" t="str">
        <f>bc_ttnl_theo_kh_data!R54</f>
        <v/>
      </c>
      <c r="U53" s="21" t="str">
        <f>bc_ttnl_theo_kh_data!S54</f>
        <v/>
      </c>
      <c r="V53" s="18"/>
      <c r="W53" s="18"/>
      <c r="X53" s="18"/>
      <c r="Y53" s="18"/>
      <c r="Z53" s="18"/>
      <c r="AA53" s="18"/>
      <c r="AB53" s="34"/>
    </row>
    <row r="54" spans="2:28" x14ac:dyDescent="0.25">
      <c r="B54" s="35"/>
      <c r="C54" s="18" t="str">
        <f>bc_ttnl_theo_kh_data!E55</f>
        <v>d Nội Bài</v>
      </c>
      <c r="D54" s="18" t="str">
        <f>TEXT(bc_ttnl_theo_kh_data!F55/(24*60*60),"[h]:mm")</f>
        <v>0:00</v>
      </c>
      <c r="E54" s="18" t="str">
        <f>TEXT(bc_ttnl_theo_kh_data!G55/(24*60*60),"[h]:mm")</f>
        <v>0:00</v>
      </c>
      <c r="F54" s="18" t="str">
        <f>TEXT(bc_ttnl_theo_kh_data!H55/(24*60*60),"[h]:mm")</f>
        <v>0:00</v>
      </c>
      <c r="G54" s="21">
        <f>bc_ttnl_theo_kh_data!I55</f>
        <v>1650</v>
      </c>
      <c r="H54" s="18" t="str">
        <f>TEXT(bc_ttnl_theo_kh_data!J55/(24*60*60),"[h]:mm")</f>
        <v>0:00</v>
      </c>
      <c r="I54" s="18" t="str">
        <f>TEXT(bc_ttnl_theo_kh_data!K55/(24*60*60),"[h]:mm")</f>
        <v>0:00</v>
      </c>
      <c r="J54" s="18" t="str">
        <f>TEXT(bc_ttnl_theo_kh_data!L55/(24*60*60),"[h]:mm")</f>
        <v>0:00</v>
      </c>
      <c r="K54" s="21">
        <f>bc_ttnl_theo_kh_data!M55</f>
        <v>0</v>
      </c>
      <c r="L54" s="21">
        <f>bc_ttnl_theo_kh_data!N55</f>
        <v>0</v>
      </c>
      <c r="M54" s="21">
        <f>bc_ttnl_theo_kh_data!O55</f>
        <v>0</v>
      </c>
      <c r="N54" s="21">
        <f>bc_ttnl_theo_kh_data!P55</f>
        <v>0</v>
      </c>
      <c r="O54" s="21">
        <f>bc_ttnl_theo_kh_data!Q55</f>
        <v>0</v>
      </c>
      <c r="P54" s="21"/>
      <c r="Q54" s="18"/>
      <c r="R54" s="18"/>
      <c r="S54" s="18"/>
      <c r="T54" s="21" t="str">
        <f>bc_ttnl_theo_kh_data!R55</f>
        <v/>
      </c>
      <c r="U54" s="21" t="str">
        <f>bc_ttnl_theo_kh_data!S55</f>
        <v/>
      </c>
      <c r="V54" s="18"/>
      <c r="W54" s="18"/>
      <c r="X54" s="18"/>
      <c r="Y54" s="18"/>
      <c r="Z54" s="18"/>
      <c r="AA54" s="18"/>
      <c r="AB54" s="34"/>
    </row>
    <row r="55" spans="2:28" x14ac:dyDescent="0.25">
      <c r="B55" s="35"/>
      <c r="C55" s="18" t="str">
        <f>bc_ttnl_theo_kh_data!E56</f>
        <v>Bù hao hụt</v>
      </c>
      <c r="D55" s="18" t="str">
        <f>TEXT(bc_ttnl_theo_kh_data!F56/(24*60*60),"[h]:mm")</f>
        <v>0:00</v>
      </c>
      <c r="E55" s="18" t="str">
        <f>TEXT(bc_ttnl_theo_kh_data!G56/(24*60*60),"[h]:mm")</f>
        <v>0:00</v>
      </c>
      <c r="F55" s="18" t="str">
        <f>TEXT(bc_ttnl_theo_kh_data!H56/(24*60*60),"[h]:mm")</f>
        <v>0:00</v>
      </c>
      <c r="G55" s="21">
        <f>bc_ttnl_theo_kh_data!I56</f>
        <v>1650</v>
      </c>
      <c r="H55" s="18" t="str">
        <f>TEXT(bc_ttnl_theo_kh_data!J56/(24*60*60),"[h]:mm")</f>
        <v>0:00</v>
      </c>
      <c r="I55" s="18" t="str">
        <f>TEXT(bc_ttnl_theo_kh_data!K56/(24*60*60),"[h]:mm")</f>
        <v>0:00</v>
      </c>
      <c r="J55" s="18" t="str">
        <f>TEXT(bc_ttnl_theo_kh_data!L56/(24*60*60),"[h]:mm")</f>
        <v>0:00</v>
      </c>
      <c r="K55" s="21">
        <f>bc_ttnl_theo_kh_data!M56</f>
        <v>0</v>
      </c>
      <c r="L55" s="21">
        <f>bc_ttnl_theo_kh_data!N56</f>
        <v>0</v>
      </c>
      <c r="M55" s="21">
        <f>bc_ttnl_theo_kh_data!O56</f>
        <v>0</v>
      </c>
      <c r="N55" s="21">
        <f>bc_ttnl_theo_kh_data!P56</f>
        <v>0</v>
      </c>
      <c r="O55" s="21">
        <f>bc_ttnl_theo_kh_data!Q56</f>
        <v>0</v>
      </c>
      <c r="P55" s="21"/>
      <c r="Q55" s="18"/>
      <c r="R55" s="18"/>
      <c r="S55" s="18"/>
      <c r="T55" s="21" t="str">
        <f>bc_ttnl_theo_kh_data!R56</f>
        <v/>
      </c>
      <c r="U55" s="21" t="str">
        <f>bc_ttnl_theo_kh_data!S56</f>
        <v/>
      </c>
      <c r="V55" s="18"/>
      <c r="W55" s="18"/>
      <c r="X55" s="18"/>
      <c r="Y55" s="18"/>
      <c r="Z55" s="18"/>
      <c r="AA55" s="18"/>
      <c r="AB55" s="34"/>
    </row>
    <row r="56" spans="2:28" x14ac:dyDescent="0.25">
      <c r="B56" s="35"/>
      <c r="C56" s="18" t="str">
        <f>bc_ttnl_theo_kh_data!E57</f>
        <v>HH T.Xuyên</v>
      </c>
      <c r="D56" s="18" t="str">
        <f>TEXT(bc_ttnl_theo_kh_data!F57/(24*60*60),"[h]:mm")</f>
        <v>0:00</v>
      </c>
      <c r="E56" s="18" t="str">
        <f>TEXT(bc_ttnl_theo_kh_data!G57/(24*60*60),"[h]:mm")</f>
        <v>0:00</v>
      </c>
      <c r="F56" s="18" t="str">
        <f>TEXT(bc_ttnl_theo_kh_data!H57/(24*60*60),"[h]:mm")</f>
        <v>0:00</v>
      </c>
      <c r="G56" s="21">
        <f>bc_ttnl_theo_kh_data!I57</f>
        <v>1650</v>
      </c>
      <c r="H56" s="18" t="str">
        <f>TEXT(bc_ttnl_theo_kh_data!J57/(24*60*60),"[h]:mm")</f>
        <v>0:00</v>
      </c>
      <c r="I56" s="18" t="str">
        <f>TEXT(bc_ttnl_theo_kh_data!K57/(24*60*60),"[h]:mm")</f>
        <v>0:00</v>
      </c>
      <c r="J56" s="18" t="str">
        <f>TEXT(bc_ttnl_theo_kh_data!L57/(24*60*60),"[h]:mm")</f>
        <v>0:00</v>
      </c>
      <c r="K56" s="21">
        <f>bc_ttnl_theo_kh_data!M57</f>
        <v>0</v>
      </c>
      <c r="L56" s="21">
        <f>bc_ttnl_theo_kh_data!N57</f>
        <v>0</v>
      </c>
      <c r="M56" s="21">
        <f>bc_ttnl_theo_kh_data!O57</f>
        <v>0</v>
      </c>
      <c r="N56" s="21">
        <f>bc_ttnl_theo_kh_data!P57</f>
        <v>0</v>
      </c>
      <c r="O56" s="21">
        <f>bc_ttnl_theo_kh_data!Q57</f>
        <v>0</v>
      </c>
      <c r="P56" s="21"/>
      <c r="Q56" s="18"/>
      <c r="R56" s="18"/>
      <c r="S56" s="18"/>
      <c r="T56" s="21" t="str">
        <f>bc_ttnl_theo_kh_data!R57</f>
        <v/>
      </c>
      <c r="U56" s="21" t="str">
        <f>bc_ttnl_theo_kh_data!S57</f>
        <v/>
      </c>
      <c r="V56" s="18"/>
      <c r="W56" s="18"/>
      <c r="X56" s="18"/>
      <c r="Y56" s="18"/>
      <c r="Z56" s="18"/>
      <c r="AA56" s="18"/>
      <c r="AB56" s="34"/>
    </row>
    <row r="57" spans="2:28" x14ac:dyDescent="0.25">
      <c r="B57" s="35"/>
      <c r="C57" s="18" t="str">
        <f>bc_ttnl_theo_kh_data!E58</f>
        <v>d Nà Sản</v>
      </c>
      <c r="D57" s="18" t="str">
        <f>TEXT(bc_ttnl_theo_kh_data!F58/(24*60*60),"[h]:mm")</f>
        <v>0:00</v>
      </c>
      <c r="E57" s="18" t="str">
        <f>TEXT(bc_ttnl_theo_kh_data!G58/(24*60*60),"[h]:mm")</f>
        <v>0:00</v>
      </c>
      <c r="F57" s="18" t="str">
        <f>TEXT(bc_ttnl_theo_kh_data!H58/(24*60*60),"[h]:mm")</f>
        <v>0:00</v>
      </c>
      <c r="G57" s="21">
        <f>bc_ttnl_theo_kh_data!I58</f>
        <v>1190</v>
      </c>
      <c r="H57" s="18" t="str">
        <f>TEXT(bc_ttnl_theo_kh_data!J58/(24*60*60),"[h]:mm")</f>
        <v>0:00</v>
      </c>
      <c r="I57" s="18" t="str">
        <f>TEXT(bc_ttnl_theo_kh_data!K58/(24*60*60),"[h]:mm")</f>
        <v>0:00</v>
      </c>
      <c r="J57" s="18" t="str">
        <f>TEXT(bc_ttnl_theo_kh_data!L58/(24*60*60),"[h]:mm")</f>
        <v>0:00</v>
      </c>
      <c r="K57" s="21">
        <f>bc_ttnl_theo_kh_data!M58</f>
        <v>0</v>
      </c>
      <c r="L57" s="21">
        <f>bc_ttnl_theo_kh_data!N58</f>
        <v>0</v>
      </c>
      <c r="M57" s="21">
        <f>bc_ttnl_theo_kh_data!O58</f>
        <v>0</v>
      </c>
      <c r="N57" s="21">
        <f>bc_ttnl_theo_kh_data!P58</f>
        <v>0</v>
      </c>
      <c r="O57" s="21">
        <f>bc_ttnl_theo_kh_data!Q58</f>
        <v>0</v>
      </c>
      <c r="P57" s="21"/>
      <c r="Q57" s="18"/>
      <c r="R57" s="18"/>
      <c r="S57" s="18"/>
      <c r="T57" s="21" t="str">
        <f>bc_ttnl_theo_kh_data!R58</f>
        <v/>
      </c>
      <c r="U57" s="21" t="str">
        <f>bc_ttnl_theo_kh_data!S58</f>
        <v/>
      </c>
      <c r="V57" s="18"/>
      <c r="W57" s="18"/>
      <c r="X57" s="18"/>
      <c r="Y57" s="18"/>
      <c r="Z57" s="18"/>
      <c r="AA57" s="18"/>
      <c r="AB57" s="34"/>
    </row>
    <row r="58" spans="2:28" x14ac:dyDescent="0.25">
      <c r="B58" s="35"/>
      <c r="C58" s="18" t="str">
        <f>bc_ttnl_theo_kh_data!E59</f>
        <v>Bù hao hụt</v>
      </c>
      <c r="D58" s="18" t="str">
        <f>TEXT(bc_ttnl_theo_kh_data!F59/(24*60*60),"[h]:mm")</f>
        <v>0:00</v>
      </c>
      <c r="E58" s="18" t="str">
        <f>TEXT(bc_ttnl_theo_kh_data!G59/(24*60*60),"[h]:mm")</f>
        <v>0:00</v>
      </c>
      <c r="F58" s="18" t="str">
        <f>TEXT(bc_ttnl_theo_kh_data!H59/(24*60*60),"[h]:mm")</f>
        <v>0:00</v>
      </c>
      <c r="G58" s="21">
        <f>bc_ttnl_theo_kh_data!I59</f>
        <v>1190</v>
      </c>
      <c r="H58" s="18" t="str">
        <f>TEXT(bc_ttnl_theo_kh_data!J59/(24*60*60),"[h]:mm")</f>
        <v>0:00</v>
      </c>
      <c r="I58" s="18" t="str">
        <f>TEXT(bc_ttnl_theo_kh_data!K59/(24*60*60),"[h]:mm")</f>
        <v>0:00</v>
      </c>
      <c r="J58" s="18" t="str">
        <f>TEXT(bc_ttnl_theo_kh_data!L59/(24*60*60),"[h]:mm")</f>
        <v>0:00</v>
      </c>
      <c r="K58" s="21">
        <f>bc_ttnl_theo_kh_data!M59</f>
        <v>0</v>
      </c>
      <c r="L58" s="21">
        <f>bc_ttnl_theo_kh_data!N59</f>
        <v>0</v>
      </c>
      <c r="M58" s="21">
        <f>bc_ttnl_theo_kh_data!O59</f>
        <v>0</v>
      </c>
      <c r="N58" s="21">
        <f>bc_ttnl_theo_kh_data!P59</f>
        <v>0</v>
      </c>
      <c r="O58" s="21">
        <f>bc_ttnl_theo_kh_data!Q59</f>
        <v>0</v>
      </c>
      <c r="P58" s="21"/>
      <c r="Q58" s="18"/>
      <c r="R58" s="18"/>
      <c r="S58" s="18"/>
      <c r="T58" s="21" t="str">
        <f>bc_ttnl_theo_kh_data!R59</f>
        <v/>
      </c>
      <c r="U58" s="21" t="str">
        <f>bc_ttnl_theo_kh_data!S59</f>
        <v/>
      </c>
      <c r="V58" s="18"/>
      <c r="W58" s="18"/>
      <c r="X58" s="18"/>
      <c r="Y58" s="18"/>
      <c r="Z58" s="18"/>
      <c r="AA58" s="18"/>
      <c r="AB58" s="34"/>
    </row>
    <row r="59" spans="2:28" x14ac:dyDescent="0.25">
      <c r="B59" s="35"/>
      <c r="C59" s="18" t="str">
        <f>bc_ttnl_theo_kh_data!E60</f>
        <v>HH DTCĐ</v>
      </c>
      <c r="D59" s="18" t="str">
        <f>TEXT(bc_ttnl_theo_kh_data!F60/(24*60*60),"[h]:mm")</f>
        <v>0:00</v>
      </c>
      <c r="E59" s="18" t="str">
        <f>TEXT(bc_ttnl_theo_kh_data!G60/(24*60*60),"[h]:mm")</f>
        <v>0:00</v>
      </c>
      <c r="F59" s="18" t="str">
        <f>TEXT(bc_ttnl_theo_kh_data!H60/(24*60*60),"[h]:mm")</f>
        <v>0:00</v>
      </c>
      <c r="G59" s="21">
        <f>bc_ttnl_theo_kh_data!I60</f>
        <v>1190</v>
      </c>
      <c r="H59" s="18" t="str">
        <f>TEXT(bc_ttnl_theo_kh_data!J60/(24*60*60),"[h]:mm")</f>
        <v>0:00</v>
      </c>
      <c r="I59" s="18" t="str">
        <f>TEXT(bc_ttnl_theo_kh_data!K60/(24*60*60),"[h]:mm")</f>
        <v>0:00</v>
      </c>
      <c r="J59" s="18" t="str">
        <f>TEXT(bc_ttnl_theo_kh_data!L60/(24*60*60),"[h]:mm")</f>
        <v>0:00</v>
      </c>
      <c r="K59" s="21">
        <f>bc_ttnl_theo_kh_data!M60</f>
        <v>0</v>
      </c>
      <c r="L59" s="21">
        <f>bc_ttnl_theo_kh_data!N60</f>
        <v>0</v>
      </c>
      <c r="M59" s="21">
        <f>bc_ttnl_theo_kh_data!O60</f>
        <v>0</v>
      </c>
      <c r="N59" s="21">
        <f>bc_ttnl_theo_kh_data!P60</f>
        <v>0</v>
      </c>
      <c r="O59" s="21">
        <f>bc_ttnl_theo_kh_data!Q60</f>
        <v>0</v>
      </c>
      <c r="P59" s="21"/>
      <c r="Q59" s="18"/>
      <c r="R59" s="18"/>
      <c r="S59" s="18"/>
      <c r="T59" s="21" t="str">
        <f>bc_ttnl_theo_kh_data!R60</f>
        <v/>
      </c>
      <c r="U59" s="21" t="str">
        <f>bc_ttnl_theo_kh_data!S60</f>
        <v/>
      </c>
      <c r="V59" s="18"/>
      <c r="W59" s="18"/>
      <c r="X59" s="18"/>
      <c r="Y59" s="18"/>
      <c r="Z59" s="18"/>
      <c r="AA59" s="18"/>
      <c r="AB59" s="34"/>
    </row>
    <row r="60" spans="2:28" x14ac:dyDescent="0.25">
      <c r="B60" s="35"/>
      <c r="C60" s="18" t="str">
        <f>bc_ttnl_theo_kh_data!E61</f>
        <v>d Kiến An</v>
      </c>
      <c r="D60" s="18" t="str">
        <f>TEXT(bc_ttnl_theo_kh_data!F61/(24*60*60),"[h]:mm")</f>
        <v>0:00</v>
      </c>
      <c r="E60" s="18" t="str">
        <f>TEXT(bc_ttnl_theo_kh_data!G61/(24*60*60),"[h]:mm")</f>
        <v>0:00</v>
      </c>
      <c r="F60" s="18" t="str">
        <f>TEXT(bc_ttnl_theo_kh_data!H61/(24*60*60),"[h]:mm")</f>
        <v>0:00</v>
      </c>
      <c r="G60" s="21">
        <f>bc_ttnl_theo_kh_data!I61</f>
        <v>2850</v>
      </c>
      <c r="H60" s="18" t="str">
        <f>TEXT(bc_ttnl_theo_kh_data!J61/(24*60*60),"[h]:mm")</f>
        <v>0:00</v>
      </c>
      <c r="I60" s="18" t="str">
        <f>TEXT(bc_ttnl_theo_kh_data!K61/(24*60*60),"[h]:mm")</f>
        <v>0:00</v>
      </c>
      <c r="J60" s="18" t="str">
        <f>TEXT(bc_ttnl_theo_kh_data!L61/(24*60*60),"[h]:mm")</f>
        <v>0:00</v>
      </c>
      <c r="K60" s="21">
        <f>bc_ttnl_theo_kh_data!M61</f>
        <v>0</v>
      </c>
      <c r="L60" s="21">
        <f>bc_ttnl_theo_kh_data!N61</f>
        <v>0</v>
      </c>
      <c r="M60" s="21">
        <f>bc_ttnl_theo_kh_data!O61</f>
        <v>0</v>
      </c>
      <c r="N60" s="21">
        <f>bc_ttnl_theo_kh_data!P61</f>
        <v>0</v>
      </c>
      <c r="O60" s="21">
        <f>bc_ttnl_theo_kh_data!Q61</f>
        <v>0</v>
      </c>
      <c r="P60" s="21"/>
      <c r="Q60" s="18"/>
      <c r="R60" s="18"/>
      <c r="S60" s="18"/>
      <c r="T60" s="21" t="str">
        <f>bc_ttnl_theo_kh_data!R61</f>
        <v/>
      </c>
      <c r="U60" s="21" t="str">
        <f>bc_ttnl_theo_kh_data!S61</f>
        <v/>
      </c>
      <c r="V60" s="18"/>
      <c r="W60" s="18"/>
      <c r="X60" s="18"/>
      <c r="Y60" s="18"/>
      <c r="Z60" s="18"/>
      <c r="AA60" s="18"/>
      <c r="AB60" s="34"/>
    </row>
    <row r="61" spans="2:28" s="8" customFormat="1" x14ac:dyDescent="0.25">
      <c r="B61" s="35"/>
      <c r="C61" s="18" t="str">
        <f>bc_ttnl_theo_kh_data!E62</f>
        <v>Bù hao hụt</v>
      </c>
      <c r="D61" s="16" t="str">
        <f>TEXT(bc_ttnl_theo_kh_data!F62/(24*60*60),"[h]:mm")</f>
        <v>0:00</v>
      </c>
      <c r="E61" s="16" t="str">
        <f>TEXT(bc_ttnl_theo_kh_data!G62/(24*60*60),"[h]:mm")</f>
        <v>0:00</v>
      </c>
      <c r="F61" s="16" t="str">
        <f>TEXT(bc_ttnl_theo_kh_data!H62/(24*60*60),"[h]:mm")</f>
        <v>0:00</v>
      </c>
      <c r="G61" s="20">
        <f>bc_ttnl_theo_kh_data!I62</f>
        <v>2850</v>
      </c>
      <c r="H61" s="16" t="str">
        <f>TEXT(bc_ttnl_theo_kh_data!J62/(24*60*60),"[h]:mm")</f>
        <v>0:00</v>
      </c>
      <c r="I61" s="16" t="str">
        <f>TEXT(bc_ttnl_theo_kh_data!K62/(24*60*60),"[h]:mm")</f>
        <v>0:00</v>
      </c>
      <c r="J61" s="16" t="str">
        <f>TEXT(bc_ttnl_theo_kh_data!L62/(24*60*60),"[h]:mm")</f>
        <v>0:00</v>
      </c>
      <c r="K61" s="20">
        <f>bc_ttnl_theo_kh_data!M62</f>
        <v>0</v>
      </c>
      <c r="L61" s="20">
        <f>bc_ttnl_theo_kh_data!N62</f>
        <v>0</v>
      </c>
      <c r="M61" s="20">
        <f>bc_ttnl_theo_kh_data!O62</f>
        <v>0</v>
      </c>
      <c r="N61" s="20">
        <f>bc_ttnl_theo_kh_data!P62</f>
        <v>0</v>
      </c>
      <c r="O61" s="20">
        <f>bc_ttnl_theo_kh_data!Q62</f>
        <v>0</v>
      </c>
      <c r="P61" s="21"/>
      <c r="Q61" s="16"/>
      <c r="R61" s="16"/>
      <c r="S61" s="16"/>
      <c r="T61" s="21" t="str">
        <f>bc_ttnl_theo_kh_data!R62</f>
        <v/>
      </c>
      <c r="U61" s="21" t="str">
        <f>bc_ttnl_theo_kh_data!S62</f>
        <v/>
      </c>
      <c r="V61" s="16"/>
      <c r="W61" s="16"/>
      <c r="X61" s="16"/>
      <c r="Y61" s="16"/>
      <c r="Z61" s="16"/>
      <c r="AA61" s="16"/>
      <c r="AB61" s="32"/>
    </row>
    <row r="62" spans="2:28" x14ac:dyDescent="0.25">
      <c r="B62" s="35"/>
      <c r="C62" s="18" t="str">
        <f>bc_ttnl_theo_kh_data!E63</f>
        <v>HH T.Xuyên</v>
      </c>
      <c r="D62" s="18" t="str">
        <f>TEXT(bc_ttnl_theo_kh_data!F63/(24*60*60),"[h]:mm")</f>
        <v>0:00</v>
      </c>
      <c r="E62" s="18" t="str">
        <f>TEXT(bc_ttnl_theo_kh_data!G63/(24*60*60),"[h]:mm")</f>
        <v>0:00</v>
      </c>
      <c r="F62" s="18" t="str">
        <f>TEXT(bc_ttnl_theo_kh_data!H63/(24*60*60),"[h]:mm")</f>
        <v>0:00</v>
      </c>
      <c r="G62" s="21">
        <f>bc_ttnl_theo_kh_data!I63</f>
        <v>2850</v>
      </c>
      <c r="H62" s="18" t="str">
        <f>TEXT(bc_ttnl_theo_kh_data!J63/(24*60*60),"[h]:mm")</f>
        <v>0:00</v>
      </c>
      <c r="I62" s="18" t="str">
        <f>TEXT(bc_ttnl_theo_kh_data!K63/(24*60*60),"[h]:mm")</f>
        <v>0:00</v>
      </c>
      <c r="J62" s="18" t="str">
        <f>TEXT(bc_ttnl_theo_kh_data!L63/(24*60*60),"[h]:mm")</f>
        <v>0:00</v>
      </c>
      <c r="K62" s="21">
        <f>bc_ttnl_theo_kh_data!M63</f>
        <v>0</v>
      </c>
      <c r="L62" s="21">
        <f>bc_ttnl_theo_kh_data!N63</f>
        <v>0</v>
      </c>
      <c r="M62" s="21">
        <f>bc_ttnl_theo_kh_data!O63</f>
        <v>0</v>
      </c>
      <c r="N62" s="21">
        <f>bc_ttnl_theo_kh_data!P63</f>
        <v>0</v>
      </c>
      <c r="O62" s="21">
        <f>bc_ttnl_theo_kh_data!Q63</f>
        <v>0</v>
      </c>
      <c r="P62" s="21"/>
      <c r="Q62" s="18"/>
      <c r="R62" s="18"/>
      <c r="S62" s="18"/>
      <c r="T62" s="21" t="str">
        <f>bc_ttnl_theo_kh_data!R63</f>
        <v/>
      </c>
      <c r="U62" s="21" t="str">
        <f>bc_ttnl_theo_kh_data!S63</f>
        <v/>
      </c>
      <c r="V62" s="18"/>
      <c r="W62" s="18"/>
      <c r="X62" s="18"/>
      <c r="Y62" s="18"/>
      <c r="Z62" s="18"/>
      <c r="AA62" s="18"/>
      <c r="AB62" s="34"/>
    </row>
    <row r="63" spans="2:28" x14ac:dyDescent="0.25">
      <c r="B63" s="35"/>
      <c r="C63" s="18" t="str">
        <f>bc_ttnl_theo_kh_data!E64</f>
        <v>SU 30MK-2</v>
      </c>
      <c r="D63" s="18" t="str">
        <f>TEXT(bc_ttnl_theo_kh_data!F64/(24*60*60),"[h]:mm")</f>
        <v>491:00</v>
      </c>
      <c r="E63" s="18" t="str">
        <f>TEXT(bc_ttnl_theo_kh_data!G64/(24*60*60),"[h]:mm")</f>
        <v>11:00</v>
      </c>
      <c r="F63" s="18" t="str">
        <f>TEXT(bc_ttnl_theo_kh_data!H64/(24*60*60),"[h]:mm")</f>
        <v>502:00</v>
      </c>
      <c r="G63" s="21">
        <f>bc_ttnl_theo_kh_data!I64</f>
        <v>285714</v>
      </c>
      <c r="H63" s="18" t="str">
        <f>TEXT(bc_ttnl_theo_kh_data!J64/(24*60*60),"[h]:mm")</f>
        <v>0:00</v>
      </c>
      <c r="I63" s="18" t="str">
        <f>TEXT(bc_ttnl_theo_kh_data!K64/(24*60*60),"[h]:mm")</f>
        <v>0:22</v>
      </c>
      <c r="J63" s="18" t="str">
        <f>TEXT(bc_ttnl_theo_kh_data!L64/(24*60*60),"[h]:mm")</f>
        <v>0:22</v>
      </c>
      <c r="K63" s="21">
        <f>bc_ttnl_theo_kh_data!M64</f>
        <v>0</v>
      </c>
      <c r="L63" s="21">
        <f>bc_ttnl_theo_kh_data!N64</f>
        <v>2026</v>
      </c>
      <c r="M63" s="21">
        <f>bc_ttnl_theo_kh_data!O64</f>
        <v>2026</v>
      </c>
      <c r="N63" s="21">
        <f>bc_ttnl_theo_kh_data!P64</f>
        <v>0</v>
      </c>
      <c r="O63" s="21">
        <f>bc_ttnl_theo_kh_data!Q64</f>
        <v>2026</v>
      </c>
      <c r="P63" s="21"/>
      <c r="Q63" s="18"/>
      <c r="R63" s="18"/>
      <c r="S63" s="18"/>
      <c r="T63" s="21">
        <f>bc_ttnl_theo_kh_data!R64</f>
        <v>5527</v>
      </c>
      <c r="U63" s="21">
        <f>bc_ttnl_theo_kh_data!S64</f>
        <v>3060</v>
      </c>
      <c r="V63" s="18"/>
      <c r="W63" s="18"/>
      <c r="X63" s="18"/>
      <c r="Y63" s="18"/>
      <c r="Z63" s="18"/>
      <c r="AA63" s="18"/>
      <c r="AB63" s="34"/>
    </row>
    <row r="64" spans="2:28" x14ac:dyDescent="0.25">
      <c r="B64" s="35"/>
      <c r="C64" s="18" t="str">
        <f>bc_ttnl_theo_kh_data!E65</f>
        <v>Tác chiến, A2..</v>
      </c>
      <c r="D64" s="18" t="str">
        <f>TEXT(bc_ttnl_theo_kh_data!F65/(24*60*60),"[h]:mm")</f>
        <v>0:00</v>
      </c>
      <c r="E64" s="18" t="str">
        <f>TEXT(bc_ttnl_theo_kh_data!G65/(24*60*60),"[h]:mm")</f>
        <v>0:00</v>
      </c>
      <c r="F64" s="18" t="str">
        <f>TEXT(bc_ttnl_theo_kh_data!H65/(24*60*60),"[h]:mm")</f>
        <v>0:00</v>
      </c>
      <c r="G64" s="21">
        <f>bc_ttnl_theo_kh_data!I65</f>
        <v>0</v>
      </c>
      <c r="H64" s="18" t="str">
        <f>TEXT(bc_ttnl_theo_kh_data!J65/(24*60*60),"[h]:mm")</f>
        <v>0:00</v>
      </c>
      <c r="I64" s="18" t="str">
        <f>TEXT(bc_ttnl_theo_kh_data!K65/(24*60*60),"[h]:mm")</f>
        <v>0:22</v>
      </c>
      <c r="J64" s="18" t="str">
        <f>TEXT(bc_ttnl_theo_kh_data!L65/(24*60*60),"[h]:mm")</f>
        <v>0:22</v>
      </c>
      <c r="K64" s="21">
        <f>bc_ttnl_theo_kh_data!M65</f>
        <v>0</v>
      </c>
      <c r="L64" s="21">
        <f>bc_ttnl_theo_kh_data!N65</f>
        <v>2026</v>
      </c>
      <c r="M64" s="21">
        <f>bc_ttnl_theo_kh_data!O65</f>
        <v>2026</v>
      </c>
      <c r="N64" s="21">
        <f>bc_ttnl_theo_kh_data!P65</f>
        <v>0</v>
      </c>
      <c r="O64" s="21">
        <f>bc_ttnl_theo_kh_data!Q65</f>
        <v>2026</v>
      </c>
      <c r="P64" s="21"/>
      <c r="Q64" s="18"/>
      <c r="R64" s="18"/>
      <c r="S64" s="18"/>
      <c r="T64" s="21">
        <f>bc_ttnl_theo_kh_data!R65</f>
        <v>5527</v>
      </c>
      <c r="U64" s="21">
        <f>bc_ttnl_theo_kh_data!S65</f>
        <v>3060</v>
      </c>
      <c r="V64" s="18"/>
      <c r="W64" s="18"/>
      <c r="X64" s="18"/>
      <c r="Y64" s="18"/>
      <c r="Z64" s="18"/>
      <c r="AA64" s="18"/>
      <c r="AB64" s="34"/>
    </row>
    <row r="65" spans="2:28" x14ac:dyDescent="0.25">
      <c r="B65" s="35"/>
      <c r="C65" s="18" t="str">
        <f>bc_ttnl_theo_kh_data!E66</f>
        <v>Tác chiến cho bay</v>
      </c>
      <c r="D65" s="18" t="str">
        <f>TEXT(bc_ttnl_theo_kh_data!F66/(24*60*60),"[h]:mm")</f>
        <v>0:00</v>
      </c>
      <c r="E65" s="18" t="str">
        <f>TEXT(bc_ttnl_theo_kh_data!G66/(24*60*60),"[h]:mm")</f>
        <v>0:00</v>
      </c>
      <c r="F65" s="18" t="str">
        <f>TEXT(bc_ttnl_theo_kh_data!H66/(24*60*60),"[h]:mm")</f>
        <v>0:00</v>
      </c>
      <c r="G65" s="21">
        <f>bc_ttnl_theo_kh_data!I66</f>
        <v>0</v>
      </c>
      <c r="H65" s="18" t="str">
        <f>TEXT(bc_ttnl_theo_kh_data!J66/(24*60*60),"[h]:mm")</f>
        <v>0:00</v>
      </c>
      <c r="I65" s="18" t="str">
        <f>TEXT(bc_ttnl_theo_kh_data!K66/(24*60*60),"[h]:mm")</f>
        <v>0:22</v>
      </c>
      <c r="J65" s="18" t="str">
        <f>TEXT(bc_ttnl_theo_kh_data!L66/(24*60*60),"[h]:mm")</f>
        <v>0:22</v>
      </c>
      <c r="K65" s="21">
        <f>bc_ttnl_theo_kh_data!M66</f>
        <v>0</v>
      </c>
      <c r="L65" s="21">
        <f>bc_ttnl_theo_kh_data!N66</f>
        <v>2026</v>
      </c>
      <c r="M65" s="21">
        <f>bc_ttnl_theo_kh_data!O66</f>
        <v>2026</v>
      </c>
      <c r="N65" s="21">
        <f>bc_ttnl_theo_kh_data!P66</f>
        <v>0</v>
      </c>
      <c r="O65" s="21">
        <f>bc_ttnl_theo_kh_data!Q66</f>
        <v>2026</v>
      </c>
      <c r="P65" s="21"/>
      <c r="Q65" s="18"/>
      <c r="R65" s="18"/>
      <c r="S65" s="18"/>
      <c r="T65" s="21">
        <f>bc_ttnl_theo_kh_data!R66</f>
        <v>5527</v>
      </c>
      <c r="U65" s="21">
        <f>bc_ttnl_theo_kh_data!S66</f>
        <v>3060</v>
      </c>
      <c r="V65" s="18"/>
      <c r="W65" s="18"/>
      <c r="X65" s="18"/>
      <c r="Y65" s="18"/>
      <c r="Z65" s="18"/>
      <c r="AA65" s="18"/>
      <c r="AB65" s="34"/>
    </row>
    <row r="66" spans="2:28" x14ac:dyDescent="0.25">
      <c r="B66" s="35"/>
      <c r="C66" s="18" t="str">
        <f>bc_ttnl_theo_kh_data!E67</f>
        <v>Tác chiến còn lại</v>
      </c>
      <c r="D66" s="18" t="str">
        <f>TEXT(bc_ttnl_theo_kh_data!F67/(24*60*60),"[h]:mm")</f>
        <v>0:00</v>
      </c>
      <c r="E66" s="18" t="str">
        <f>TEXT(bc_ttnl_theo_kh_data!G67/(24*60*60),"[h]:mm")</f>
        <v>0:00</v>
      </c>
      <c r="F66" s="18" t="str">
        <f>TEXT(bc_ttnl_theo_kh_data!H67/(24*60*60),"[h]:mm")</f>
        <v>0:00</v>
      </c>
      <c r="G66" s="21">
        <f>bc_ttnl_theo_kh_data!I67</f>
        <v>0</v>
      </c>
      <c r="H66" s="18" t="str">
        <f>TEXT(bc_ttnl_theo_kh_data!J67/(24*60*60),"[h]:mm")</f>
        <v>0:00</v>
      </c>
      <c r="I66" s="18" t="str">
        <f>TEXT(bc_ttnl_theo_kh_data!K67/(24*60*60),"[h]:mm")</f>
        <v>0:00</v>
      </c>
      <c r="J66" s="18" t="str">
        <f>TEXT(bc_ttnl_theo_kh_data!L67/(24*60*60),"[h]:mm")</f>
        <v>0:00</v>
      </c>
      <c r="K66" s="21">
        <f>bc_ttnl_theo_kh_data!M67</f>
        <v>0</v>
      </c>
      <c r="L66" s="21">
        <f>bc_ttnl_theo_kh_data!N67</f>
        <v>0</v>
      </c>
      <c r="M66" s="21">
        <f>bc_ttnl_theo_kh_data!O67</f>
        <v>0</v>
      </c>
      <c r="N66" s="21">
        <f>bc_ttnl_theo_kh_data!P67</f>
        <v>0</v>
      </c>
      <c r="O66" s="21">
        <f>bc_ttnl_theo_kh_data!Q67</f>
        <v>0</v>
      </c>
      <c r="P66" s="21"/>
      <c r="Q66" s="18"/>
      <c r="R66" s="18"/>
      <c r="S66" s="18"/>
      <c r="T66" s="21">
        <f>bc_ttnl_theo_kh_data!R67</f>
        <v>5527</v>
      </c>
      <c r="U66" s="21">
        <f>bc_ttnl_theo_kh_data!S67</f>
        <v>3060</v>
      </c>
      <c r="V66" s="18"/>
      <c r="W66" s="18"/>
      <c r="X66" s="18"/>
      <c r="Y66" s="18"/>
      <c r="Z66" s="18"/>
      <c r="AA66" s="18"/>
      <c r="AB66" s="34"/>
    </row>
    <row r="67" spans="2:28" x14ac:dyDescent="0.25">
      <c r="B67" s="35"/>
      <c r="C67" s="18" t="str">
        <f>bc_ttnl_theo_kh_data!E68</f>
        <v>HL nhà trường</v>
      </c>
      <c r="D67" s="18" t="str">
        <f>TEXT(bc_ttnl_theo_kh_data!F68/(24*60*60),"[h]:mm")</f>
        <v>132:00</v>
      </c>
      <c r="E67" s="18" t="str">
        <f>TEXT(bc_ttnl_theo_kh_data!G68/(24*60*60),"[h]:mm")</f>
        <v>0:00</v>
      </c>
      <c r="F67" s="18" t="str">
        <f>TEXT(bc_ttnl_theo_kh_data!H68/(24*60*60),"[h]:mm")</f>
        <v>132:00</v>
      </c>
      <c r="G67" s="21">
        <f>bc_ttnl_theo_kh_data!I68</f>
        <v>142857</v>
      </c>
      <c r="H67" s="18" t="str">
        <f>TEXT(bc_ttnl_theo_kh_data!J68/(24*60*60),"[h]:mm")</f>
        <v>0:00</v>
      </c>
      <c r="I67" s="18" t="str">
        <f>TEXT(bc_ttnl_theo_kh_data!K68/(24*60*60),"[h]:mm")</f>
        <v>0:00</v>
      </c>
      <c r="J67" s="18" t="str">
        <f>TEXT(bc_ttnl_theo_kh_data!L68/(24*60*60),"[h]:mm")</f>
        <v>0:00</v>
      </c>
      <c r="K67" s="21">
        <f>bc_ttnl_theo_kh_data!M68</f>
        <v>0</v>
      </c>
      <c r="L67" s="21">
        <f>bc_ttnl_theo_kh_data!N68</f>
        <v>0</v>
      </c>
      <c r="M67" s="21">
        <f>bc_ttnl_theo_kh_data!O68</f>
        <v>0</v>
      </c>
      <c r="N67" s="21">
        <f>bc_ttnl_theo_kh_data!P68</f>
        <v>0</v>
      </c>
      <c r="O67" s="21">
        <f>bc_ttnl_theo_kh_data!Q68</f>
        <v>0</v>
      </c>
      <c r="P67" s="21"/>
      <c r="Q67" s="18"/>
      <c r="R67" s="18"/>
      <c r="S67" s="18"/>
      <c r="T67" s="21">
        <f>bc_ttnl_theo_kh_data!R68</f>
        <v>5527</v>
      </c>
      <c r="U67" s="21">
        <f>bc_ttnl_theo_kh_data!S68</f>
        <v>3060</v>
      </c>
      <c r="V67" s="18"/>
      <c r="W67" s="18"/>
      <c r="X67" s="18"/>
      <c r="Y67" s="18"/>
      <c r="Z67" s="18"/>
      <c r="AA67" s="18"/>
      <c r="AB67" s="34"/>
    </row>
    <row r="68" spans="2:28" x14ac:dyDescent="0.25">
      <c r="B68" s="35"/>
      <c r="C68" s="18" t="str">
        <f>bc_ttnl_theo_kh_data!E69</f>
        <v>Bù hao hụt</v>
      </c>
      <c r="D68" s="18" t="str">
        <f>TEXT(bc_ttnl_theo_kh_data!F69/(24*60*60),"[h]:mm")</f>
        <v>359:00</v>
      </c>
      <c r="E68" s="18" t="str">
        <f>TEXT(bc_ttnl_theo_kh_data!G69/(24*60*60),"[h]:mm")</f>
        <v>11:00</v>
      </c>
      <c r="F68" s="18" t="str">
        <f>TEXT(bc_ttnl_theo_kh_data!H69/(24*60*60),"[h]:mm")</f>
        <v>370:00</v>
      </c>
      <c r="G68" s="21">
        <f>bc_ttnl_theo_kh_data!I69</f>
        <v>142857</v>
      </c>
      <c r="H68" s="18" t="str">
        <f>TEXT(bc_ttnl_theo_kh_data!J69/(24*60*60),"[h]:mm")</f>
        <v>0:00</v>
      </c>
      <c r="I68" s="18" t="str">
        <f>TEXT(bc_ttnl_theo_kh_data!K69/(24*60*60),"[h]:mm")</f>
        <v>0:00</v>
      </c>
      <c r="J68" s="18" t="str">
        <f>TEXT(bc_ttnl_theo_kh_data!L69/(24*60*60),"[h]:mm")</f>
        <v>0:00</v>
      </c>
      <c r="K68" s="21">
        <f>bc_ttnl_theo_kh_data!M69</f>
        <v>0</v>
      </c>
      <c r="L68" s="21">
        <f>bc_ttnl_theo_kh_data!N69</f>
        <v>0</v>
      </c>
      <c r="M68" s="21">
        <f>bc_ttnl_theo_kh_data!O69</f>
        <v>0</v>
      </c>
      <c r="N68" s="21">
        <f>bc_ttnl_theo_kh_data!P69</f>
        <v>0</v>
      </c>
      <c r="O68" s="21">
        <f>bc_ttnl_theo_kh_data!Q69</f>
        <v>0</v>
      </c>
      <c r="P68" s="21"/>
      <c r="Q68" s="18"/>
      <c r="R68" s="18"/>
      <c r="S68" s="18"/>
      <c r="T68" s="21">
        <f>bc_ttnl_theo_kh_data!R69</f>
        <v>5527</v>
      </c>
      <c r="U68" s="21">
        <f>bc_ttnl_theo_kh_data!S69</f>
        <v>3060</v>
      </c>
      <c r="V68" s="18"/>
      <c r="W68" s="18"/>
      <c r="X68" s="18"/>
      <c r="Y68" s="18"/>
      <c r="Z68" s="18"/>
      <c r="AA68" s="18"/>
      <c r="AB68" s="34"/>
    </row>
    <row r="69" spans="2:28" x14ac:dyDescent="0.25">
      <c r="B69" s="35"/>
      <c r="C69" s="18" t="str">
        <f>bc_ttnl_theo_kh_data!E70</f>
        <v>HH DTCĐ</v>
      </c>
      <c r="D69" s="18" t="str">
        <f>TEXT(bc_ttnl_theo_kh_data!F70/(24*60*60),"[h]:mm")</f>
        <v>359:00</v>
      </c>
      <c r="E69" s="18" t="str">
        <f>TEXT(bc_ttnl_theo_kh_data!G70/(24*60*60),"[h]:mm")</f>
        <v>11:00</v>
      </c>
      <c r="F69" s="18" t="str">
        <f>TEXT(bc_ttnl_theo_kh_data!H70/(24*60*60),"[h]:mm")</f>
        <v>370:00</v>
      </c>
      <c r="G69" s="21">
        <f>bc_ttnl_theo_kh_data!I70</f>
        <v>142857</v>
      </c>
      <c r="H69" s="18" t="str">
        <f>TEXT(bc_ttnl_theo_kh_data!J70/(24*60*60),"[h]:mm")</f>
        <v>0:00</v>
      </c>
      <c r="I69" s="18" t="str">
        <f>TEXT(bc_ttnl_theo_kh_data!K70/(24*60*60),"[h]:mm")</f>
        <v>0:00</v>
      </c>
      <c r="J69" s="18" t="str">
        <f>TEXT(bc_ttnl_theo_kh_data!L70/(24*60*60),"[h]:mm")</f>
        <v>0:00</v>
      </c>
      <c r="K69" s="21">
        <f>bc_ttnl_theo_kh_data!M70</f>
        <v>0</v>
      </c>
      <c r="L69" s="21">
        <f>bc_ttnl_theo_kh_data!N70</f>
        <v>0</v>
      </c>
      <c r="M69" s="21">
        <f>bc_ttnl_theo_kh_data!O70</f>
        <v>0</v>
      </c>
      <c r="N69" s="21">
        <f>bc_ttnl_theo_kh_data!P70</f>
        <v>0</v>
      </c>
      <c r="O69" s="21">
        <f>bc_ttnl_theo_kh_data!Q70</f>
        <v>0</v>
      </c>
      <c r="P69" s="21"/>
      <c r="Q69" s="18"/>
      <c r="R69" s="18"/>
      <c r="S69" s="18"/>
      <c r="T69" s="21">
        <f>bc_ttnl_theo_kh_data!R70</f>
        <v>5527</v>
      </c>
      <c r="U69" s="21">
        <f>bc_ttnl_theo_kh_data!S70</f>
        <v>3060</v>
      </c>
      <c r="V69" s="18"/>
      <c r="W69" s="18"/>
      <c r="X69" s="18"/>
      <c r="Y69" s="18"/>
      <c r="Z69" s="18"/>
      <c r="AA69" s="18"/>
      <c r="AB69" s="34"/>
    </row>
    <row r="70" spans="2:28" x14ac:dyDescent="0.25">
      <c r="B70" s="35"/>
      <c r="C70" s="18" t="str">
        <f>bc_ttnl_theo_kh_data!E71</f>
        <v>SU 22M3+4</v>
      </c>
      <c r="D70" s="18" t="str">
        <f>TEXT(bc_ttnl_theo_kh_data!F71/(24*60*60),"[h]:mm")</f>
        <v>0:00</v>
      </c>
      <c r="E70" s="18" t="str">
        <f>TEXT(bc_ttnl_theo_kh_data!G71/(24*60*60),"[h]:mm")</f>
        <v>0:00</v>
      </c>
      <c r="F70" s="18" t="str">
        <f>TEXT(bc_ttnl_theo_kh_data!H71/(24*60*60),"[h]:mm")</f>
        <v>0:00</v>
      </c>
      <c r="G70" s="21">
        <f>bc_ttnl_theo_kh_data!I71</f>
        <v>0</v>
      </c>
      <c r="H70" s="18" t="str">
        <f>TEXT(bc_ttnl_theo_kh_data!J71/(24*60*60),"[h]:mm")</f>
        <v>0:00</v>
      </c>
      <c r="I70" s="18" t="str">
        <f>TEXT(bc_ttnl_theo_kh_data!K71/(24*60*60),"[h]:mm")</f>
        <v>0:32</v>
      </c>
      <c r="J70" s="18" t="str">
        <f>TEXT(bc_ttnl_theo_kh_data!L71/(24*60*60),"[h]:mm")</f>
        <v>0:32</v>
      </c>
      <c r="K70" s="21">
        <f>bc_ttnl_theo_kh_data!M71</f>
        <v>0</v>
      </c>
      <c r="L70" s="21">
        <f>bc_ttnl_theo_kh_data!N71</f>
        <v>2600</v>
      </c>
      <c r="M70" s="21">
        <f>bc_ttnl_theo_kh_data!O71</f>
        <v>2600</v>
      </c>
      <c r="N70" s="21">
        <f>bc_ttnl_theo_kh_data!P71</f>
        <v>0</v>
      </c>
      <c r="O70" s="21">
        <f>bc_ttnl_theo_kh_data!Q71</f>
        <v>2600</v>
      </c>
      <c r="P70" s="21"/>
      <c r="Q70" s="18"/>
      <c r="R70" s="18"/>
      <c r="S70" s="18"/>
      <c r="T70" s="21">
        <f>bc_ttnl_theo_kh_data!R71</f>
        <v>5034</v>
      </c>
      <c r="U70" s="21">
        <f>bc_ttnl_theo_kh_data!S71</f>
        <v>2368</v>
      </c>
      <c r="V70" s="18"/>
      <c r="W70" s="18"/>
      <c r="X70" s="18"/>
      <c r="Y70" s="18"/>
      <c r="Z70" s="18"/>
      <c r="AA70" s="18"/>
      <c r="AB70" s="34"/>
    </row>
    <row r="71" spans="2:28" x14ac:dyDescent="0.25">
      <c r="B71" s="35"/>
      <c r="C71" s="18" t="str">
        <f>bc_ttnl_theo_kh_data!E72</f>
        <v>Tác chiến, A2..</v>
      </c>
      <c r="D71" s="18" t="str">
        <f>TEXT(bc_ttnl_theo_kh_data!F72/(24*60*60),"[h]:mm")</f>
        <v>0:00</v>
      </c>
      <c r="E71" s="18" t="str">
        <f>TEXT(bc_ttnl_theo_kh_data!G72/(24*60*60),"[h]:mm")</f>
        <v>0:00</v>
      </c>
      <c r="F71" s="18" t="str">
        <f>TEXT(bc_ttnl_theo_kh_data!H72/(24*60*60),"[h]:mm")</f>
        <v>0:00</v>
      </c>
      <c r="G71" s="21">
        <f>bc_ttnl_theo_kh_data!I72</f>
        <v>0</v>
      </c>
      <c r="H71" s="18" t="str">
        <f>TEXT(bc_ttnl_theo_kh_data!J72/(24*60*60),"[h]:mm")</f>
        <v>0:00</v>
      </c>
      <c r="I71" s="18" t="str">
        <f>TEXT(bc_ttnl_theo_kh_data!K72/(24*60*60),"[h]:mm")</f>
        <v>0:32</v>
      </c>
      <c r="J71" s="18" t="str">
        <f>TEXT(bc_ttnl_theo_kh_data!L72/(24*60*60),"[h]:mm")</f>
        <v>0:32</v>
      </c>
      <c r="K71" s="21">
        <f>bc_ttnl_theo_kh_data!M72</f>
        <v>0</v>
      </c>
      <c r="L71" s="21">
        <f>bc_ttnl_theo_kh_data!N72</f>
        <v>2600</v>
      </c>
      <c r="M71" s="21">
        <f>bc_ttnl_theo_kh_data!O72</f>
        <v>2600</v>
      </c>
      <c r="N71" s="21">
        <f>bc_ttnl_theo_kh_data!P72</f>
        <v>0</v>
      </c>
      <c r="O71" s="21">
        <f>bc_ttnl_theo_kh_data!Q72</f>
        <v>2600</v>
      </c>
      <c r="P71" s="21"/>
      <c r="Q71" s="18"/>
      <c r="R71" s="18"/>
      <c r="S71" s="18"/>
      <c r="T71" s="21">
        <f>bc_ttnl_theo_kh_data!R72</f>
        <v>5034</v>
      </c>
      <c r="U71" s="21">
        <f>bc_ttnl_theo_kh_data!S72</f>
        <v>2368</v>
      </c>
      <c r="V71" s="18"/>
      <c r="W71" s="18"/>
      <c r="X71" s="18"/>
      <c r="Y71" s="18"/>
      <c r="Z71" s="18"/>
      <c r="AA71" s="18"/>
      <c r="AB71" s="34"/>
    </row>
    <row r="72" spans="2:28" x14ac:dyDescent="0.25">
      <c r="B72" s="35"/>
      <c r="C72" s="18" t="str">
        <f>bc_ttnl_theo_kh_data!E73</f>
        <v>Tác chiến cho bay</v>
      </c>
      <c r="D72" s="18" t="str">
        <f>TEXT(bc_ttnl_theo_kh_data!F73/(24*60*60),"[h]:mm")</f>
        <v>0:00</v>
      </c>
      <c r="E72" s="18" t="str">
        <f>TEXT(bc_ttnl_theo_kh_data!G73/(24*60*60),"[h]:mm")</f>
        <v>0:00</v>
      </c>
      <c r="F72" s="18" t="str">
        <f>TEXT(bc_ttnl_theo_kh_data!H73/(24*60*60),"[h]:mm")</f>
        <v>0:00</v>
      </c>
      <c r="G72" s="21">
        <f>bc_ttnl_theo_kh_data!I73</f>
        <v>0</v>
      </c>
      <c r="H72" s="18" t="str">
        <f>TEXT(bc_ttnl_theo_kh_data!J73/(24*60*60),"[h]:mm")</f>
        <v>0:00</v>
      </c>
      <c r="I72" s="18" t="str">
        <f>TEXT(bc_ttnl_theo_kh_data!K73/(24*60*60),"[h]:mm")</f>
        <v>0:00</v>
      </c>
      <c r="J72" s="18" t="str">
        <f>TEXT(bc_ttnl_theo_kh_data!L73/(24*60*60),"[h]:mm")</f>
        <v>0:00</v>
      </c>
      <c r="K72" s="21">
        <f>bc_ttnl_theo_kh_data!M73</f>
        <v>0</v>
      </c>
      <c r="L72" s="21">
        <f>bc_ttnl_theo_kh_data!N73</f>
        <v>0</v>
      </c>
      <c r="M72" s="21">
        <f>bc_ttnl_theo_kh_data!O73</f>
        <v>0</v>
      </c>
      <c r="N72" s="21">
        <f>bc_ttnl_theo_kh_data!P73</f>
        <v>0</v>
      </c>
      <c r="O72" s="21">
        <f>bc_ttnl_theo_kh_data!Q73</f>
        <v>0</v>
      </c>
      <c r="P72" s="21"/>
      <c r="Q72" s="18"/>
      <c r="R72" s="18"/>
      <c r="S72" s="18"/>
      <c r="T72" s="21">
        <f>bc_ttnl_theo_kh_data!R73</f>
        <v>5034</v>
      </c>
      <c r="U72" s="21">
        <f>bc_ttnl_theo_kh_data!S73</f>
        <v>2368</v>
      </c>
      <c r="V72" s="18"/>
      <c r="W72" s="18"/>
      <c r="X72" s="18"/>
      <c r="Y72" s="18"/>
      <c r="Z72" s="18"/>
      <c r="AA72" s="18"/>
      <c r="AB72" s="34"/>
    </row>
    <row r="73" spans="2:28" x14ac:dyDescent="0.25">
      <c r="B73" s="35"/>
      <c r="C73" s="18" t="str">
        <f>bc_ttnl_theo_kh_data!E74</f>
        <v>Nổ máy sscđ</v>
      </c>
      <c r="D73" s="18" t="str">
        <f>TEXT(bc_ttnl_theo_kh_data!F74/(24*60*60),"[h]:mm")</f>
        <v>0:00</v>
      </c>
      <c r="E73" s="18" t="str">
        <f>TEXT(bc_ttnl_theo_kh_data!G74/(24*60*60),"[h]:mm")</f>
        <v>0:00</v>
      </c>
      <c r="F73" s="18" t="str">
        <f>TEXT(bc_ttnl_theo_kh_data!H74/(24*60*60),"[h]:mm")</f>
        <v>0:00</v>
      </c>
      <c r="G73" s="21">
        <f>bc_ttnl_theo_kh_data!I74</f>
        <v>0</v>
      </c>
      <c r="H73" s="18" t="str">
        <f>TEXT(bc_ttnl_theo_kh_data!J74/(24*60*60),"[h]:mm")</f>
        <v>0:00</v>
      </c>
      <c r="I73" s="18" t="str">
        <f>TEXT(bc_ttnl_theo_kh_data!K74/(24*60*60),"[h]:mm")</f>
        <v>0:00</v>
      </c>
      <c r="J73" s="18" t="str">
        <f>TEXT(bc_ttnl_theo_kh_data!L74/(24*60*60),"[h]:mm")</f>
        <v>0:00</v>
      </c>
      <c r="K73" s="21">
        <f>bc_ttnl_theo_kh_data!M74</f>
        <v>0</v>
      </c>
      <c r="L73" s="21">
        <f>bc_ttnl_theo_kh_data!N74</f>
        <v>0</v>
      </c>
      <c r="M73" s="21">
        <f>bc_ttnl_theo_kh_data!O74</f>
        <v>0</v>
      </c>
      <c r="N73" s="21">
        <f>bc_ttnl_theo_kh_data!P74</f>
        <v>0</v>
      </c>
      <c r="O73" s="21">
        <f>bc_ttnl_theo_kh_data!Q74</f>
        <v>0</v>
      </c>
      <c r="P73" s="21"/>
      <c r="Q73" s="18"/>
      <c r="R73" s="18"/>
      <c r="S73" s="18"/>
      <c r="T73" s="21">
        <f>bc_ttnl_theo_kh_data!R74</f>
        <v>5034</v>
      </c>
      <c r="U73" s="21">
        <f>bc_ttnl_theo_kh_data!S74</f>
        <v>2368</v>
      </c>
      <c r="V73" s="18"/>
      <c r="W73" s="18"/>
      <c r="X73" s="18"/>
      <c r="Y73" s="18"/>
      <c r="Z73" s="18"/>
      <c r="AA73" s="18"/>
      <c r="AB73" s="34"/>
    </row>
    <row r="74" spans="2:28" x14ac:dyDescent="0.25">
      <c r="B74" s="35"/>
      <c r="C74" s="18" t="str">
        <f>bc_ttnl_theo_kh_data!E75</f>
        <v>Tác chiến còn lại</v>
      </c>
      <c r="D74" s="18" t="str">
        <f>TEXT(bc_ttnl_theo_kh_data!F75/(24*60*60),"[h]:mm")</f>
        <v>0:00</v>
      </c>
      <c r="E74" s="18" t="str">
        <f>TEXT(bc_ttnl_theo_kh_data!G75/(24*60*60),"[h]:mm")</f>
        <v>0:00</v>
      </c>
      <c r="F74" s="18" t="str">
        <f>TEXT(bc_ttnl_theo_kh_data!H75/(24*60*60),"[h]:mm")</f>
        <v>0:00</v>
      </c>
      <c r="G74" s="21">
        <f>bc_ttnl_theo_kh_data!I75</f>
        <v>0</v>
      </c>
      <c r="H74" s="18" t="str">
        <f>TEXT(bc_ttnl_theo_kh_data!J75/(24*60*60),"[h]:mm")</f>
        <v>0:00</v>
      </c>
      <c r="I74" s="18" t="str">
        <f>TEXT(bc_ttnl_theo_kh_data!K75/(24*60*60),"[h]:mm")</f>
        <v>0:32</v>
      </c>
      <c r="J74" s="18" t="str">
        <f>TEXT(bc_ttnl_theo_kh_data!L75/(24*60*60),"[h]:mm")</f>
        <v>0:32</v>
      </c>
      <c r="K74" s="21">
        <f>bc_ttnl_theo_kh_data!M75</f>
        <v>0</v>
      </c>
      <c r="L74" s="21">
        <f>bc_ttnl_theo_kh_data!N75</f>
        <v>2600</v>
      </c>
      <c r="M74" s="21">
        <f>bc_ttnl_theo_kh_data!O75</f>
        <v>2600</v>
      </c>
      <c r="N74" s="21">
        <f>bc_ttnl_theo_kh_data!P75</f>
        <v>0</v>
      </c>
      <c r="O74" s="21">
        <f>bc_ttnl_theo_kh_data!Q75</f>
        <v>2600</v>
      </c>
      <c r="P74" s="21"/>
      <c r="Q74" s="18"/>
      <c r="R74" s="18"/>
      <c r="S74" s="18"/>
      <c r="T74" s="21">
        <f>bc_ttnl_theo_kh_data!R75</f>
        <v>5034</v>
      </c>
      <c r="U74" s="21">
        <f>bc_ttnl_theo_kh_data!S75</f>
        <v>2368</v>
      </c>
      <c r="V74" s="18"/>
      <c r="W74" s="18"/>
      <c r="X74" s="18"/>
      <c r="Y74" s="18"/>
      <c r="Z74" s="18"/>
      <c r="AA74" s="18"/>
      <c r="AB74" s="34"/>
    </row>
    <row r="75" spans="2:28" s="8" customFormat="1" x14ac:dyDescent="0.25">
      <c r="B75" s="35"/>
      <c r="C75" s="18" t="str">
        <f>bc_ttnl_theo_kh_data!E76</f>
        <v>Mi-8</v>
      </c>
      <c r="D75" s="16" t="str">
        <f>TEXT(bc_ttnl_theo_kh_data!F76/(24*60*60),"[h]:mm")</f>
        <v>0:00</v>
      </c>
      <c r="E75" s="16" t="str">
        <f>TEXT(bc_ttnl_theo_kh_data!G76/(24*60*60),"[h]:mm")</f>
        <v>0:00</v>
      </c>
      <c r="F75" s="16" t="str">
        <f>TEXT(bc_ttnl_theo_kh_data!H76/(24*60*60),"[h]:mm")</f>
        <v>0:00</v>
      </c>
      <c r="G75" s="20">
        <f>bc_ttnl_theo_kh_data!I76</f>
        <v>142857</v>
      </c>
      <c r="H75" s="16" t="str">
        <f>TEXT(bc_ttnl_theo_kh_data!J76/(24*60*60),"[h]:mm")</f>
        <v>0:00</v>
      </c>
      <c r="I75" s="16" t="str">
        <f>TEXT(bc_ttnl_theo_kh_data!K76/(24*60*60),"[h]:mm")</f>
        <v>0:00</v>
      </c>
      <c r="J75" s="16" t="str">
        <f>TEXT(bc_ttnl_theo_kh_data!L76/(24*60*60),"[h]:mm")</f>
        <v>0:00</v>
      </c>
      <c r="K75" s="20">
        <f>bc_ttnl_theo_kh_data!M76</f>
        <v>0</v>
      </c>
      <c r="L75" s="20">
        <f>bc_ttnl_theo_kh_data!N76</f>
        <v>0</v>
      </c>
      <c r="M75" s="20">
        <f>bc_ttnl_theo_kh_data!O76</f>
        <v>0</v>
      </c>
      <c r="N75" s="20">
        <f>bc_ttnl_theo_kh_data!P76</f>
        <v>0</v>
      </c>
      <c r="O75" s="20">
        <f>bc_ttnl_theo_kh_data!Q76</f>
        <v>0</v>
      </c>
      <c r="P75" s="21"/>
      <c r="Q75" s="16"/>
      <c r="R75" s="16"/>
      <c r="S75" s="16"/>
      <c r="T75" s="21" t="str">
        <f>bc_ttnl_theo_kh_data!R76</f>
        <v/>
      </c>
      <c r="U75" s="21" t="str">
        <f>bc_ttnl_theo_kh_data!S76</f>
        <v/>
      </c>
      <c r="V75" s="16"/>
      <c r="W75" s="16"/>
      <c r="X75" s="16"/>
      <c r="Y75" s="16"/>
      <c r="Z75" s="16"/>
      <c r="AA75" s="16"/>
      <c r="AB75" s="32"/>
    </row>
    <row r="76" spans="2:28" x14ac:dyDescent="0.25">
      <c r="B76" s="35"/>
      <c r="C76" s="18" t="str">
        <f>bc_ttnl_theo_kh_data!E77</f>
        <v>Bù hao hụt</v>
      </c>
      <c r="D76" s="18" t="str">
        <f>TEXT(bc_ttnl_theo_kh_data!F77/(24*60*60),"[h]:mm")</f>
        <v>0:00</v>
      </c>
      <c r="E76" s="18" t="str">
        <f>TEXT(bc_ttnl_theo_kh_data!G77/(24*60*60),"[h]:mm")</f>
        <v>0:00</v>
      </c>
      <c r="F76" s="18" t="str">
        <f>TEXT(bc_ttnl_theo_kh_data!H77/(24*60*60),"[h]:mm")</f>
        <v>0:00</v>
      </c>
      <c r="G76" s="21">
        <f>bc_ttnl_theo_kh_data!I77</f>
        <v>142857</v>
      </c>
      <c r="H76" s="18" t="str">
        <f>TEXT(bc_ttnl_theo_kh_data!J77/(24*60*60),"[h]:mm")</f>
        <v>0:00</v>
      </c>
      <c r="I76" s="18" t="str">
        <f>TEXT(bc_ttnl_theo_kh_data!K77/(24*60*60),"[h]:mm")</f>
        <v>0:00</v>
      </c>
      <c r="J76" s="18" t="str">
        <f>TEXT(bc_ttnl_theo_kh_data!L77/(24*60*60),"[h]:mm")</f>
        <v>0:00</v>
      </c>
      <c r="K76" s="21">
        <f>bc_ttnl_theo_kh_data!M77</f>
        <v>0</v>
      </c>
      <c r="L76" s="21">
        <f>bc_ttnl_theo_kh_data!N77</f>
        <v>0</v>
      </c>
      <c r="M76" s="21">
        <f>bc_ttnl_theo_kh_data!O77</f>
        <v>0</v>
      </c>
      <c r="N76" s="21">
        <f>bc_ttnl_theo_kh_data!P77</f>
        <v>0</v>
      </c>
      <c r="O76" s="21">
        <f>bc_ttnl_theo_kh_data!Q77</f>
        <v>0</v>
      </c>
      <c r="P76" s="21"/>
      <c r="Q76" s="18"/>
      <c r="R76" s="18"/>
      <c r="S76" s="18"/>
      <c r="T76" s="21" t="str">
        <f>bc_ttnl_theo_kh_data!R77</f>
        <v/>
      </c>
      <c r="U76" s="21" t="str">
        <f>bc_ttnl_theo_kh_data!S77</f>
        <v/>
      </c>
      <c r="V76" s="18"/>
      <c r="W76" s="18"/>
      <c r="X76" s="18"/>
      <c r="Y76" s="18"/>
      <c r="Z76" s="18"/>
      <c r="AA76" s="18"/>
      <c r="AB76" s="34"/>
    </row>
    <row r="77" spans="2:28" x14ac:dyDescent="0.25">
      <c r="B77" s="35"/>
      <c r="C77" s="18" t="str">
        <f>bc_ttnl_theo_kh_data!E78</f>
        <v>HH DTCĐ</v>
      </c>
      <c r="D77" s="18" t="str">
        <f>TEXT(bc_ttnl_theo_kh_data!F78/(24*60*60),"[h]:mm")</f>
        <v>0:00</v>
      </c>
      <c r="E77" s="18" t="str">
        <f>TEXT(bc_ttnl_theo_kh_data!G78/(24*60*60),"[h]:mm")</f>
        <v>0:00</v>
      </c>
      <c r="F77" s="18" t="str">
        <f>TEXT(bc_ttnl_theo_kh_data!H78/(24*60*60),"[h]:mm")</f>
        <v>0:00</v>
      </c>
      <c r="G77" s="21">
        <f>bc_ttnl_theo_kh_data!I78</f>
        <v>142857</v>
      </c>
      <c r="H77" s="18" t="str">
        <f>TEXT(bc_ttnl_theo_kh_data!J78/(24*60*60),"[h]:mm")</f>
        <v>0:00</v>
      </c>
      <c r="I77" s="18" t="str">
        <f>TEXT(bc_ttnl_theo_kh_data!K78/(24*60*60),"[h]:mm")</f>
        <v>0:00</v>
      </c>
      <c r="J77" s="18" t="str">
        <f>TEXT(bc_ttnl_theo_kh_data!L78/(24*60*60),"[h]:mm")</f>
        <v>0:00</v>
      </c>
      <c r="K77" s="21">
        <f>bc_ttnl_theo_kh_data!M78</f>
        <v>0</v>
      </c>
      <c r="L77" s="21">
        <f>bc_ttnl_theo_kh_data!N78</f>
        <v>0</v>
      </c>
      <c r="M77" s="21">
        <f>bc_ttnl_theo_kh_data!O78</f>
        <v>0</v>
      </c>
      <c r="N77" s="21">
        <f>bc_ttnl_theo_kh_data!P78</f>
        <v>0</v>
      </c>
      <c r="O77" s="21">
        <f>bc_ttnl_theo_kh_data!Q78</f>
        <v>0</v>
      </c>
      <c r="P77" s="21"/>
      <c r="Q77" s="18"/>
      <c r="R77" s="18"/>
      <c r="S77" s="18"/>
      <c r="T77" s="21" t="str">
        <f>bc_ttnl_theo_kh_data!R78</f>
        <v/>
      </c>
      <c r="U77" s="21" t="str">
        <f>bc_ttnl_theo_kh_data!S78</f>
        <v/>
      </c>
      <c r="V77" s="18"/>
      <c r="W77" s="18"/>
      <c r="X77" s="18"/>
      <c r="Y77" s="18"/>
      <c r="Z77" s="18"/>
      <c r="AA77" s="18"/>
      <c r="AB77" s="34"/>
    </row>
    <row r="78" spans="2:28" x14ac:dyDescent="0.25">
      <c r="B78" s="35"/>
      <c r="C78" s="18" t="str">
        <f>bc_ttnl_theo_kh_data!E79</f>
        <v>Mi-7</v>
      </c>
      <c r="D78" s="18" t="str">
        <f>TEXT(bc_ttnl_theo_kh_data!F79/(24*60*60),"[h]:mm")</f>
        <v>222:00</v>
      </c>
      <c r="E78" s="18" t="str">
        <f>TEXT(bc_ttnl_theo_kh_data!G79/(24*60*60),"[h]:mm")</f>
        <v>0:00</v>
      </c>
      <c r="F78" s="18" t="str">
        <f>TEXT(bc_ttnl_theo_kh_data!H79/(24*60*60),"[h]:mm")</f>
        <v>222:00</v>
      </c>
      <c r="G78" s="21">
        <f>bc_ttnl_theo_kh_data!I79</f>
        <v>142857</v>
      </c>
      <c r="H78" s="18" t="str">
        <f>TEXT(bc_ttnl_theo_kh_data!J79/(24*60*60),"[h]:mm")</f>
        <v>0:00</v>
      </c>
      <c r="I78" s="18" t="str">
        <f>TEXT(bc_ttnl_theo_kh_data!K79/(24*60*60),"[h]:mm")</f>
        <v>0:00</v>
      </c>
      <c r="J78" s="18" t="str">
        <f>TEXT(bc_ttnl_theo_kh_data!L79/(24*60*60),"[h]:mm")</f>
        <v>0:00</v>
      </c>
      <c r="K78" s="21">
        <f>bc_ttnl_theo_kh_data!M79</f>
        <v>0</v>
      </c>
      <c r="L78" s="21">
        <f>bc_ttnl_theo_kh_data!N79</f>
        <v>0</v>
      </c>
      <c r="M78" s="21">
        <f>bc_ttnl_theo_kh_data!O79</f>
        <v>0</v>
      </c>
      <c r="N78" s="21">
        <f>bc_ttnl_theo_kh_data!P79</f>
        <v>0</v>
      </c>
      <c r="O78" s="21">
        <f>bc_ttnl_theo_kh_data!Q79</f>
        <v>0</v>
      </c>
      <c r="P78" s="21"/>
      <c r="Q78" s="18"/>
      <c r="R78" s="18"/>
      <c r="S78" s="18"/>
      <c r="T78" s="21" t="str">
        <f>bc_ttnl_theo_kh_data!R79</f>
        <v/>
      </c>
      <c r="U78" s="21" t="str">
        <f>bc_ttnl_theo_kh_data!S79</f>
        <v/>
      </c>
      <c r="V78" s="18"/>
      <c r="W78" s="18"/>
      <c r="X78" s="18"/>
      <c r="Y78" s="18"/>
      <c r="Z78" s="18"/>
      <c r="AA78" s="18"/>
      <c r="AB78" s="34"/>
    </row>
    <row r="79" spans="2:28" x14ac:dyDescent="0.25">
      <c r="B79" s="35"/>
      <c r="C79" s="18" t="str">
        <f>bc_ttnl_theo_kh_data!E80</f>
        <v>HL nhà trường</v>
      </c>
      <c r="D79" s="18" t="str">
        <f>TEXT(bc_ttnl_theo_kh_data!F80/(24*60*60),"[h]:mm")</f>
        <v>222:00</v>
      </c>
      <c r="E79" s="18" t="str">
        <f>TEXT(bc_ttnl_theo_kh_data!G80/(24*60*60),"[h]:mm")</f>
        <v>0:00</v>
      </c>
      <c r="F79" s="18" t="str">
        <f>TEXT(bc_ttnl_theo_kh_data!H80/(24*60*60),"[h]:mm")</f>
        <v>222:00</v>
      </c>
      <c r="G79" s="21">
        <f>bc_ttnl_theo_kh_data!I80</f>
        <v>142857</v>
      </c>
      <c r="H79" s="18" t="str">
        <f>TEXT(bc_ttnl_theo_kh_data!J80/(24*60*60),"[h]:mm")</f>
        <v>0:00</v>
      </c>
      <c r="I79" s="18" t="str">
        <f>TEXT(bc_ttnl_theo_kh_data!K80/(24*60*60),"[h]:mm")</f>
        <v>0:00</v>
      </c>
      <c r="J79" s="18" t="str">
        <f>TEXT(bc_ttnl_theo_kh_data!L80/(24*60*60),"[h]:mm")</f>
        <v>0:00</v>
      </c>
      <c r="K79" s="21">
        <f>bc_ttnl_theo_kh_data!M80</f>
        <v>0</v>
      </c>
      <c r="L79" s="21">
        <f>bc_ttnl_theo_kh_data!N80</f>
        <v>0</v>
      </c>
      <c r="M79" s="21">
        <f>bc_ttnl_theo_kh_data!O80</f>
        <v>0</v>
      </c>
      <c r="N79" s="21">
        <f>bc_ttnl_theo_kh_data!P80</f>
        <v>0</v>
      </c>
      <c r="O79" s="21">
        <f>bc_ttnl_theo_kh_data!Q80</f>
        <v>0</v>
      </c>
      <c r="P79" s="21"/>
      <c r="Q79" s="18"/>
      <c r="R79" s="18"/>
      <c r="S79" s="18"/>
      <c r="T79" s="21" t="str">
        <f>bc_ttnl_theo_kh_data!R80</f>
        <v/>
      </c>
      <c r="U79" s="21" t="str">
        <f>bc_ttnl_theo_kh_data!S80</f>
        <v/>
      </c>
      <c r="V79" s="18"/>
      <c r="W79" s="18"/>
      <c r="X79" s="18"/>
      <c r="Y79" s="18"/>
      <c r="Z79" s="18"/>
      <c r="AA79" s="18"/>
      <c r="AB79" s="34"/>
    </row>
    <row r="80" spans="2:28" x14ac:dyDescent="0.25">
      <c r="B80" s="35"/>
      <c r="C80" s="18" t="str">
        <f>bc_ttnl_theo_kh_data!E81</f>
        <v>Mi-172</v>
      </c>
      <c r="D80" s="18" t="str">
        <f>TEXT(bc_ttnl_theo_kh_data!F81/(24*60*60),"[h]:mm")</f>
        <v>0:00</v>
      </c>
      <c r="E80" s="18" t="str">
        <f>TEXT(bc_ttnl_theo_kh_data!G81/(24*60*60),"[h]:mm")</f>
        <v>0:00</v>
      </c>
      <c r="F80" s="18" t="str">
        <f>TEXT(bc_ttnl_theo_kh_data!H81/(24*60*60),"[h]:mm")</f>
        <v>0:00</v>
      </c>
      <c r="G80" s="21">
        <f>bc_ttnl_theo_kh_data!I81</f>
        <v>10100</v>
      </c>
      <c r="H80" s="18" t="str">
        <f>TEXT(bc_ttnl_theo_kh_data!J81/(24*60*60),"[h]:mm")</f>
        <v>0:00</v>
      </c>
      <c r="I80" s="18" t="str">
        <f>TEXT(bc_ttnl_theo_kh_data!K81/(24*60*60),"[h]:mm")</f>
        <v>0:00</v>
      </c>
      <c r="J80" s="18" t="str">
        <f>TEXT(bc_ttnl_theo_kh_data!L81/(24*60*60),"[h]:mm")</f>
        <v>0:00</v>
      </c>
      <c r="K80" s="21">
        <f>bc_ttnl_theo_kh_data!M81</f>
        <v>0</v>
      </c>
      <c r="L80" s="21">
        <f>bc_ttnl_theo_kh_data!N81</f>
        <v>0</v>
      </c>
      <c r="M80" s="21">
        <f>bc_ttnl_theo_kh_data!O81</f>
        <v>0</v>
      </c>
      <c r="N80" s="21">
        <f>bc_ttnl_theo_kh_data!P81</f>
        <v>0</v>
      </c>
      <c r="O80" s="21">
        <f>bc_ttnl_theo_kh_data!Q81</f>
        <v>0</v>
      </c>
      <c r="P80" s="21"/>
      <c r="Q80" s="18"/>
      <c r="R80" s="18"/>
      <c r="S80" s="18"/>
      <c r="T80" s="21" t="str">
        <f>bc_ttnl_theo_kh_data!R81</f>
        <v/>
      </c>
      <c r="U80" s="21" t="str">
        <f>bc_ttnl_theo_kh_data!S81</f>
        <v/>
      </c>
      <c r="V80" s="18"/>
      <c r="W80" s="18"/>
      <c r="X80" s="18"/>
      <c r="Y80" s="18"/>
      <c r="Z80" s="18"/>
      <c r="AA80" s="18"/>
      <c r="AB80" s="34"/>
    </row>
    <row r="81" spans="2:28" x14ac:dyDescent="0.25">
      <c r="B81" s="35"/>
      <c r="C81" s="18" t="str">
        <f>bc_ttnl_theo_kh_data!E82</f>
        <v>Bù hao hụt</v>
      </c>
      <c r="D81" s="18" t="str">
        <f>TEXT(bc_ttnl_theo_kh_data!F82/(24*60*60),"[h]:mm")</f>
        <v>0:00</v>
      </c>
      <c r="E81" s="18" t="str">
        <f>TEXT(bc_ttnl_theo_kh_data!G82/(24*60*60),"[h]:mm")</f>
        <v>0:00</v>
      </c>
      <c r="F81" s="18" t="str">
        <f>TEXT(bc_ttnl_theo_kh_data!H82/(24*60*60),"[h]:mm")</f>
        <v>0:00</v>
      </c>
      <c r="G81" s="21">
        <f>bc_ttnl_theo_kh_data!I82</f>
        <v>10100</v>
      </c>
      <c r="H81" s="18" t="str">
        <f>TEXT(bc_ttnl_theo_kh_data!J82/(24*60*60),"[h]:mm")</f>
        <v>0:00</v>
      </c>
      <c r="I81" s="18" t="str">
        <f>TEXT(bc_ttnl_theo_kh_data!K82/(24*60*60),"[h]:mm")</f>
        <v>0:00</v>
      </c>
      <c r="J81" s="18" t="str">
        <f>TEXT(bc_ttnl_theo_kh_data!L82/(24*60*60),"[h]:mm")</f>
        <v>0:00</v>
      </c>
      <c r="K81" s="21">
        <f>bc_ttnl_theo_kh_data!M82</f>
        <v>0</v>
      </c>
      <c r="L81" s="21">
        <f>bc_ttnl_theo_kh_data!N82</f>
        <v>0</v>
      </c>
      <c r="M81" s="21">
        <f>bc_ttnl_theo_kh_data!O82</f>
        <v>0</v>
      </c>
      <c r="N81" s="21">
        <f>bc_ttnl_theo_kh_data!P82</f>
        <v>0</v>
      </c>
      <c r="O81" s="21">
        <f>bc_ttnl_theo_kh_data!Q82</f>
        <v>0</v>
      </c>
      <c r="P81" s="21"/>
      <c r="Q81" s="18"/>
      <c r="R81" s="18"/>
      <c r="S81" s="18"/>
      <c r="T81" s="21" t="str">
        <f>bc_ttnl_theo_kh_data!R82</f>
        <v/>
      </c>
      <c r="U81" s="21" t="str">
        <f>bc_ttnl_theo_kh_data!S82</f>
        <v/>
      </c>
      <c r="V81" s="18"/>
      <c r="W81" s="18"/>
      <c r="X81" s="18"/>
      <c r="Y81" s="18"/>
      <c r="Z81" s="18"/>
      <c r="AA81" s="18"/>
      <c r="AB81" s="34"/>
    </row>
    <row r="82" spans="2:28" x14ac:dyDescent="0.25">
      <c r="B82" s="35"/>
      <c r="C82" s="18" t="str">
        <f>bc_ttnl_theo_kh_data!E83</f>
        <v>HH T.Xuyên</v>
      </c>
      <c r="D82" s="18" t="str">
        <f>TEXT(bc_ttnl_theo_kh_data!F83/(24*60*60),"[h]:mm")</f>
        <v>0:00</v>
      </c>
      <c r="E82" s="18" t="str">
        <f>TEXT(bc_ttnl_theo_kh_data!G83/(24*60*60),"[h]:mm")</f>
        <v>0:00</v>
      </c>
      <c r="F82" s="18" t="str">
        <f>TEXT(bc_ttnl_theo_kh_data!H83/(24*60*60),"[h]:mm")</f>
        <v>0:00</v>
      </c>
      <c r="G82" s="21">
        <f>bc_ttnl_theo_kh_data!I83</f>
        <v>10100</v>
      </c>
      <c r="H82" s="18" t="str">
        <f>TEXT(bc_ttnl_theo_kh_data!J83/(24*60*60),"[h]:mm")</f>
        <v>0:00</v>
      </c>
      <c r="I82" s="18" t="str">
        <f>TEXT(bc_ttnl_theo_kh_data!K83/(24*60*60),"[h]:mm")</f>
        <v>0:00</v>
      </c>
      <c r="J82" s="18" t="str">
        <f>TEXT(bc_ttnl_theo_kh_data!L83/(24*60*60),"[h]:mm")</f>
        <v>0:00</v>
      </c>
      <c r="K82" s="21">
        <f>bc_ttnl_theo_kh_data!M83</f>
        <v>0</v>
      </c>
      <c r="L82" s="21">
        <f>bc_ttnl_theo_kh_data!N83</f>
        <v>0</v>
      </c>
      <c r="M82" s="21">
        <f>bc_ttnl_theo_kh_data!O83</f>
        <v>0</v>
      </c>
      <c r="N82" s="21">
        <f>bc_ttnl_theo_kh_data!P83</f>
        <v>0</v>
      </c>
      <c r="O82" s="21">
        <f>bc_ttnl_theo_kh_data!Q83</f>
        <v>0</v>
      </c>
      <c r="P82" s="21"/>
      <c r="Q82" s="18"/>
      <c r="R82" s="18"/>
      <c r="S82" s="18"/>
      <c r="T82" s="21" t="str">
        <f>bc_ttnl_theo_kh_data!R83</f>
        <v/>
      </c>
      <c r="U82" s="21" t="str">
        <f>bc_ttnl_theo_kh_data!S83</f>
        <v/>
      </c>
      <c r="V82" s="18"/>
      <c r="W82" s="18"/>
      <c r="X82" s="18"/>
      <c r="Y82" s="18"/>
      <c r="Z82" s="18"/>
      <c r="AA82" s="18"/>
      <c r="AB82" s="34"/>
    </row>
    <row r="83" spans="2:28" x14ac:dyDescent="0.25">
      <c r="B83" s="35"/>
      <c r="C83" s="18" t="str">
        <f>bc_ttnl_theo_kh_data!E84</f>
        <v>Mi-171</v>
      </c>
      <c r="D83" s="18" t="str">
        <f>TEXT(bc_ttnl_theo_kh_data!F84/(24*60*60),"[h]:mm")</f>
        <v>12:00</v>
      </c>
      <c r="E83" s="18" t="str">
        <f>TEXT(bc_ttnl_theo_kh_data!G84/(24*60*60),"[h]:mm")</f>
        <v>23:00</v>
      </c>
      <c r="F83" s="18" t="str">
        <f>TEXT(bc_ttnl_theo_kh_data!H84/(24*60*60),"[h]:mm")</f>
        <v>35:00</v>
      </c>
      <c r="G83" s="21">
        <f>bc_ttnl_theo_kh_data!I84</f>
        <v>665858</v>
      </c>
      <c r="H83" s="18" t="str">
        <f>TEXT(bc_ttnl_theo_kh_data!J84/(24*60*60),"[h]:mm")</f>
        <v>0:00</v>
      </c>
      <c r="I83" s="18" t="str">
        <f>TEXT(bc_ttnl_theo_kh_data!K84/(24*60*60),"[h]:mm")</f>
        <v>0:00</v>
      </c>
      <c r="J83" s="18" t="str">
        <f>TEXT(bc_ttnl_theo_kh_data!L84/(24*60*60),"[h]:mm")</f>
        <v>0:00</v>
      </c>
      <c r="K83" s="21">
        <f>bc_ttnl_theo_kh_data!M84</f>
        <v>0</v>
      </c>
      <c r="L83" s="21">
        <f>bc_ttnl_theo_kh_data!N84</f>
        <v>0</v>
      </c>
      <c r="M83" s="21">
        <f>bc_ttnl_theo_kh_data!O84</f>
        <v>0</v>
      </c>
      <c r="N83" s="21">
        <f>bc_ttnl_theo_kh_data!P84</f>
        <v>0</v>
      </c>
      <c r="O83" s="21">
        <f>bc_ttnl_theo_kh_data!Q84</f>
        <v>0</v>
      </c>
      <c r="P83" s="21"/>
      <c r="Q83" s="18"/>
      <c r="R83" s="18"/>
      <c r="S83" s="18"/>
      <c r="T83" s="21" t="str">
        <f>bc_ttnl_theo_kh_data!R84</f>
        <v/>
      </c>
      <c r="U83" s="21" t="str">
        <f>bc_ttnl_theo_kh_data!S84</f>
        <v/>
      </c>
      <c r="V83" s="18"/>
      <c r="W83" s="18"/>
      <c r="X83" s="18"/>
      <c r="Y83" s="18"/>
      <c r="Z83" s="18"/>
      <c r="AA83" s="18"/>
      <c r="AB83" s="34"/>
    </row>
    <row r="84" spans="2:28" x14ac:dyDescent="0.25">
      <c r="B84" s="35"/>
      <c r="C84" s="18" t="str">
        <f>bc_ttnl_theo_kh_data!E85</f>
        <v>Tác chiến, A2..</v>
      </c>
      <c r="D84" s="18" t="str">
        <f>TEXT(bc_ttnl_theo_kh_data!F85/(24*60*60),"[h]:mm")</f>
        <v>12:00</v>
      </c>
      <c r="E84" s="18" t="str">
        <f>TEXT(bc_ttnl_theo_kh_data!G85/(24*60*60),"[h]:mm")</f>
        <v>23:00</v>
      </c>
      <c r="F84" s="18" t="str">
        <f>TEXT(bc_ttnl_theo_kh_data!H85/(24*60*60),"[h]:mm")</f>
        <v>35:00</v>
      </c>
      <c r="G84" s="21">
        <f>bc_ttnl_theo_kh_data!I85</f>
        <v>665858</v>
      </c>
      <c r="H84" s="18" t="str">
        <f>TEXT(bc_ttnl_theo_kh_data!J85/(24*60*60),"[h]:mm")</f>
        <v>0:00</v>
      </c>
      <c r="I84" s="18" t="str">
        <f>TEXT(bc_ttnl_theo_kh_data!K85/(24*60*60),"[h]:mm")</f>
        <v>0:00</v>
      </c>
      <c r="J84" s="18" t="str">
        <f>TEXT(bc_ttnl_theo_kh_data!L85/(24*60*60),"[h]:mm")</f>
        <v>0:00</v>
      </c>
      <c r="K84" s="21">
        <f>bc_ttnl_theo_kh_data!M85</f>
        <v>0</v>
      </c>
      <c r="L84" s="21">
        <f>bc_ttnl_theo_kh_data!N85</f>
        <v>0</v>
      </c>
      <c r="M84" s="21">
        <f>bc_ttnl_theo_kh_data!O85</f>
        <v>0</v>
      </c>
      <c r="N84" s="21">
        <f>bc_ttnl_theo_kh_data!P85</f>
        <v>0</v>
      </c>
      <c r="O84" s="21">
        <f>bc_ttnl_theo_kh_data!Q85</f>
        <v>0</v>
      </c>
      <c r="P84" s="21"/>
      <c r="Q84" s="18"/>
      <c r="R84" s="18"/>
      <c r="S84" s="18"/>
      <c r="T84" s="21" t="str">
        <f>bc_ttnl_theo_kh_data!R85</f>
        <v/>
      </c>
      <c r="U84" s="21" t="str">
        <f>bc_ttnl_theo_kh_data!S85</f>
        <v/>
      </c>
      <c r="V84" s="18"/>
      <c r="W84" s="18"/>
      <c r="X84" s="18"/>
      <c r="Y84" s="18"/>
      <c r="Z84" s="18"/>
      <c r="AA84" s="18"/>
      <c r="AB84" s="34"/>
    </row>
    <row r="85" spans="2:28" s="8" customFormat="1" x14ac:dyDescent="0.25">
      <c r="B85" s="35"/>
      <c r="C85" s="18" t="str">
        <f>bc_ttnl_theo_kh_data!E86</f>
        <v>Tác chiến còn lại</v>
      </c>
      <c r="D85" s="16" t="str">
        <f>TEXT(bc_ttnl_theo_kh_data!F86/(24*60*60),"[h]:mm")</f>
        <v>12:00</v>
      </c>
      <c r="E85" s="16" t="str">
        <f>TEXT(bc_ttnl_theo_kh_data!G86/(24*60*60),"[h]:mm")</f>
        <v>23:00</v>
      </c>
      <c r="F85" s="16" t="str">
        <f>TEXT(bc_ttnl_theo_kh_data!H86/(24*60*60),"[h]:mm")</f>
        <v>35:00</v>
      </c>
      <c r="G85" s="20">
        <f>bc_ttnl_theo_kh_data!I86</f>
        <v>665858</v>
      </c>
      <c r="H85" s="16" t="str">
        <f>TEXT(bc_ttnl_theo_kh_data!J86/(24*60*60),"[h]:mm")</f>
        <v>0:00</v>
      </c>
      <c r="I85" s="16" t="str">
        <f>TEXT(bc_ttnl_theo_kh_data!K86/(24*60*60),"[h]:mm")</f>
        <v>0:00</v>
      </c>
      <c r="J85" s="16" t="str">
        <f>TEXT(bc_ttnl_theo_kh_data!L86/(24*60*60),"[h]:mm")</f>
        <v>0:00</v>
      </c>
      <c r="K85" s="20">
        <f>bc_ttnl_theo_kh_data!M86</f>
        <v>0</v>
      </c>
      <c r="L85" s="20">
        <f>bc_ttnl_theo_kh_data!N86</f>
        <v>0</v>
      </c>
      <c r="M85" s="20">
        <f>bc_ttnl_theo_kh_data!O86</f>
        <v>0</v>
      </c>
      <c r="N85" s="20">
        <f>bc_ttnl_theo_kh_data!P86</f>
        <v>0</v>
      </c>
      <c r="O85" s="20">
        <f>bc_ttnl_theo_kh_data!Q86</f>
        <v>0</v>
      </c>
      <c r="P85" s="21"/>
      <c r="Q85" s="16"/>
      <c r="R85" s="16"/>
      <c r="S85" s="16"/>
      <c r="T85" s="21" t="str">
        <f>bc_ttnl_theo_kh_data!R86</f>
        <v/>
      </c>
      <c r="U85" s="21" t="str">
        <f>bc_ttnl_theo_kh_data!S86</f>
        <v/>
      </c>
      <c r="V85" s="16"/>
      <c r="W85" s="16"/>
      <c r="X85" s="16"/>
      <c r="Y85" s="16"/>
      <c r="Z85" s="16"/>
      <c r="AA85" s="16"/>
      <c r="AB85" s="32"/>
    </row>
    <row r="86" spans="2:28" x14ac:dyDescent="0.25">
      <c r="B86" s="35"/>
      <c r="C86" s="18" t="str">
        <f>bc_ttnl_theo_kh_data!E87</f>
        <v>HL bay</v>
      </c>
      <c r="D86" s="18" t="str">
        <f>TEXT(bc_ttnl_theo_kh_data!F87/(24*60*60),"[h]:mm")</f>
        <v>1320:00</v>
      </c>
      <c r="E86" s="18" t="str">
        <f>TEXT(bc_ttnl_theo_kh_data!G87/(24*60*60),"[h]:mm")</f>
        <v>152:35</v>
      </c>
      <c r="F86" s="18" t="str">
        <f>TEXT(bc_ttnl_theo_kh_data!H87/(24*60*60),"[h]:mm")</f>
        <v>1472:35</v>
      </c>
      <c r="G86" s="21">
        <f>bc_ttnl_theo_kh_data!I87</f>
        <v>846558</v>
      </c>
      <c r="H86" s="18" t="str">
        <f>TEXT(bc_ttnl_theo_kh_data!J87/(24*60*60),"[h]:mm")</f>
        <v>0:00</v>
      </c>
      <c r="I86" s="18" t="str">
        <f>TEXT(bc_ttnl_theo_kh_data!K87/(24*60*60),"[h]:mm")</f>
        <v>0:00</v>
      </c>
      <c r="J86" s="18" t="str">
        <f>TEXT(bc_ttnl_theo_kh_data!L87/(24*60*60),"[h]:mm")</f>
        <v>0:00</v>
      </c>
      <c r="K86" s="21">
        <f>bc_ttnl_theo_kh_data!M87</f>
        <v>0</v>
      </c>
      <c r="L86" s="21">
        <f>bc_ttnl_theo_kh_data!N87</f>
        <v>0</v>
      </c>
      <c r="M86" s="21">
        <f>bc_ttnl_theo_kh_data!O87</f>
        <v>0</v>
      </c>
      <c r="N86" s="21">
        <f>bc_ttnl_theo_kh_data!P87</f>
        <v>0</v>
      </c>
      <c r="O86" s="21">
        <f>bc_ttnl_theo_kh_data!Q87</f>
        <v>0</v>
      </c>
      <c r="P86" s="21"/>
      <c r="Q86" s="18"/>
      <c r="R86" s="18"/>
      <c r="S86" s="18"/>
      <c r="T86" s="21" t="str">
        <f>bc_ttnl_theo_kh_data!R87</f>
        <v/>
      </c>
      <c r="U86" s="21" t="str">
        <f>bc_ttnl_theo_kh_data!S87</f>
        <v/>
      </c>
      <c r="V86" s="18"/>
      <c r="W86" s="18"/>
      <c r="X86" s="18"/>
      <c r="Y86" s="18"/>
      <c r="Z86" s="18"/>
      <c r="AA86" s="18"/>
      <c r="AB86" s="34"/>
    </row>
    <row r="87" spans="2:28" x14ac:dyDescent="0.25">
      <c r="B87" s="35"/>
      <c r="C87" s="18" t="str">
        <f>bc_ttnl_theo_kh_data!E88</f>
        <v>HL nhà trường</v>
      </c>
      <c r="D87" s="18" t="str">
        <f>TEXT(bc_ttnl_theo_kh_data!F88/(24*60*60),"[h]:mm")</f>
        <v>462:22</v>
      </c>
      <c r="E87" s="18" t="str">
        <f>TEXT(bc_ttnl_theo_kh_data!G88/(24*60*60),"[h]:mm")</f>
        <v>0:00</v>
      </c>
      <c r="F87" s="18" t="str">
        <f>TEXT(bc_ttnl_theo_kh_data!H88/(24*60*60),"[h]:mm")</f>
        <v>462:22</v>
      </c>
      <c r="G87" s="21">
        <f>bc_ttnl_theo_kh_data!I88</f>
        <v>818571</v>
      </c>
      <c r="H87" s="18" t="str">
        <f>TEXT(bc_ttnl_theo_kh_data!J88/(24*60*60),"[h]:mm")</f>
        <v>0:00</v>
      </c>
      <c r="I87" s="18" t="str">
        <f>TEXT(bc_ttnl_theo_kh_data!K88/(24*60*60),"[h]:mm")</f>
        <v>0:00</v>
      </c>
      <c r="J87" s="18" t="str">
        <f>TEXT(bc_ttnl_theo_kh_data!L88/(24*60*60),"[h]:mm")</f>
        <v>0:00</v>
      </c>
      <c r="K87" s="21">
        <f>bc_ttnl_theo_kh_data!M88</f>
        <v>0</v>
      </c>
      <c r="L87" s="21">
        <f>bc_ttnl_theo_kh_data!N88</f>
        <v>0</v>
      </c>
      <c r="M87" s="21">
        <f>bc_ttnl_theo_kh_data!O88</f>
        <v>0</v>
      </c>
      <c r="N87" s="21">
        <f>bc_ttnl_theo_kh_data!P88</f>
        <v>0</v>
      </c>
      <c r="O87" s="21">
        <f>bc_ttnl_theo_kh_data!Q88</f>
        <v>0</v>
      </c>
      <c r="P87" s="21"/>
      <c r="Q87" s="18"/>
      <c r="R87" s="18"/>
      <c r="S87" s="18"/>
      <c r="T87" s="21" t="str">
        <f>bc_ttnl_theo_kh_data!R88</f>
        <v/>
      </c>
      <c r="U87" s="21" t="str">
        <f>bc_ttnl_theo_kh_data!S88</f>
        <v/>
      </c>
      <c r="V87" s="18"/>
      <c r="W87" s="18"/>
      <c r="X87" s="18"/>
      <c r="Y87" s="18"/>
      <c r="Z87" s="18"/>
      <c r="AA87" s="18"/>
      <c r="AB87" s="34"/>
    </row>
    <row r="88" spans="2:28" x14ac:dyDescent="0.25">
      <c r="B88" s="35"/>
      <c r="C88" s="18" t="str">
        <f>bc_ttnl_theo_kh_data!E89</f>
        <v>KT Hàng không</v>
      </c>
      <c r="D88" s="18" t="str">
        <f>TEXT(bc_ttnl_theo_kh_data!F89/(24*60*60),"[h]:mm")</f>
        <v>354:00</v>
      </c>
      <c r="E88" s="18" t="str">
        <f>TEXT(bc_ttnl_theo_kh_data!G89/(24*60*60),"[h]:mm")</f>
        <v>20:00</v>
      </c>
      <c r="F88" s="18" t="str">
        <f>TEXT(bc_ttnl_theo_kh_data!H89/(24*60*60),"[h]:mm")</f>
        <v>374:00</v>
      </c>
      <c r="G88" s="21">
        <f>bc_ttnl_theo_kh_data!I89</f>
        <v>629771</v>
      </c>
      <c r="H88" s="18" t="str">
        <f>TEXT(bc_ttnl_theo_kh_data!J89/(24*60*60),"[h]:mm")</f>
        <v>0:00</v>
      </c>
      <c r="I88" s="18" t="str">
        <f>TEXT(bc_ttnl_theo_kh_data!K89/(24*60*60),"[h]:mm")</f>
        <v>0:00</v>
      </c>
      <c r="J88" s="18" t="str">
        <f>TEXT(bc_ttnl_theo_kh_data!L89/(24*60*60),"[h]:mm")</f>
        <v>0:00</v>
      </c>
      <c r="K88" s="21">
        <f>bc_ttnl_theo_kh_data!M89</f>
        <v>0</v>
      </c>
      <c r="L88" s="21">
        <f>bc_ttnl_theo_kh_data!N89</f>
        <v>0</v>
      </c>
      <c r="M88" s="21">
        <f>bc_ttnl_theo_kh_data!O89</f>
        <v>0</v>
      </c>
      <c r="N88" s="21">
        <f>bc_ttnl_theo_kh_data!P89</f>
        <v>0</v>
      </c>
      <c r="O88" s="21">
        <f>bc_ttnl_theo_kh_data!Q89</f>
        <v>0</v>
      </c>
      <c r="P88" s="21"/>
      <c r="Q88" s="18"/>
      <c r="R88" s="18"/>
      <c r="S88" s="18"/>
      <c r="T88" s="21" t="str">
        <f>bc_ttnl_theo_kh_data!R89</f>
        <v/>
      </c>
      <c r="U88" s="21" t="str">
        <f>bc_ttnl_theo_kh_data!S89</f>
        <v/>
      </c>
      <c r="V88" s="18"/>
      <c r="W88" s="18"/>
      <c r="X88" s="18"/>
      <c r="Y88" s="18"/>
      <c r="Z88" s="18"/>
      <c r="AA88" s="18"/>
      <c r="AB88" s="34"/>
    </row>
    <row r="89" spans="2:28" s="8" customFormat="1" x14ac:dyDescent="0.25">
      <c r="B89" s="35"/>
      <c r="C89" s="18" t="str">
        <f>bc_ttnl_theo_kh_data!E90</f>
        <v>KT_Hàng không</v>
      </c>
      <c r="D89" s="16" t="str">
        <f>TEXT(bc_ttnl_theo_kh_data!F90/(24*60*60),"[h]:mm")</f>
        <v>354:00</v>
      </c>
      <c r="E89" s="16" t="str">
        <f>TEXT(bc_ttnl_theo_kh_data!G90/(24*60*60),"[h]:mm")</f>
        <v>20:00</v>
      </c>
      <c r="F89" s="16" t="str">
        <f>TEXT(bc_ttnl_theo_kh_data!H90/(24*60*60),"[h]:mm")</f>
        <v>374:00</v>
      </c>
      <c r="G89" s="20">
        <f>bc_ttnl_theo_kh_data!I90</f>
        <v>629771</v>
      </c>
      <c r="H89" s="16" t="str">
        <f>TEXT(bc_ttnl_theo_kh_data!J90/(24*60*60),"[h]:mm")</f>
        <v>0:00</v>
      </c>
      <c r="I89" s="16" t="str">
        <f>TEXT(bc_ttnl_theo_kh_data!K90/(24*60*60),"[h]:mm")</f>
        <v>0:00</v>
      </c>
      <c r="J89" s="16" t="str">
        <f>TEXT(bc_ttnl_theo_kh_data!L90/(24*60*60),"[h]:mm")</f>
        <v>0:00</v>
      </c>
      <c r="K89" s="20">
        <f>bc_ttnl_theo_kh_data!M90</f>
        <v>0</v>
      </c>
      <c r="L89" s="20">
        <f>bc_ttnl_theo_kh_data!N90</f>
        <v>0</v>
      </c>
      <c r="M89" s="20">
        <f>bc_ttnl_theo_kh_data!O90</f>
        <v>0</v>
      </c>
      <c r="N89" s="20">
        <f>bc_ttnl_theo_kh_data!P90</f>
        <v>0</v>
      </c>
      <c r="O89" s="20">
        <f>bc_ttnl_theo_kh_data!Q90</f>
        <v>0</v>
      </c>
      <c r="P89" s="21"/>
      <c r="Q89" s="16"/>
      <c r="R89" s="16"/>
      <c r="S89" s="16"/>
      <c r="T89" s="21" t="str">
        <f>bc_ttnl_theo_kh_data!R90</f>
        <v/>
      </c>
      <c r="U89" s="21" t="str">
        <f>bc_ttnl_theo_kh_data!S90</f>
        <v/>
      </c>
      <c r="V89" s="16"/>
      <c r="W89" s="16"/>
      <c r="X89" s="16"/>
      <c r="Y89" s="16"/>
      <c r="Z89" s="16"/>
      <c r="AA89" s="16"/>
      <c r="AB89" s="32"/>
    </row>
    <row r="90" spans="2:28" x14ac:dyDescent="0.25">
      <c r="B90" s="35"/>
      <c r="C90" s="18" t="str">
        <f>bc_ttnl_theo_kh_data!E91</f>
        <v>Bù hao hụt</v>
      </c>
      <c r="D90" s="18" t="str">
        <f>TEXT(bc_ttnl_theo_kh_data!F91/(24*60*60),"[h]:mm")</f>
        <v>0:00</v>
      </c>
      <c r="E90" s="18" t="str">
        <f>TEXT(bc_ttnl_theo_kh_data!G91/(24*60*60),"[h]:mm")</f>
        <v>0:00</v>
      </c>
      <c r="F90" s="18" t="str">
        <f>TEXT(bc_ttnl_theo_kh_data!H91/(24*60*60),"[h]:mm")</f>
        <v>0:00</v>
      </c>
      <c r="G90" s="21">
        <f>bc_ttnl_theo_kh_data!I91</f>
        <v>870642</v>
      </c>
      <c r="H90" s="18" t="str">
        <f>TEXT(bc_ttnl_theo_kh_data!J91/(24*60*60),"[h]:mm")</f>
        <v>0:00</v>
      </c>
      <c r="I90" s="18" t="str">
        <f>TEXT(bc_ttnl_theo_kh_data!K91/(24*60*60),"[h]:mm")</f>
        <v>0:00</v>
      </c>
      <c r="J90" s="18" t="str">
        <f>TEXT(bc_ttnl_theo_kh_data!L91/(24*60*60),"[h]:mm")</f>
        <v>0:00</v>
      </c>
      <c r="K90" s="21">
        <f>bc_ttnl_theo_kh_data!M91</f>
        <v>0</v>
      </c>
      <c r="L90" s="21">
        <f>bc_ttnl_theo_kh_data!N91</f>
        <v>0</v>
      </c>
      <c r="M90" s="21">
        <f>bc_ttnl_theo_kh_data!O91</f>
        <v>0</v>
      </c>
      <c r="N90" s="21">
        <f>bc_ttnl_theo_kh_data!P91</f>
        <v>0</v>
      </c>
      <c r="O90" s="21">
        <f>bc_ttnl_theo_kh_data!Q91</f>
        <v>0</v>
      </c>
      <c r="P90" s="21"/>
      <c r="Q90" s="18"/>
      <c r="R90" s="18"/>
      <c r="S90" s="18"/>
      <c r="T90" s="21" t="str">
        <f>bc_ttnl_theo_kh_data!R91</f>
        <v/>
      </c>
      <c r="U90" s="21" t="str">
        <f>bc_ttnl_theo_kh_data!S91</f>
        <v/>
      </c>
      <c r="V90" s="18"/>
      <c r="W90" s="18"/>
      <c r="X90" s="18"/>
      <c r="Y90" s="18"/>
      <c r="Z90" s="18"/>
      <c r="AA90" s="18"/>
      <c r="AB90" s="34"/>
    </row>
    <row r="91" spans="2:28" x14ac:dyDescent="0.25">
      <c r="B91" s="35"/>
      <c r="C91" s="18" t="str">
        <f>bc_ttnl_theo_kh_data!E92</f>
        <v>HH DTCĐ</v>
      </c>
      <c r="D91" s="18" t="str">
        <f>TEXT(bc_ttnl_theo_kh_data!F92/(24*60*60),"[h]:mm")</f>
        <v>0:00</v>
      </c>
      <c r="E91" s="18" t="str">
        <f>TEXT(bc_ttnl_theo_kh_data!G92/(24*60*60),"[h]:mm")</f>
        <v>0:00</v>
      </c>
      <c r="F91" s="18" t="str">
        <f>TEXT(bc_ttnl_theo_kh_data!H92/(24*60*60),"[h]:mm")</f>
        <v>0:00</v>
      </c>
      <c r="G91" s="21">
        <f>bc_ttnl_theo_kh_data!I92</f>
        <v>431971</v>
      </c>
      <c r="H91" s="18" t="str">
        <f>TEXT(bc_ttnl_theo_kh_data!J92/(24*60*60),"[h]:mm")</f>
        <v>0:00</v>
      </c>
      <c r="I91" s="18" t="str">
        <f>TEXT(bc_ttnl_theo_kh_data!K92/(24*60*60),"[h]:mm")</f>
        <v>0:00</v>
      </c>
      <c r="J91" s="18" t="str">
        <f>TEXT(bc_ttnl_theo_kh_data!L92/(24*60*60),"[h]:mm")</f>
        <v>0:00</v>
      </c>
      <c r="K91" s="21">
        <f>bc_ttnl_theo_kh_data!M92</f>
        <v>0</v>
      </c>
      <c r="L91" s="21">
        <f>bc_ttnl_theo_kh_data!N92</f>
        <v>0</v>
      </c>
      <c r="M91" s="21">
        <f>bc_ttnl_theo_kh_data!O92</f>
        <v>0</v>
      </c>
      <c r="N91" s="21">
        <f>bc_ttnl_theo_kh_data!P92</f>
        <v>0</v>
      </c>
      <c r="O91" s="21">
        <f>bc_ttnl_theo_kh_data!Q92</f>
        <v>0</v>
      </c>
      <c r="P91" s="21"/>
      <c r="Q91" s="18"/>
      <c r="R91" s="18"/>
      <c r="S91" s="18"/>
      <c r="T91" s="21" t="str">
        <f>bc_ttnl_theo_kh_data!R92</f>
        <v/>
      </c>
      <c r="U91" s="21" t="str">
        <f>bc_ttnl_theo_kh_data!S92</f>
        <v/>
      </c>
      <c r="V91" s="18"/>
      <c r="W91" s="18"/>
      <c r="X91" s="18"/>
      <c r="Y91" s="18"/>
      <c r="Z91" s="18"/>
      <c r="AA91" s="18"/>
      <c r="AB91" s="34"/>
    </row>
    <row r="92" spans="2:28" x14ac:dyDescent="0.25">
      <c r="B92" s="33"/>
      <c r="C92" s="18" t="str">
        <f>bc_ttnl_theo_kh_data!E93</f>
        <v>HH T.Xuyên</v>
      </c>
      <c r="D92" s="18" t="str">
        <f>TEXT(bc_ttnl_theo_kh_data!F93/(24*60*60),"[h]:mm")</f>
        <v>0:00</v>
      </c>
      <c r="E92" s="18" t="str">
        <f>TEXT(bc_ttnl_theo_kh_data!G93/(24*60*60),"[h]:mm")</f>
        <v>0:00</v>
      </c>
      <c r="F92" s="18" t="str">
        <f>TEXT(bc_ttnl_theo_kh_data!H93/(24*60*60),"[h]:mm")</f>
        <v>0:00</v>
      </c>
      <c r="G92" s="21">
        <f>bc_ttnl_theo_kh_data!I93</f>
        <v>438671</v>
      </c>
      <c r="H92" s="18" t="str">
        <f>TEXT(bc_ttnl_theo_kh_data!J93/(24*60*60),"[h]:mm")</f>
        <v>0:00</v>
      </c>
      <c r="I92" s="18" t="str">
        <f>TEXT(bc_ttnl_theo_kh_data!K93/(24*60*60),"[h]:mm")</f>
        <v>0:00</v>
      </c>
      <c r="J92" s="18" t="str">
        <f>TEXT(bc_ttnl_theo_kh_data!L93/(24*60*60),"[h]:mm")</f>
        <v>0:00</v>
      </c>
      <c r="K92" s="21">
        <f>bc_ttnl_theo_kh_data!M93</f>
        <v>0</v>
      </c>
      <c r="L92" s="21">
        <f>bc_ttnl_theo_kh_data!N93</f>
        <v>0</v>
      </c>
      <c r="M92" s="21">
        <f>bc_ttnl_theo_kh_data!O93</f>
        <v>0</v>
      </c>
      <c r="N92" s="21">
        <f>bc_ttnl_theo_kh_data!P93</f>
        <v>0</v>
      </c>
      <c r="O92" s="21">
        <f>bc_ttnl_theo_kh_data!Q93</f>
        <v>0</v>
      </c>
      <c r="P92" s="21"/>
      <c r="Q92" s="18"/>
      <c r="R92" s="18"/>
      <c r="S92" s="18"/>
      <c r="T92" s="21" t="str">
        <f>bc_ttnl_theo_kh_data!R93</f>
        <v/>
      </c>
      <c r="U92" s="21" t="str">
        <f>bc_ttnl_theo_kh_data!S93</f>
        <v/>
      </c>
      <c r="V92" s="18"/>
      <c r="W92" s="18"/>
      <c r="X92" s="18"/>
      <c r="Y92" s="18"/>
      <c r="Z92" s="18"/>
      <c r="AA92" s="18"/>
      <c r="AB92" s="34"/>
    </row>
    <row r="93" spans="2:28" s="8" customFormat="1" x14ac:dyDescent="0.25">
      <c r="B93" s="31"/>
      <c r="C93" s="18" t="str">
        <f>bc_ttnl_theo_kh_data!E94</f>
        <v>d Vinh</v>
      </c>
      <c r="D93" s="16" t="str">
        <f>TEXT(bc_ttnl_theo_kh_data!F94/(24*60*60),"[h]:mm")</f>
        <v>0:00</v>
      </c>
      <c r="E93" s="16" t="str">
        <f>TEXT(bc_ttnl_theo_kh_data!G94/(24*60*60),"[h]:mm")</f>
        <v>0:00</v>
      </c>
      <c r="F93" s="16" t="str">
        <f>TEXT(bc_ttnl_theo_kh_data!H94/(24*60*60),"[h]:mm")</f>
        <v>0:00</v>
      </c>
      <c r="G93" s="20">
        <f>bc_ttnl_theo_kh_data!I94</f>
        <v>2380</v>
      </c>
      <c r="H93" s="16" t="str">
        <f>TEXT(bc_ttnl_theo_kh_data!J94/(24*60*60),"[h]:mm")</f>
        <v>0:00</v>
      </c>
      <c r="I93" s="16" t="str">
        <f>TEXT(bc_ttnl_theo_kh_data!K94/(24*60*60),"[h]:mm")</f>
        <v>0:00</v>
      </c>
      <c r="J93" s="16" t="str">
        <f>TEXT(bc_ttnl_theo_kh_data!L94/(24*60*60),"[h]:mm")</f>
        <v>0:00</v>
      </c>
      <c r="K93" s="20">
        <f>bc_ttnl_theo_kh_data!M94</f>
        <v>0</v>
      </c>
      <c r="L93" s="20">
        <f>bc_ttnl_theo_kh_data!N94</f>
        <v>0</v>
      </c>
      <c r="M93" s="20">
        <f>bc_ttnl_theo_kh_data!O94</f>
        <v>0</v>
      </c>
      <c r="N93" s="20">
        <f>bc_ttnl_theo_kh_data!P94</f>
        <v>0</v>
      </c>
      <c r="O93" s="20">
        <f>bc_ttnl_theo_kh_data!Q94</f>
        <v>0</v>
      </c>
      <c r="P93" s="21"/>
      <c r="Q93" s="16"/>
      <c r="R93" s="16"/>
      <c r="S93" s="16"/>
      <c r="T93" s="21" t="str">
        <f>bc_ttnl_theo_kh_data!R94</f>
        <v/>
      </c>
      <c r="U93" s="21" t="str">
        <f>bc_ttnl_theo_kh_data!S94</f>
        <v/>
      </c>
      <c r="V93" s="16"/>
      <c r="W93" s="16"/>
      <c r="X93" s="16"/>
      <c r="Y93" s="16"/>
      <c r="Z93" s="16"/>
      <c r="AA93" s="16"/>
      <c r="AB93" s="32"/>
    </row>
    <row r="94" spans="2:28" x14ac:dyDescent="0.25">
      <c r="B94" s="33"/>
      <c r="C94" s="18" t="str">
        <f>bc_ttnl_theo_kh_data!E95</f>
        <v>Bù hao hụt</v>
      </c>
      <c r="D94" s="18" t="str">
        <f>TEXT(bc_ttnl_theo_kh_data!F95/(24*60*60),"[h]:mm")</f>
        <v>0:00</v>
      </c>
      <c r="E94" s="18" t="str">
        <f>TEXT(bc_ttnl_theo_kh_data!G95/(24*60*60),"[h]:mm")</f>
        <v>0:00</v>
      </c>
      <c r="F94" s="18" t="str">
        <f>TEXT(bc_ttnl_theo_kh_data!H95/(24*60*60),"[h]:mm")</f>
        <v>0:00</v>
      </c>
      <c r="G94" s="21">
        <f>bc_ttnl_theo_kh_data!I95</f>
        <v>2380</v>
      </c>
      <c r="H94" s="18" t="str">
        <f>TEXT(bc_ttnl_theo_kh_data!J95/(24*60*60),"[h]:mm")</f>
        <v>0:00</v>
      </c>
      <c r="I94" s="18" t="str">
        <f>TEXT(bc_ttnl_theo_kh_data!K95/(24*60*60),"[h]:mm")</f>
        <v>0:00</v>
      </c>
      <c r="J94" s="18" t="str">
        <f>TEXT(bc_ttnl_theo_kh_data!L95/(24*60*60),"[h]:mm")</f>
        <v>0:00</v>
      </c>
      <c r="K94" s="21">
        <f>bc_ttnl_theo_kh_data!M95</f>
        <v>0</v>
      </c>
      <c r="L94" s="21">
        <f>bc_ttnl_theo_kh_data!N95</f>
        <v>0</v>
      </c>
      <c r="M94" s="21">
        <f>bc_ttnl_theo_kh_data!O95</f>
        <v>0</v>
      </c>
      <c r="N94" s="21">
        <f>bc_ttnl_theo_kh_data!P95</f>
        <v>0</v>
      </c>
      <c r="O94" s="21">
        <f>bc_ttnl_theo_kh_data!Q95</f>
        <v>0</v>
      </c>
      <c r="P94" s="21"/>
      <c r="Q94" s="18"/>
      <c r="R94" s="18"/>
      <c r="S94" s="18"/>
      <c r="T94" s="21" t="str">
        <f>bc_ttnl_theo_kh_data!R95</f>
        <v/>
      </c>
      <c r="U94" s="21" t="str">
        <f>bc_ttnl_theo_kh_data!S95</f>
        <v/>
      </c>
      <c r="V94" s="18"/>
      <c r="W94" s="18"/>
      <c r="X94" s="18"/>
      <c r="Y94" s="18"/>
      <c r="Z94" s="18"/>
      <c r="AA94" s="18"/>
      <c r="AB94" s="34"/>
    </row>
    <row r="95" spans="2:28" x14ac:dyDescent="0.25">
      <c r="B95" s="33"/>
      <c r="C95" s="18" t="str">
        <f>bc_ttnl_theo_kh_data!E96</f>
        <v>HH DTCĐ</v>
      </c>
      <c r="D95" s="18" t="str">
        <f>TEXT(bc_ttnl_theo_kh_data!F96/(24*60*60),"[h]:mm")</f>
        <v>0:00</v>
      </c>
      <c r="E95" s="18" t="str">
        <f>TEXT(bc_ttnl_theo_kh_data!G96/(24*60*60),"[h]:mm")</f>
        <v>0:00</v>
      </c>
      <c r="F95" s="18" t="str">
        <f>TEXT(bc_ttnl_theo_kh_data!H96/(24*60*60),"[h]:mm")</f>
        <v>0:00</v>
      </c>
      <c r="G95" s="21">
        <f>bc_ttnl_theo_kh_data!I96</f>
        <v>1190</v>
      </c>
      <c r="H95" s="18" t="str">
        <f>TEXT(bc_ttnl_theo_kh_data!J96/(24*60*60),"[h]:mm")</f>
        <v>0:00</v>
      </c>
      <c r="I95" s="18" t="str">
        <f>TEXT(bc_ttnl_theo_kh_data!K96/(24*60*60),"[h]:mm")</f>
        <v>0:00</v>
      </c>
      <c r="J95" s="18" t="str">
        <f>TEXT(bc_ttnl_theo_kh_data!L96/(24*60*60),"[h]:mm")</f>
        <v>0:00</v>
      </c>
      <c r="K95" s="21">
        <f>bc_ttnl_theo_kh_data!M96</f>
        <v>0</v>
      </c>
      <c r="L95" s="21">
        <f>bc_ttnl_theo_kh_data!N96</f>
        <v>0</v>
      </c>
      <c r="M95" s="21">
        <f>bc_ttnl_theo_kh_data!O96</f>
        <v>0</v>
      </c>
      <c r="N95" s="21">
        <f>bc_ttnl_theo_kh_data!P96</f>
        <v>0</v>
      </c>
      <c r="O95" s="21">
        <f>bc_ttnl_theo_kh_data!Q96</f>
        <v>0</v>
      </c>
      <c r="P95" s="21"/>
      <c r="Q95" s="18"/>
      <c r="R95" s="18"/>
      <c r="S95" s="18"/>
      <c r="T95" s="21" t="str">
        <f>bc_ttnl_theo_kh_data!R96</f>
        <v/>
      </c>
      <c r="U95" s="21" t="str">
        <f>bc_ttnl_theo_kh_data!S96</f>
        <v/>
      </c>
      <c r="V95" s="18"/>
      <c r="W95" s="18"/>
      <c r="X95" s="18"/>
      <c r="Y95" s="18"/>
      <c r="Z95" s="18"/>
      <c r="AA95" s="18"/>
      <c r="AB95" s="34"/>
    </row>
    <row r="96" spans="2:28" x14ac:dyDescent="0.25">
      <c r="B96" s="33"/>
      <c r="C96" s="18" t="str">
        <f>bc_ttnl_theo_kh_data!E97</f>
        <v>HH T.Xuyên</v>
      </c>
      <c r="D96" s="18" t="str">
        <f>TEXT(bc_ttnl_theo_kh_data!F97/(24*60*60),"[h]:mm")</f>
        <v>0:00</v>
      </c>
      <c r="E96" s="18" t="str">
        <f>TEXT(bc_ttnl_theo_kh_data!G97/(24*60*60),"[h]:mm")</f>
        <v>0:00</v>
      </c>
      <c r="F96" s="18" t="str">
        <f>TEXT(bc_ttnl_theo_kh_data!H97/(24*60*60),"[h]:mm")</f>
        <v>0:00</v>
      </c>
      <c r="G96" s="21">
        <f>bc_ttnl_theo_kh_data!I97</f>
        <v>1190</v>
      </c>
      <c r="H96" s="18" t="str">
        <f>TEXT(bc_ttnl_theo_kh_data!J97/(24*60*60),"[h]:mm")</f>
        <v>0:00</v>
      </c>
      <c r="I96" s="18" t="str">
        <f>TEXT(bc_ttnl_theo_kh_data!K97/(24*60*60),"[h]:mm")</f>
        <v>0:00</v>
      </c>
      <c r="J96" s="18" t="str">
        <f>TEXT(bc_ttnl_theo_kh_data!L97/(24*60*60),"[h]:mm")</f>
        <v>0:00</v>
      </c>
      <c r="K96" s="21">
        <f>bc_ttnl_theo_kh_data!M97</f>
        <v>0</v>
      </c>
      <c r="L96" s="21">
        <f>bc_ttnl_theo_kh_data!N97</f>
        <v>0</v>
      </c>
      <c r="M96" s="21">
        <f>bc_ttnl_theo_kh_data!O97</f>
        <v>0</v>
      </c>
      <c r="N96" s="21">
        <f>bc_ttnl_theo_kh_data!P97</f>
        <v>0</v>
      </c>
      <c r="O96" s="21">
        <f>bc_ttnl_theo_kh_data!Q97</f>
        <v>0</v>
      </c>
      <c r="P96" s="21"/>
      <c r="Q96" s="18"/>
      <c r="R96" s="18"/>
      <c r="S96" s="18"/>
      <c r="T96" s="21" t="str">
        <f>bc_ttnl_theo_kh_data!R97</f>
        <v/>
      </c>
      <c r="U96" s="21" t="str">
        <f>bc_ttnl_theo_kh_data!S97</f>
        <v/>
      </c>
      <c r="V96" s="18"/>
      <c r="W96" s="18"/>
      <c r="X96" s="18"/>
      <c r="Y96" s="18"/>
      <c r="Z96" s="18"/>
      <c r="AA96" s="18"/>
      <c r="AB96" s="34"/>
    </row>
    <row r="97" spans="2:28" s="8" customFormat="1" x14ac:dyDescent="0.25">
      <c r="B97" s="31"/>
      <c r="C97" s="18" t="str">
        <f>bc_ttnl_theo_kh_data!E98</f>
        <v>d Nội Bài</v>
      </c>
      <c r="D97" s="16" t="str">
        <f>TEXT(bc_ttnl_theo_kh_data!F98/(24*60*60),"[h]:mm")</f>
        <v>0:00</v>
      </c>
      <c r="E97" s="16" t="str">
        <f>TEXT(bc_ttnl_theo_kh_data!G98/(24*60*60),"[h]:mm")</f>
        <v>0:00</v>
      </c>
      <c r="F97" s="16" t="str">
        <f>TEXT(bc_ttnl_theo_kh_data!H98/(24*60*60),"[h]:mm")</f>
        <v>0:00</v>
      </c>
      <c r="G97" s="20">
        <f>bc_ttnl_theo_kh_data!I98</f>
        <v>2840</v>
      </c>
      <c r="H97" s="16" t="str">
        <f>TEXT(bc_ttnl_theo_kh_data!J98/(24*60*60),"[h]:mm")</f>
        <v>0:00</v>
      </c>
      <c r="I97" s="16" t="str">
        <f>TEXT(bc_ttnl_theo_kh_data!K98/(24*60*60),"[h]:mm")</f>
        <v>0:00</v>
      </c>
      <c r="J97" s="16" t="str">
        <f>TEXT(bc_ttnl_theo_kh_data!L98/(24*60*60),"[h]:mm")</f>
        <v>0:00</v>
      </c>
      <c r="K97" s="20">
        <f>bc_ttnl_theo_kh_data!M98</f>
        <v>0</v>
      </c>
      <c r="L97" s="20">
        <f>bc_ttnl_theo_kh_data!N98</f>
        <v>0</v>
      </c>
      <c r="M97" s="20">
        <f>bc_ttnl_theo_kh_data!O98</f>
        <v>0</v>
      </c>
      <c r="N97" s="20">
        <f>bc_ttnl_theo_kh_data!P98</f>
        <v>0</v>
      </c>
      <c r="O97" s="20">
        <f>bc_ttnl_theo_kh_data!Q98</f>
        <v>0</v>
      </c>
      <c r="P97" s="21"/>
      <c r="Q97" s="16"/>
      <c r="R97" s="16"/>
      <c r="S97" s="16"/>
      <c r="T97" s="21" t="str">
        <f>bc_ttnl_theo_kh_data!R98</f>
        <v/>
      </c>
      <c r="U97" s="21" t="str">
        <f>bc_ttnl_theo_kh_data!S98</f>
        <v/>
      </c>
      <c r="V97" s="16"/>
      <c r="W97" s="16"/>
      <c r="X97" s="16"/>
      <c r="Y97" s="16"/>
      <c r="Z97" s="16"/>
      <c r="AA97" s="16"/>
      <c r="AB97" s="32"/>
    </row>
    <row r="98" spans="2:28" x14ac:dyDescent="0.25">
      <c r="B98" s="33"/>
      <c r="C98" s="18" t="str">
        <f>bc_ttnl_theo_kh_data!E99</f>
        <v>Bù hao hụt</v>
      </c>
      <c r="D98" s="18" t="str">
        <f>TEXT(bc_ttnl_theo_kh_data!F99/(24*60*60),"[h]:mm")</f>
        <v>0:00</v>
      </c>
      <c r="E98" s="18" t="str">
        <f>TEXT(bc_ttnl_theo_kh_data!G99/(24*60*60),"[h]:mm")</f>
        <v>0:00</v>
      </c>
      <c r="F98" s="18" t="str">
        <f>TEXT(bc_ttnl_theo_kh_data!H99/(24*60*60),"[h]:mm")</f>
        <v>0:00</v>
      </c>
      <c r="G98" s="21">
        <f>bc_ttnl_theo_kh_data!I99</f>
        <v>2840</v>
      </c>
      <c r="H98" s="18" t="str">
        <f>TEXT(bc_ttnl_theo_kh_data!J99/(24*60*60),"[h]:mm")</f>
        <v>0:00</v>
      </c>
      <c r="I98" s="18" t="str">
        <f>TEXT(bc_ttnl_theo_kh_data!K99/(24*60*60),"[h]:mm")</f>
        <v>0:00</v>
      </c>
      <c r="J98" s="18" t="str">
        <f>TEXT(bc_ttnl_theo_kh_data!L99/(24*60*60),"[h]:mm")</f>
        <v>0:00</v>
      </c>
      <c r="K98" s="21">
        <f>bc_ttnl_theo_kh_data!M99</f>
        <v>0</v>
      </c>
      <c r="L98" s="21">
        <f>bc_ttnl_theo_kh_data!N99</f>
        <v>0</v>
      </c>
      <c r="M98" s="21">
        <f>bc_ttnl_theo_kh_data!O99</f>
        <v>0</v>
      </c>
      <c r="N98" s="21">
        <f>bc_ttnl_theo_kh_data!P99</f>
        <v>0</v>
      </c>
      <c r="O98" s="21">
        <f>bc_ttnl_theo_kh_data!Q99</f>
        <v>0</v>
      </c>
      <c r="P98" s="21"/>
      <c r="Q98" s="18"/>
      <c r="R98" s="18"/>
      <c r="S98" s="18"/>
      <c r="T98" s="21" t="str">
        <f>bc_ttnl_theo_kh_data!R99</f>
        <v/>
      </c>
      <c r="U98" s="21" t="str">
        <f>bc_ttnl_theo_kh_data!S99</f>
        <v/>
      </c>
      <c r="V98" s="18"/>
      <c r="W98" s="18"/>
      <c r="X98" s="18"/>
      <c r="Y98" s="18"/>
      <c r="Z98" s="18"/>
      <c r="AA98" s="18"/>
      <c r="AB98" s="34"/>
    </row>
    <row r="99" spans="2:28" x14ac:dyDescent="0.25">
      <c r="B99" s="33"/>
      <c r="C99" s="18" t="str">
        <f>bc_ttnl_theo_kh_data!E100</f>
        <v>HH T.Xuyên</v>
      </c>
      <c r="D99" s="18" t="str">
        <f>TEXT(bc_ttnl_theo_kh_data!F100/(24*60*60),"[h]:mm")</f>
        <v>0:00</v>
      </c>
      <c r="E99" s="18" t="str">
        <f>TEXT(bc_ttnl_theo_kh_data!G100/(24*60*60),"[h]:mm")</f>
        <v>0:00</v>
      </c>
      <c r="F99" s="18" t="str">
        <f>TEXT(bc_ttnl_theo_kh_data!H100/(24*60*60),"[h]:mm")</f>
        <v>0:00</v>
      </c>
      <c r="G99" s="21">
        <f>bc_ttnl_theo_kh_data!I100</f>
        <v>1650</v>
      </c>
      <c r="H99" s="18" t="str">
        <f>TEXT(bc_ttnl_theo_kh_data!J100/(24*60*60),"[h]:mm")</f>
        <v>0:00</v>
      </c>
      <c r="I99" s="18" t="str">
        <f>TEXT(bc_ttnl_theo_kh_data!K100/(24*60*60),"[h]:mm")</f>
        <v>0:00</v>
      </c>
      <c r="J99" s="18" t="str">
        <f>TEXT(bc_ttnl_theo_kh_data!L100/(24*60*60),"[h]:mm")</f>
        <v>0:00</v>
      </c>
      <c r="K99" s="21">
        <f>bc_ttnl_theo_kh_data!M100</f>
        <v>0</v>
      </c>
      <c r="L99" s="21">
        <f>bc_ttnl_theo_kh_data!N100</f>
        <v>0</v>
      </c>
      <c r="M99" s="21">
        <f>bc_ttnl_theo_kh_data!O100</f>
        <v>0</v>
      </c>
      <c r="N99" s="21">
        <f>bc_ttnl_theo_kh_data!P100</f>
        <v>0</v>
      </c>
      <c r="O99" s="21">
        <f>bc_ttnl_theo_kh_data!Q100</f>
        <v>0</v>
      </c>
      <c r="P99" s="21"/>
      <c r="Q99" s="18"/>
      <c r="R99" s="18"/>
      <c r="S99" s="18"/>
      <c r="T99" s="21" t="str">
        <f>bc_ttnl_theo_kh_data!R100</f>
        <v/>
      </c>
      <c r="U99" s="21" t="str">
        <f>bc_ttnl_theo_kh_data!S100</f>
        <v/>
      </c>
      <c r="V99" s="18"/>
      <c r="W99" s="18"/>
      <c r="X99" s="18"/>
      <c r="Y99" s="18"/>
      <c r="Z99" s="18"/>
      <c r="AA99" s="18"/>
      <c r="AB99" s="34"/>
    </row>
    <row r="100" spans="2:28" x14ac:dyDescent="0.25">
      <c r="B100" s="33"/>
      <c r="C100" s="18" t="str">
        <f>bc_ttnl_theo_kh_data!E101</f>
        <v>HH DTCĐ</v>
      </c>
      <c r="D100" s="18" t="str">
        <f>TEXT(bc_ttnl_theo_kh_data!F101/(24*60*60),"[h]:mm")</f>
        <v>0:00</v>
      </c>
      <c r="E100" s="18" t="str">
        <f>TEXT(bc_ttnl_theo_kh_data!G101/(24*60*60),"[h]:mm")</f>
        <v>0:00</v>
      </c>
      <c r="F100" s="18" t="str">
        <f>TEXT(bc_ttnl_theo_kh_data!H101/(24*60*60),"[h]:mm")</f>
        <v>0:00</v>
      </c>
      <c r="G100" s="21">
        <f>bc_ttnl_theo_kh_data!I101</f>
        <v>1190</v>
      </c>
      <c r="H100" s="18" t="str">
        <f>TEXT(bc_ttnl_theo_kh_data!J101/(24*60*60),"[h]:mm")</f>
        <v>0:00</v>
      </c>
      <c r="I100" s="18" t="str">
        <f>TEXT(bc_ttnl_theo_kh_data!K101/(24*60*60),"[h]:mm")</f>
        <v>0:00</v>
      </c>
      <c r="J100" s="18" t="str">
        <f>TEXT(bc_ttnl_theo_kh_data!L101/(24*60*60),"[h]:mm")</f>
        <v>0:00</v>
      </c>
      <c r="K100" s="21">
        <f>bc_ttnl_theo_kh_data!M101</f>
        <v>0</v>
      </c>
      <c r="L100" s="21">
        <f>bc_ttnl_theo_kh_data!N101</f>
        <v>0</v>
      </c>
      <c r="M100" s="21">
        <f>bc_ttnl_theo_kh_data!O101</f>
        <v>0</v>
      </c>
      <c r="N100" s="21">
        <f>bc_ttnl_theo_kh_data!P101</f>
        <v>0</v>
      </c>
      <c r="O100" s="21">
        <f>bc_ttnl_theo_kh_data!Q101</f>
        <v>0</v>
      </c>
      <c r="P100" s="21"/>
      <c r="Q100" s="18"/>
      <c r="R100" s="18"/>
      <c r="S100" s="18"/>
      <c r="T100" s="21" t="str">
        <f>bc_ttnl_theo_kh_data!R101</f>
        <v/>
      </c>
      <c r="U100" s="21" t="str">
        <f>bc_ttnl_theo_kh_data!S101</f>
        <v/>
      </c>
      <c r="V100" s="18"/>
      <c r="W100" s="18"/>
      <c r="X100" s="18"/>
      <c r="Y100" s="18"/>
      <c r="Z100" s="18"/>
      <c r="AA100" s="18"/>
      <c r="AB100" s="34"/>
    </row>
    <row r="101" spans="2:28" x14ac:dyDescent="0.25">
      <c r="B101" s="33"/>
      <c r="C101" s="18" t="str">
        <f>bc_ttnl_theo_kh_data!E102</f>
        <v>d Nà Sản</v>
      </c>
      <c r="D101" s="18" t="str">
        <f>TEXT(bc_ttnl_theo_kh_data!F102/(24*60*60),"[h]:mm")</f>
        <v>0:00</v>
      </c>
      <c r="E101" s="18" t="str">
        <f>TEXT(bc_ttnl_theo_kh_data!G102/(24*60*60),"[h]:mm")</f>
        <v>0:00</v>
      </c>
      <c r="F101" s="18" t="str">
        <f>TEXT(bc_ttnl_theo_kh_data!H102/(24*60*60),"[h]:mm")</f>
        <v>0:00</v>
      </c>
      <c r="G101" s="21">
        <f>bc_ttnl_theo_kh_data!I102</f>
        <v>2840</v>
      </c>
      <c r="H101" s="18" t="str">
        <f>TEXT(bc_ttnl_theo_kh_data!J102/(24*60*60),"[h]:mm")</f>
        <v>0:00</v>
      </c>
      <c r="I101" s="18" t="str">
        <f>TEXT(bc_ttnl_theo_kh_data!K102/(24*60*60),"[h]:mm")</f>
        <v>0:00</v>
      </c>
      <c r="J101" s="18" t="str">
        <f>TEXT(bc_ttnl_theo_kh_data!L102/(24*60*60),"[h]:mm")</f>
        <v>0:00</v>
      </c>
      <c r="K101" s="21">
        <f>bc_ttnl_theo_kh_data!M102</f>
        <v>0</v>
      </c>
      <c r="L101" s="21">
        <f>bc_ttnl_theo_kh_data!N102</f>
        <v>0</v>
      </c>
      <c r="M101" s="21">
        <f>bc_ttnl_theo_kh_data!O102</f>
        <v>0</v>
      </c>
      <c r="N101" s="21">
        <f>bc_ttnl_theo_kh_data!P102</f>
        <v>0</v>
      </c>
      <c r="O101" s="21">
        <f>bc_ttnl_theo_kh_data!Q102</f>
        <v>0</v>
      </c>
      <c r="P101" s="21"/>
      <c r="Q101" s="18"/>
      <c r="R101" s="18"/>
      <c r="S101" s="18"/>
      <c r="T101" s="21" t="str">
        <f>bc_ttnl_theo_kh_data!R102</f>
        <v/>
      </c>
      <c r="U101" s="21" t="str">
        <f>bc_ttnl_theo_kh_data!S102</f>
        <v/>
      </c>
      <c r="V101" s="18"/>
      <c r="W101" s="18"/>
      <c r="X101" s="18"/>
      <c r="Y101" s="18"/>
      <c r="Z101" s="18"/>
      <c r="AA101" s="18"/>
      <c r="AB101" s="34"/>
    </row>
    <row r="102" spans="2:28" x14ac:dyDescent="0.25">
      <c r="B102" s="33"/>
      <c r="C102" s="18" t="str">
        <f>bc_ttnl_theo_kh_data!E103</f>
        <v>Bù hao hụt</v>
      </c>
      <c r="D102" s="18" t="str">
        <f>TEXT(bc_ttnl_theo_kh_data!F103/(24*60*60),"[h]:mm")</f>
        <v>0:00</v>
      </c>
      <c r="E102" s="18" t="str">
        <f>TEXT(bc_ttnl_theo_kh_data!G103/(24*60*60),"[h]:mm")</f>
        <v>0:00</v>
      </c>
      <c r="F102" s="18" t="str">
        <f>TEXT(bc_ttnl_theo_kh_data!H103/(24*60*60),"[h]:mm")</f>
        <v>0:00</v>
      </c>
      <c r="G102" s="21">
        <f>bc_ttnl_theo_kh_data!I103</f>
        <v>2840</v>
      </c>
      <c r="H102" s="18" t="str">
        <f>TEXT(bc_ttnl_theo_kh_data!J103/(24*60*60),"[h]:mm")</f>
        <v>0:00</v>
      </c>
      <c r="I102" s="18" t="str">
        <f>TEXT(bc_ttnl_theo_kh_data!K103/(24*60*60),"[h]:mm")</f>
        <v>0:00</v>
      </c>
      <c r="J102" s="18" t="str">
        <f>TEXT(bc_ttnl_theo_kh_data!L103/(24*60*60),"[h]:mm")</f>
        <v>0:00</v>
      </c>
      <c r="K102" s="21">
        <f>bc_ttnl_theo_kh_data!M103</f>
        <v>0</v>
      </c>
      <c r="L102" s="21">
        <f>bc_ttnl_theo_kh_data!N103</f>
        <v>0</v>
      </c>
      <c r="M102" s="21">
        <f>bc_ttnl_theo_kh_data!O103</f>
        <v>0</v>
      </c>
      <c r="N102" s="21">
        <f>bc_ttnl_theo_kh_data!P103</f>
        <v>0</v>
      </c>
      <c r="O102" s="21">
        <f>bc_ttnl_theo_kh_data!Q103</f>
        <v>0</v>
      </c>
      <c r="P102" s="21"/>
      <c r="Q102" s="18"/>
      <c r="R102" s="18"/>
      <c r="S102" s="18"/>
      <c r="T102" s="21" t="str">
        <f>bc_ttnl_theo_kh_data!R103</f>
        <v/>
      </c>
      <c r="U102" s="21" t="str">
        <f>bc_ttnl_theo_kh_data!S103</f>
        <v/>
      </c>
      <c r="V102" s="18"/>
      <c r="W102" s="18"/>
      <c r="X102" s="18"/>
      <c r="Y102" s="18"/>
      <c r="Z102" s="18"/>
      <c r="AA102" s="18"/>
      <c r="AB102" s="34"/>
    </row>
    <row r="103" spans="2:28" s="8" customFormat="1" x14ac:dyDescent="0.25">
      <c r="B103" s="31"/>
      <c r="C103" s="18" t="str">
        <f>bc_ttnl_theo_kh_data!E104</f>
        <v>HH T.Xuyên</v>
      </c>
      <c r="D103" s="16" t="str">
        <f>TEXT(bc_ttnl_theo_kh_data!F104/(24*60*60),"[h]:mm")</f>
        <v>0:00</v>
      </c>
      <c r="E103" s="16" t="str">
        <f>TEXT(bc_ttnl_theo_kh_data!G104/(24*60*60),"[h]:mm")</f>
        <v>0:00</v>
      </c>
      <c r="F103" s="16" t="str">
        <f>TEXT(bc_ttnl_theo_kh_data!H104/(24*60*60),"[h]:mm")</f>
        <v>0:00</v>
      </c>
      <c r="G103" s="20">
        <f>bc_ttnl_theo_kh_data!I104</f>
        <v>1650</v>
      </c>
      <c r="H103" s="16" t="str">
        <f>TEXT(bc_ttnl_theo_kh_data!J104/(24*60*60),"[h]:mm")</f>
        <v>0:00</v>
      </c>
      <c r="I103" s="16" t="str">
        <f>TEXT(bc_ttnl_theo_kh_data!K104/(24*60*60),"[h]:mm")</f>
        <v>0:00</v>
      </c>
      <c r="J103" s="16" t="str">
        <f>TEXT(bc_ttnl_theo_kh_data!L104/(24*60*60),"[h]:mm")</f>
        <v>0:00</v>
      </c>
      <c r="K103" s="20">
        <f>bc_ttnl_theo_kh_data!M104</f>
        <v>0</v>
      </c>
      <c r="L103" s="20">
        <f>bc_ttnl_theo_kh_data!N104</f>
        <v>0</v>
      </c>
      <c r="M103" s="20">
        <f>bc_ttnl_theo_kh_data!O104</f>
        <v>0</v>
      </c>
      <c r="N103" s="20">
        <f>bc_ttnl_theo_kh_data!P104</f>
        <v>0</v>
      </c>
      <c r="O103" s="20">
        <f>bc_ttnl_theo_kh_data!Q104</f>
        <v>0</v>
      </c>
      <c r="P103" s="21"/>
      <c r="Q103" s="16"/>
      <c r="R103" s="16"/>
      <c r="S103" s="16"/>
      <c r="T103" s="21" t="str">
        <f>bc_ttnl_theo_kh_data!R104</f>
        <v/>
      </c>
      <c r="U103" s="21" t="str">
        <f>bc_ttnl_theo_kh_data!S104</f>
        <v/>
      </c>
      <c r="V103" s="16"/>
      <c r="W103" s="16"/>
      <c r="X103" s="16"/>
      <c r="Y103" s="16"/>
      <c r="Z103" s="16"/>
      <c r="AA103" s="16"/>
      <c r="AB103" s="32"/>
    </row>
    <row r="104" spans="2:28" x14ac:dyDescent="0.25">
      <c r="B104" s="33"/>
      <c r="C104" s="18" t="str">
        <f>bc_ttnl_theo_kh_data!E105</f>
        <v>HH DTCĐ</v>
      </c>
      <c r="D104" s="18" t="str">
        <f>TEXT(bc_ttnl_theo_kh_data!F105/(24*60*60),"[h]:mm")</f>
        <v>0:00</v>
      </c>
      <c r="E104" s="18" t="str">
        <f>TEXT(bc_ttnl_theo_kh_data!G105/(24*60*60),"[h]:mm")</f>
        <v>0:00</v>
      </c>
      <c r="F104" s="18" t="str">
        <f>TEXT(bc_ttnl_theo_kh_data!H105/(24*60*60),"[h]:mm")</f>
        <v>0:00</v>
      </c>
      <c r="G104" s="21">
        <f>bc_ttnl_theo_kh_data!I105</f>
        <v>1190</v>
      </c>
      <c r="H104" s="18" t="str">
        <f>TEXT(bc_ttnl_theo_kh_data!J105/(24*60*60),"[h]:mm")</f>
        <v>0:00</v>
      </c>
      <c r="I104" s="18" t="str">
        <f>TEXT(bc_ttnl_theo_kh_data!K105/(24*60*60),"[h]:mm")</f>
        <v>0:00</v>
      </c>
      <c r="J104" s="18" t="str">
        <f>TEXT(bc_ttnl_theo_kh_data!L105/(24*60*60),"[h]:mm")</f>
        <v>0:00</v>
      </c>
      <c r="K104" s="21">
        <f>bc_ttnl_theo_kh_data!M105</f>
        <v>0</v>
      </c>
      <c r="L104" s="21">
        <f>bc_ttnl_theo_kh_data!N105</f>
        <v>0</v>
      </c>
      <c r="M104" s="21">
        <f>bc_ttnl_theo_kh_data!O105</f>
        <v>0</v>
      </c>
      <c r="N104" s="21">
        <f>bc_ttnl_theo_kh_data!P105</f>
        <v>0</v>
      </c>
      <c r="O104" s="21">
        <f>bc_ttnl_theo_kh_data!Q105</f>
        <v>0</v>
      </c>
      <c r="P104" s="21"/>
      <c r="Q104" s="18"/>
      <c r="R104" s="18"/>
      <c r="S104" s="18"/>
      <c r="T104" s="21" t="str">
        <f>bc_ttnl_theo_kh_data!R105</f>
        <v/>
      </c>
      <c r="U104" s="21" t="str">
        <f>bc_ttnl_theo_kh_data!S105</f>
        <v/>
      </c>
      <c r="V104" s="18"/>
      <c r="W104" s="18"/>
      <c r="X104" s="18"/>
      <c r="Y104" s="18"/>
      <c r="Z104" s="18"/>
      <c r="AA104" s="18"/>
      <c r="AB104" s="34"/>
    </row>
    <row r="105" spans="2:28" x14ac:dyDescent="0.25">
      <c r="B105" s="33"/>
      <c r="C105" s="18" t="str">
        <f>bc_ttnl_theo_kh_data!E106</f>
        <v>d Kiến An</v>
      </c>
      <c r="D105" s="18" t="str">
        <f>TEXT(bc_ttnl_theo_kh_data!F106/(24*60*60),"[h]:mm")</f>
        <v>0:00</v>
      </c>
      <c r="E105" s="18" t="str">
        <f>TEXT(bc_ttnl_theo_kh_data!G106/(24*60*60),"[h]:mm")</f>
        <v>0:00</v>
      </c>
      <c r="F105" s="18" t="str">
        <f>TEXT(bc_ttnl_theo_kh_data!H106/(24*60*60),"[h]:mm")</f>
        <v>0:00</v>
      </c>
      <c r="G105" s="21">
        <f>bc_ttnl_theo_kh_data!I106</f>
        <v>5700</v>
      </c>
      <c r="H105" s="18" t="str">
        <f>TEXT(bc_ttnl_theo_kh_data!J106/(24*60*60),"[h]:mm")</f>
        <v>0:00</v>
      </c>
      <c r="I105" s="18" t="str">
        <f>TEXT(bc_ttnl_theo_kh_data!K106/(24*60*60),"[h]:mm")</f>
        <v>0:00</v>
      </c>
      <c r="J105" s="18" t="str">
        <f>TEXT(bc_ttnl_theo_kh_data!L106/(24*60*60),"[h]:mm")</f>
        <v>0:00</v>
      </c>
      <c r="K105" s="21">
        <f>bc_ttnl_theo_kh_data!M106</f>
        <v>0</v>
      </c>
      <c r="L105" s="21">
        <f>bc_ttnl_theo_kh_data!N106</f>
        <v>0</v>
      </c>
      <c r="M105" s="21">
        <f>bc_ttnl_theo_kh_data!O106</f>
        <v>0</v>
      </c>
      <c r="N105" s="21">
        <f>bc_ttnl_theo_kh_data!P106</f>
        <v>0</v>
      </c>
      <c r="O105" s="21">
        <f>bc_ttnl_theo_kh_data!Q106</f>
        <v>0</v>
      </c>
      <c r="P105" s="21"/>
      <c r="Q105" s="18"/>
      <c r="R105" s="18"/>
      <c r="S105" s="18"/>
      <c r="T105" s="21" t="str">
        <f>bc_ttnl_theo_kh_data!R106</f>
        <v/>
      </c>
      <c r="U105" s="21" t="str">
        <f>bc_ttnl_theo_kh_data!S106</f>
        <v/>
      </c>
      <c r="V105" s="18"/>
      <c r="W105" s="18"/>
      <c r="X105" s="18"/>
      <c r="Y105" s="18"/>
      <c r="Z105" s="18"/>
      <c r="AA105" s="18"/>
      <c r="AB105" s="34"/>
    </row>
    <row r="106" spans="2:28" x14ac:dyDescent="0.25">
      <c r="B106" s="33"/>
      <c r="C106" s="18" t="str">
        <f>bc_ttnl_theo_kh_data!E107</f>
        <v>Tác chiến, A2..</v>
      </c>
      <c r="D106" s="18" t="str">
        <f>TEXT(bc_ttnl_theo_kh_data!F107/(24*60*60),"[h]:mm")</f>
        <v>0:00</v>
      </c>
      <c r="E106" s="18" t="str">
        <f>TEXT(bc_ttnl_theo_kh_data!G107/(24*60*60),"[h]:mm")</f>
        <v>0:00</v>
      </c>
      <c r="F106" s="18" t="str">
        <f>TEXT(bc_ttnl_theo_kh_data!H107/(24*60*60),"[h]:mm")</f>
        <v>0:00</v>
      </c>
      <c r="G106" s="21">
        <f>bc_ttnl_theo_kh_data!I107</f>
        <v>0</v>
      </c>
      <c r="H106" s="18" t="str">
        <f>TEXT(bc_ttnl_theo_kh_data!J107/(24*60*60),"[h]:mm")</f>
        <v>0:00</v>
      </c>
      <c r="I106" s="18" t="str">
        <f>TEXT(bc_ttnl_theo_kh_data!K107/(24*60*60),"[h]:mm")</f>
        <v>0:00</v>
      </c>
      <c r="J106" s="18" t="str">
        <f>TEXT(bc_ttnl_theo_kh_data!L107/(24*60*60),"[h]:mm")</f>
        <v>0:00</v>
      </c>
      <c r="K106" s="21">
        <f>bc_ttnl_theo_kh_data!M107</f>
        <v>0</v>
      </c>
      <c r="L106" s="21">
        <f>bc_ttnl_theo_kh_data!N107</f>
        <v>0</v>
      </c>
      <c r="M106" s="21">
        <f>bc_ttnl_theo_kh_data!O107</f>
        <v>0</v>
      </c>
      <c r="N106" s="21">
        <f>bc_ttnl_theo_kh_data!P107</f>
        <v>0</v>
      </c>
      <c r="O106" s="21">
        <f>bc_ttnl_theo_kh_data!Q107</f>
        <v>0</v>
      </c>
      <c r="P106" s="21"/>
      <c r="Q106" s="18"/>
      <c r="R106" s="18"/>
      <c r="S106" s="18"/>
      <c r="T106" s="21" t="str">
        <f>bc_ttnl_theo_kh_data!R107</f>
        <v/>
      </c>
      <c r="U106" s="21" t="str">
        <f>bc_ttnl_theo_kh_data!S107</f>
        <v/>
      </c>
      <c r="V106" s="18"/>
      <c r="W106" s="18"/>
      <c r="X106" s="18"/>
      <c r="Y106" s="18"/>
      <c r="Z106" s="18"/>
      <c r="AA106" s="18"/>
      <c r="AB106" s="34"/>
    </row>
    <row r="107" spans="2:28" x14ac:dyDescent="0.25">
      <c r="B107" s="33"/>
      <c r="C107" s="18" t="str">
        <f>bc_ttnl_theo_kh_data!E108</f>
        <v>Nổ máy sscđ</v>
      </c>
      <c r="D107" s="18" t="str">
        <f>TEXT(bc_ttnl_theo_kh_data!F108/(24*60*60),"[h]:mm")</f>
        <v>0:00</v>
      </c>
      <c r="E107" s="18" t="str">
        <f>TEXT(bc_ttnl_theo_kh_data!G108/(24*60*60),"[h]:mm")</f>
        <v>0:00</v>
      </c>
      <c r="F107" s="18" t="str">
        <f>TEXT(bc_ttnl_theo_kh_data!H108/(24*60*60),"[h]:mm")</f>
        <v>0:00</v>
      </c>
      <c r="G107" s="21">
        <f>bc_ttnl_theo_kh_data!I108</f>
        <v>0</v>
      </c>
      <c r="H107" s="18" t="str">
        <f>TEXT(bc_ttnl_theo_kh_data!J108/(24*60*60),"[h]:mm")</f>
        <v>0:00</v>
      </c>
      <c r="I107" s="18" t="str">
        <f>TEXT(bc_ttnl_theo_kh_data!K108/(24*60*60),"[h]:mm")</f>
        <v>0:00</v>
      </c>
      <c r="J107" s="18" t="str">
        <f>TEXT(bc_ttnl_theo_kh_data!L108/(24*60*60),"[h]:mm")</f>
        <v>0:00</v>
      </c>
      <c r="K107" s="21">
        <f>bc_ttnl_theo_kh_data!M108</f>
        <v>0</v>
      </c>
      <c r="L107" s="21">
        <f>bc_ttnl_theo_kh_data!N108</f>
        <v>0</v>
      </c>
      <c r="M107" s="21">
        <f>bc_ttnl_theo_kh_data!O108</f>
        <v>0</v>
      </c>
      <c r="N107" s="21">
        <f>bc_ttnl_theo_kh_data!P108</f>
        <v>0</v>
      </c>
      <c r="O107" s="21">
        <f>bc_ttnl_theo_kh_data!Q108</f>
        <v>0</v>
      </c>
      <c r="P107" s="21"/>
      <c r="Q107" s="18"/>
      <c r="R107" s="18"/>
      <c r="S107" s="18"/>
      <c r="T107" s="21" t="str">
        <f>bc_ttnl_theo_kh_data!R108</f>
        <v/>
      </c>
      <c r="U107" s="21" t="str">
        <f>bc_ttnl_theo_kh_data!S108</f>
        <v/>
      </c>
      <c r="V107" s="18"/>
      <c r="W107" s="18"/>
      <c r="X107" s="18"/>
      <c r="Y107" s="18"/>
      <c r="Z107" s="18"/>
      <c r="AA107" s="18"/>
      <c r="AB107" s="34"/>
    </row>
    <row r="108" spans="2:28" x14ac:dyDescent="0.25">
      <c r="B108" s="33"/>
      <c r="C108" s="18" t="str">
        <f>bc_ttnl_theo_kh_data!E109</f>
        <v>Bù hao hụt</v>
      </c>
      <c r="D108" s="18" t="str">
        <f>TEXT(bc_ttnl_theo_kh_data!F109/(24*60*60),"[h]:mm")</f>
        <v>0:00</v>
      </c>
      <c r="E108" s="18" t="str">
        <f>TEXT(bc_ttnl_theo_kh_data!G109/(24*60*60),"[h]:mm")</f>
        <v>0:00</v>
      </c>
      <c r="F108" s="18" t="str">
        <f>TEXT(bc_ttnl_theo_kh_data!H109/(24*60*60),"[h]:mm")</f>
        <v>0:00</v>
      </c>
      <c r="G108" s="21">
        <f>bc_ttnl_theo_kh_data!I109</f>
        <v>5700</v>
      </c>
      <c r="H108" s="18" t="str">
        <f>TEXT(bc_ttnl_theo_kh_data!J109/(24*60*60),"[h]:mm")</f>
        <v>0:00</v>
      </c>
      <c r="I108" s="18" t="str">
        <f>TEXT(bc_ttnl_theo_kh_data!K109/(24*60*60),"[h]:mm")</f>
        <v>0:00</v>
      </c>
      <c r="J108" s="18" t="str">
        <f>TEXT(bc_ttnl_theo_kh_data!L109/(24*60*60),"[h]:mm")</f>
        <v>0:00</v>
      </c>
      <c r="K108" s="21">
        <f>bc_ttnl_theo_kh_data!M109</f>
        <v>0</v>
      </c>
      <c r="L108" s="21">
        <f>bc_ttnl_theo_kh_data!N109</f>
        <v>0</v>
      </c>
      <c r="M108" s="21">
        <f>bc_ttnl_theo_kh_data!O109</f>
        <v>0</v>
      </c>
      <c r="N108" s="21">
        <f>bc_ttnl_theo_kh_data!P109</f>
        <v>0</v>
      </c>
      <c r="O108" s="21">
        <f>bc_ttnl_theo_kh_data!Q109</f>
        <v>0</v>
      </c>
      <c r="P108" s="21"/>
      <c r="Q108" s="18"/>
      <c r="R108" s="18"/>
      <c r="S108" s="18"/>
      <c r="T108" s="21" t="str">
        <f>bc_ttnl_theo_kh_data!R109</f>
        <v/>
      </c>
      <c r="U108" s="21" t="str">
        <f>bc_ttnl_theo_kh_data!S109</f>
        <v/>
      </c>
      <c r="V108" s="18"/>
      <c r="W108" s="18"/>
      <c r="X108" s="18"/>
      <c r="Y108" s="18"/>
      <c r="Z108" s="18"/>
      <c r="AA108" s="18"/>
      <c r="AB108" s="34"/>
    </row>
    <row r="109" spans="2:28" x14ac:dyDescent="0.25">
      <c r="B109" s="33"/>
      <c r="C109" s="18" t="str">
        <f>bc_ttnl_theo_kh_data!E110</f>
        <v>HH T.Xuyên</v>
      </c>
      <c r="D109" s="18" t="str">
        <f>TEXT(bc_ttnl_theo_kh_data!F110/(24*60*60),"[h]:mm")</f>
        <v>0:00</v>
      </c>
      <c r="E109" s="18" t="str">
        <f>TEXT(bc_ttnl_theo_kh_data!G110/(24*60*60),"[h]:mm")</f>
        <v>0:00</v>
      </c>
      <c r="F109" s="18" t="str">
        <f>TEXT(bc_ttnl_theo_kh_data!H110/(24*60*60),"[h]:mm")</f>
        <v>0:00</v>
      </c>
      <c r="G109" s="21">
        <f>bc_ttnl_theo_kh_data!I110</f>
        <v>2850</v>
      </c>
      <c r="H109" s="18" t="str">
        <f>TEXT(bc_ttnl_theo_kh_data!J110/(24*60*60),"[h]:mm")</f>
        <v>0:00</v>
      </c>
      <c r="I109" s="18" t="str">
        <f>TEXT(bc_ttnl_theo_kh_data!K110/(24*60*60),"[h]:mm")</f>
        <v>0:00</v>
      </c>
      <c r="J109" s="18" t="str">
        <f>TEXT(bc_ttnl_theo_kh_data!L110/(24*60*60),"[h]:mm")</f>
        <v>0:00</v>
      </c>
      <c r="K109" s="21">
        <f>bc_ttnl_theo_kh_data!M110</f>
        <v>0</v>
      </c>
      <c r="L109" s="21">
        <f>bc_ttnl_theo_kh_data!N110</f>
        <v>0</v>
      </c>
      <c r="M109" s="21">
        <f>bc_ttnl_theo_kh_data!O110</f>
        <v>0</v>
      </c>
      <c r="N109" s="21">
        <f>bc_ttnl_theo_kh_data!P110</f>
        <v>0</v>
      </c>
      <c r="O109" s="21">
        <f>bc_ttnl_theo_kh_data!Q110</f>
        <v>0</v>
      </c>
      <c r="P109" s="21"/>
      <c r="Q109" s="18"/>
      <c r="R109" s="18"/>
      <c r="S109" s="18"/>
      <c r="T109" s="21" t="str">
        <f>bc_ttnl_theo_kh_data!R110</f>
        <v/>
      </c>
      <c r="U109" s="21" t="str">
        <f>bc_ttnl_theo_kh_data!S110</f>
        <v/>
      </c>
      <c r="V109" s="18"/>
      <c r="W109" s="18"/>
      <c r="X109" s="18"/>
      <c r="Y109" s="18"/>
      <c r="Z109" s="18"/>
      <c r="AA109" s="18"/>
      <c r="AB109" s="34"/>
    </row>
    <row r="110" spans="2:28" x14ac:dyDescent="0.25">
      <c r="B110" s="33"/>
      <c r="C110" s="18" t="str">
        <f>bc_ttnl_theo_kh_data!E111</f>
        <v>HH DTCĐ</v>
      </c>
      <c r="D110" s="18" t="str">
        <f>TEXT(bc_ttnl_theo_kh_data!F111/(24*60*60),"[h]:mm")</f>
        <v>0:00</v>
      </c>
      <c r="E110" s="18" t="str">
        <f>TEXT(bc_ttnl_theo_kh_data!G111/(24*60*60),"[h]:mm")</f>
        <v>0:00</v>
      </c>
      <c r="F110" s="18" t="str">
        <f>TEXT(bc_ttnl_theo_kh_data!H111/(24*60*60),"[h]:mm")</f>
        <v>0:00</v>
      </c>
      <c r="G110" s="21">
        <f>bc_ttnl_theo_kh_data!I111</f>
        <v>2850</v>
      </c>
      <c r="H110" s="18" t="str">
        <f>TEXT(bc_ttnl_theo_kh_data!J111/(24*60*60),"[h]:mm")</f>
        <v>0:00</v>
      </c>
      <c r="I110" s="18" t="str">
        <f>TEXT(bc_ttnl_theo_kh_data!K111/(24*60*60),"[h]:mm")</f>
        <v>0:00</v>
      </c>
      <c r="J110" s="18" t="str">
        <f>TEXT(bc_ttnl_theo_kh_data!L111/(24*60*60),"[h]:mm")</f>
        <v>0:00</v>
      </c>
      <c r="K110" s="21">
        <f>bc_ttnl_theo_kh_data!M111</f>
        <v>0</v>
      </c>
      <c r="L110" s="21">
        <f>bc_ttnl_theo_kh_data!N111</f>
        <v>0</v>
      </c>
      <c r="M110" s="21">
        <f>bc_ttnl_theo_kh_data!O111</f>
        <v>0</v>
      </c>
      <c r="N110" s="21">
        <f>bc_ttnl_theo_kh_data!P111</f>
        <v>0</v>
      </c>
      <c r="O110" s="21">
        <f>bc_ttnl_theo_kh_data!Q111</f>
        <v>0</v>
      </c>
      <c r="P110" s="21"/>
      <c r="Q110" s="18"/>
      <c r="R110" s="18"/>
      <c r="S110" s="18"/>
      <c r="T110" s="21" t="str">
        <f>bc_ttnl_theo_kh_data!R111</f>
        <v/>
      </c>
      <c r="U110" s="21" t="str">
        <f>bc_ttnl_theo_kh_data!S111</f>
        <v/>
      </c>
      <c r="V110" s="18"/>
      <c r="W110" s="18"/>
      <c r="X110" s="18"/>
      <c r="Y110" s="18"/>
      <c r="Z110" s="18"/>
      <c r="AA110" s="18"/>
      <c r="AB110" s="34"/>
    </row>
    <row r="111" spans="2:28" x14ac:dyDescent="0.25">
      <c r="B111" s="31" t="s">
        <v>202</v>
      </c>
      <c r="C111" s="18" t="str">
        <f>bc_ttnl_theo_kh_data!E112</f>
        <v>SU 30MK-2</v>
      </c>
      <c r="D111" s="18" t="str">
        <f>TEXT(bc_ttnl_theo_kh_data!F112/(24*60*60),"[h]:mm")</f>
        <v>3305:00</v>
      </c>
      <c r="E111" s="18" t="str">
        <f>TEXT(bc_ttnl_theo_kh_data!G112/(24*60*60),"[h]:mm")</f>
        <v>77:00</v>
      </c>
      <c r="F111" s="18" t="str">
        <f>TEXT(bc_ttnl_theo_kh_data!H112/(24*60*60),"[h]:mm")</f>
        <v>3382:00</v>
      </c>
      <c r="G111" s="21">
        <f>bc_ttnl_theo_kh_data!I112</f>
        <v>2142855</v>
      </c>
      <c r="H111" s="18" t="str">
        <f>TEXT(bc_ttnl_theo_kh_data!J112/(24*60*60),"[h]:mm")</f>
        <v>0:00</v>
      </c>
      <c r="I111" s="18" t="str">
        <f>TEXT(bc_ttnl_theo_kh_data!K112/(24*60*60),"[h]:mm")</f>
        <v>0:00</v>
      </c>
      <c r="J111" s="18" t="str">
        <f>TEXT(bc_ttnl_theo_kh_data!L112/(24*60*60),"[h]:mm")</f>
        <v>0:00</v>
      </c>
      <c r="K111" s="21">
        <f>bc_ttnl_theo_kh_data!M112</f>
        <v>0</v>
      </c>
      <c r="L111" s="21">
        <f>bc_ttnl_theo_kh_data!N112</f>
        <v>0</v>
      </c>
      <c r="M111" s="21">
        <f>bc_ttnl_theo_kh_data!O112</f>
        <v>0</v>
      </c>
      <c r="N111" s="21">
        <f>bc_ttnl_theo_kh_data!P112</f>
        <v>0</v>
      </c>
      <c r="O111" s="21">
        <f>bc_ttnl_theo_kh_data!Q112</f>
        <v>0</v>
      </c>
      <c r="P111" s="21"/>
      <c r="Q111" s="18"/>
      <c r="R111" s="18"/>
      <c r="S111" s="18"/>
      <c r="T111" s="21">
        <f>bc_ttnl_theo_kh_data!R112</f>
        <v>5527</v>
      </c>
      <c r="U111" s="21">
        <f>bc_ttnl_theo_kh_data!S112</f>
        <v>3060</v>
      </c>
      <c r="V111" s="18"/>
      <c r="W111" s="18"/>
      <c r="X111" s="18"/>
      <c r="Y111" s="18"/>
      <c r="Z111" s="18"/>
      <c r="AA111" s="18"/>
      <c r="AB111" s="34"/>
    </row>
    <row r="112" spans="2:28" x14ac:dyDescent="0.25">
      <c r="B112" s="33"/>
      <c r="C112" s="18" t="str">
        <f>bc_ttnl_theo_kh_data!E113</f>
        <v>Tác chiến, A2..</v>
      </c>
      <c r="D112" s="18" t="str">
        <f>TEXT(bc_ttnl_theo_kh_data!F113/(24*60*60),"[h]:mm")</f>
        <v>491:00</v>
      </c>
      <c r="E112" s="18" t="str">
        <f>TEXT(bc_ttnl_theo_kh_data!G113/(24*60*60),"[h]:mm")</f>
        <v>11:00</v>
      </c>
      <c r="F112" s="18" t="str">
        <f>TEXT(bc_ttnl_theo_kh_data!H113/(24*60*60),"[h]:mm")</f>
        <v>502:00</v>
      </c>
      <c r="G112" s="21">
        <f>bc_ttnl_theo_kh_data!I113</f>
        <v>285714</v>
      </c>
      <c r="H112" s="18" t="str">
        <f>TEXT(bc_ttnl_theo_kh_data!J113/(24*60*60),"[h]:mm")</f>
        <v>0:00</v>
      </c>
      <c r="I112" s="18" t="str">
        <f>TEXT(bc_ttnl_theo_kh_data!K113/(24*60*60),"[h]:mm")</f>
        <v>0:00</v>
      </c>
      <c r="J112" s="18" t="str">
        <f>TEXT(bc_ttnl_theo_kh_data!L113/(24*60*60),"[h]:mm")</f>
        <v>0:00</v>
      </c>
      <c r="K112" s="21">
        <f>bc_ttnl_theo_kh_data!M113</f>
        <v>0</v>
      </c>
      <c r="L112" s="21">
        <f>bc_ttnl_theo_kh_data!N113</f>
        <v>0</v>
      </c>
      <c r="M112" s="21">
        <f>bc_ttnl_theo_kh_data!O113</f>
        <v>0</v>
      </c>
      <c r="N112" s="21">
        <f>bc_ttnl_theo_kh_data!P113</f>
        <v>0</v>
      </c>
      <c r="O112" s="21">
        <f>bc_ttnl_theo_kh_data!Q113</f>
        <v>0</v>
      </c>
      <c r="P112" s="21"/>
      <c r="Q112" s="18"/>
      <c r="R112" s="18"/>
      <c r="S112" s="18"/>
      <c r="T112" s="21">
        <f>bc_ttnl_theo_kh_data!R113</f>
        <v>5527</v>
      </c>
      <c r="U112" s="21">
        <f>bc_ttnl_theo_kh_data!S113</f>
        <v>3060</v>
      </c>
      <c r="V112" s="18"/>
      <c r="W112" s="18"/>
      <c r="X112" s="18"/>
      <c r="Y112" s="18"/>
      <c r="Z112" s="18"/>
      <c r="AA112" s="18"/>
      <c r="AB112" s="34"/>
    </row>
    <row r="113" spans="2:28" x14ac:dyDescent="0.25">
      <c r="B113" s="33"/>
      <c r="C113" s="18" t="str">
        <f>bc_ttnl_theo_kh_data!E114</f>
        <v>Tác chiến cho bay</v>
      </c>
      <c r="D113" s="18" t="str">
        <f>TEXT(bc_ttnl_theo_kh_data!F114/(24*60*60),"[h]:mm")</f>
        <v>491:00</v>
      </c>
      <c r="E113" s="18" t="str">
        <f>TEXT(bc_ttnl_theo_kh_data!G114/(24*60*60),"[h]:mm")</f>
        <v>11:00</v>
      </c>
      <c r="F113" s="18" t="str">
        <f>TEXT(bc_ttnl_theo_kh_data!H114/(24*60*60),"[h]:mm")</f>
        <v>502:00</v>
      </c>
      <c r="G113" s="21">
        <f>bc_ttnl_theo_kh_data!I114</f>
        <v>285714</v>
      </c>
      <c r="H113" s="18" t="str">
        <f>TEXT(bc_ttnl_theo_kh_data!J114/(24*60*60),"[h]:mm")</f>
        <v>0:00</v>
      </c>
      <c r="I113" s="18" t="str">
        <f>TEXT(bc_ttnl_theo_kh_data!K114/(24*60*60),"[h]:mm")</f>
        <v>0:00</v>
      </c>
      <c r="J113" s="18" t="str">
        <f>TEXT(bc_ttnl_theo_kh_data!L114/(24*60*60),"[h]:mm")</f>
        <v>0:00</v>
      </c>
      <c r="K113" s="21">
        <f>bc_ttnl_theo_kh_data!M114</f>
        <v>0</v>
      </c>
      <c r="L113" s="21">
        <f>bc_ttnl_theo_kh_data!N114</f>
        <v>0</v>
      </c>
      <c r="M113" s="21">
        <f>bc_ttnl_theo_kh_data!O114</f>
        <v>0</v>
      </c>
      <c r="N113" s="21">
        <f>bc_ttnl_theo_kh_data!P114</f>
        <v>0</v>
      </c>
      <c r="O113" s="21">
        <f>bc_ttnl_theo_kh_data!Q114</f>
        <v>0</v>
      </c>
      <c r="P113" s="21"/>
      <c r="Q113" s="18"/>
      <c r="R113" s="18"/>
      <c r="S113" s="18"/>
      <c r="T113" s="21">
        <f>bc_ttnl_theo_kh_data!R114</f>
        <v>5527</v>
      </c>
      <c r="U113" s="21">
        <f>bc_ttnl_theo_kh_data!S114</f>
        <v>3060</v>
      </c>
      <c r="V113" s="18"/>
      <c r="W113" s="18"/>
      <c r="X113" s="18"/>
      <c r="Y113" s="18"/>
      <c r="Z113" s="18"/>
      <c r="AA113" s="18"/>
      <c r="AB113" s="34"/>
    </row>
    <row r="114" spans="2:28" x14ac:dyDescent="0.25">
      <c r="B114" s="33"/>
      <c r="C114" s="18" t="str">
        <f>bc_ttnl_theo_kh_data!E115</f>
        <v>Huấn luyện chiến đấu</v>
      </c>
      <c r="D114" s="18" t="str">
        <f>TEXT(bc_ttnl_theo_kh_data!F115/(24*60*60),"[h]:mm")</f>
        <v>491:00</v>
      </c>
      <c r="E114" s="18" t="str">
        <f>TEXT(bc_ttnl_theo_kh_data!G115/(24*60*60),"[h]:mm")</f>
        <v>11:00</v>
      </c>
      <c r="F114" s="18" t="str">
        <f>TEXT(bc_ttnl_theo_kh_data!H115/(24*60*60),"[h]:mm")</f>
        <v>502:00</v>
      </c>
      <c r="G114" s="21">
        <f>bc_ttnl_theo_kh_data!I115</f>
        <v>285714</v>
      </c>
      <c r="H114" s="18" t="str">
        <f>TEXT(bc_ttnl_theo_kh_data!J115/(24*60*60),"[h]:mm")</f>
        <v>0:00</v>
      </c>
      <c r="I114" s="18" t="str">
        <f>TEXT(bc_ttnl_theo_kh_data!K115/(24*60*60),"[h]:mm")</f>
        <v>0:00</v>
      </c>
      <c r="J114" s="18" t="str">
        <f>TEXT(bc_ttnl_theo_kh_data!L115/(24*60*60),"[h]:mm")</f>
        <v>0:00</v>
      </c>
      <c r="K114" s="21">
        <f>bc_ttnl_theo_kh_data!M115</f>
        <v>0</v>
      </c>
      <c r="L114" s="21">
        <f>bc_ttnl_theo_kh_data!N115</f>
        <v>0</v>
      </c>
      <c r="M114" s="21">
        <f>bc_ttnl_theo_kh_data!O115</f>
        <v>0</v>
      </c>
      <c r="N114" s="21">
        <f>bc_ttnl_theo_kh_data!P115</f>
        <v>0</v>
      </c>
      <c r="O114" s="21">
        <f>bc_ttnl_theo_kh_data!Q115</f>
        <v>0</v>
      </c>
      <c r="P114" s="21"/>
      <c r="Q114" s="18"/>
      <c r="R114" s="18"/>
      <c r="S114" s="18"/>
      <c r="T114" s="21">
        <f>bc_ttnl_theo_kh_data!R115</f>
        <v>5527</v>
      </c>
      <c r="U114" s="21">
        <f>bc_ttnl_theo_kh_data!S115</f>
        <v>3060</v>
      </c>
      <c r="V114" s="18"/>
      <c r="W114" s="18"/>
      <c r="X114" s="18"/>
      <c r="Y114" s="18"/>
      <c r="Z114" s="18"/>
      <c r="AA114" s="18"/>
      <c r="AB114" s="34"/>
    </row>
    <row r="115" spans="2:28" x14ac:dyDescent="0.25">
      <c r="B115" s="33"/>
      <c r="C115" s="18" t="str">
        <f>bc_ttnl_theo_kh_data!E116</f>
        <v>HL bay</v>
      </c>
      <c r="D115" s="18" t="str">
        <f>TEXT(bc_ttnl_theo_kh_data!F116/(24*60*60),"[h]:mm")</f>
        <v>491:00</v>
      </c>
      <c r="E115" s="18" t="str">
        <f>TEXT(bc_ttnl_theo_kh_data!G116/(24*60*60),"[h]:mm")</f>
        <v>11:00</v>
      </c>
      <c r="F115" s="18" t="str">
        <f>TEXT(bc_ttnl_theo_kh_data!H116/(24*60*60),"[h]:mm")</f>
        <v>502:00</v>
      </c>
      <c r="G115" s="21">
        <f>bc_ttnl_theo_kh_data!I116</f>
        <v>285714</v>
      </c>
      <c r="H115" s="18" t="str">
        <f>TEXT(bc_ttnl_theo_kh_data!J116/(24*60*60),"[h]:mm")</f>
        <v>0:00</v>
      </c>
      <c r="I115" s="18" t="str">
        <f>TEXT(bc_ttnl_theo_kh_data!K116/(24*60*60),"[h]:mm")</f>
        <v>0:00</v>
      </c>
      <c r="J115" s="18" t="str">
        <f>TEXT(bc_ttnl_theo_kh_data!L116/(24*60*60),"[h]:mm")</f>
        <v>0:00</v>
      </c>
      <c r="K115" s="21">
        <f>bc_ttnl_theo_kh_data!M116</f>
        <v>0</v>
      </c>
      <c r="L115" s="21">
        <f>bc_ttnl_theo_kh_data!N116</f>
        <v>0</v>
      </c>
      <c r="M115" s="21">
        <f>bc_ttnl_theo_kh_data!O116</f>
        <v>0</v>
      </c>
      <c r="N115" s="21">
        <f>bc_ttnl_theo_kh_data!P116</f>
        <v>0</v>
      </c>
      <c r="O115" s="21">
        <f>bc_ttnl_theo_kh_data!Q116</f>
        <v>0</v>
      </c>
      <c r="P115" s="21"/>
      <c r="Q115" s="18"/>
      <c r="R115" s="18"/>
      <c r="S115" s="18"/>
      <c r="T115" s="21">
        <f>bc_ttnl_theo_kh_data!R116</f>
        <v>5527</v>
      </c>
      <c r="U115" s="21">
        <f>bc_ttnl_theo_kh_data!S116</f>
        <v>3060</v>
      </c>
      <c r="V115" s="18"/>
      <c r="W115" s="18"/>
      <c r="X115" s="18"/>
      <c r="Y115" s="18"/>
      <c r="Z115" s="18"/>
      <c r="AA115" s="18"/>
      <c r="AB115" s="34"/>
    </row>
    <row r="116" spans="2:28" s="8" customFormat="1" x14ac:dyDescent="0.25">
      <c r="B116" s="31"/>
      <c r="C116" s="18" t="str">
        <f>bc_ttnl_theo_kh_data!E117</f>
        <v>Bay đề cao</v>
      </c>
      <c r="D116" s="16" t="str">
        <f>TEXT(bc_ttnl_theo_kh_data!F117/(24*60*60),"[h]:mm")</f>
        <v>718:00</v>
      </c>
      <c r="E116" s="16" t="str">
        <f>TEXT(bc_ttnl_theo_kh_data!G117/(24*60*60),"[h]:mm")</f>
        <v>22:00</v>
      </c>
      <c r="F116" s="16" t="str">
        <f>TEXT(bc_ttnl_theo_kh_data!H117/(24*60*60),"[h]:mm")</f>
        <v>740:00</v>
      </c>
      <c r="G116" s="20">
        <f>bc_ttnl_theo_kh_data!I117</f>
        <v>285714</v>
      </c>
      <c r="H116" s="16" t="str">
        <f>TEXT(bc_ttnl_theo_kh_data!J117/(24*60*60),"[h]:mm")</f>
        <v>0:00</v>
      </c>
      <c r="I116" s="16" t="str">
        <f>TEXT(bc_ttnl_theo_kh_data!K117/(24*60*60),"[h]:mm")</f>
        <v>0:00</v>
      </c>
      <c r="J116" s="16" t="str">
        <f>TEXT(bc_ttnl_theo_kh_data!L117/(24*60*60),"[h]:mm")</f>
        <v>0:00</v>
      </c>
      <c r="K116" s="20">
        <f>bc_ttnl_theo_kh_data!M117</f>
        <v>0</v>
      </c>
      <c r="L116" s="20">
        <f>bc_ttnl_theo_kh_data!N117</f>
        <v>0</v>
      </c>
      <c r="M116" s="20">
        <f>bc_ttnl_theo_kh_data!O117</f>
        <v>0</v>
      </c>
      <c r="N116" s="20">
        <f>bc_ttnl_theo_kh_data!P117</f>
        <v>0</v>
      </c>
      <c r="O116" s="20">
        <f>bc_ttnl_theo_kh_data!Q117</f>
        <v>0</v>
      </c>
      <c r="P116" s="21"/>
      <c r="Q116" s="16"/>
      <c r="R116" s="16"/>
      <c r="S116" s="16"/>
      <c r="T116" s="21">
        <f>bc_ttnl_theo_kh_data!R117</f>
        <v>5527</v>
      </c>
      <c r="U116" s="21">
        <f>bc_ttnl_theo_kh_data!S117</f>
        <v>3060</v>
      </c>
      <c r="V116" s="16"/>
      <c r="W116" s="16"/>
      <c r="X116" s="16"/>
      <c r="Y116" s="16"/>
      <c r="Z116" s="16"/>
      <c r="AA116" s="16"/>
      <c r="AB116" s="32"/>
    </row>
    <row r="117" spans="2:28" x14ac:dyDescent="0.25">
      <c r="B117" s="33"/>
      <c r="C117" s="18" t="str">
        <f>bc_ttnl_theo_kh_data!E118</f>
        <v>C.gia bay</v>
      </c>
      <c r="D117" s="18" t="str">
        <f>TEXT(bc_ttnl_theo_kh_data!F118/(24*60*60),"[h]:mm")</f>
        <v>359:00</v>
      </c>
      <c r="E117" s="18" t="str">
        <f>TEXT(bc_ttnl_theo_kh_data!G118/(24*60*60),"[h]:mm")</f>
        <v>11:00</v>
      </c>
      <c r="F117" s="18" t="str">
        <f>TEXT(bc_ttnl_theo_kh_data!H118/(24*60*60),"[h]:mm")</f>
        <v>370:00</v>
      </c>
      <c r="G117" s="21">
        <f>bc_ttnl_theo_kh_data!I118</f>
        <v>142857</v>
      </c>
      <c r="H117" s="18" t="str">
        <f>TEXT(bc_ttnl_theo_kh_data!J118/(24*60*60),"[h]:mm")</f>
        <v>0:00</v>
      </c>
      <c r="I117" s="18" t="str">
        <f>TEXT(bc_ttnl_theo_kh_data!K118/(24*60*60),"[h]:mm")</f>
        <v>0:00</v>
      </c>
      <c r="J117" s="18" t="str">
        <f>TEXT(bc_ttnl_theo_kh_data!L118/(24*60*60),"[h]:mm")</f>
        <v>0:00</v>
      </c>
      <c r="K117" s="21">
        <f>bc_ttnl_theo_kh_data!M118</f>
        <v>0</v>
      </c>
      <c r="L117" s="21">
        <f>bc_ttnl_theo_kh_data!N118</f>
        <v>0</v>
      </c>
      <c r="M117" s="21">
        <f>bc_ttnl_theo_kh_data!O118</f>
        <v>0</v>
      </c>
      <c r="N117" s="21">
        <f>bc_ttnl_theo_kh_data!P118</f>
        <v>0</v>
      </c>
      <c r="O117" s="21">
        <f>bc_ttnl_theo_kh_data!Q118</f>
        <v>0</v>
      </c>
      <c r="P117" s="21"/>
      <c r="Q117" s="18"/>
      <c r="R117" s="18"/>
      <c r="S117" s="18"/>
      <c r="T117" s="21">
        <f>bc_ttnl_theo_kh_data!R118</f>
        <v>5527</v>
      </c>
      <c r="U117" s="21">
        <f>bc_ttnl_theo_kh_data!S118</f>
        <v>3060</v>
      </c>
      <c r="V117" s="18"/>
      <c r="W117" s="18"/>
      <c r="X117" s="18"/>
      <c r="Y117" s="18"/>
      <c r="Z117" s="18"/>
      <c r="AA117" s="18"/>
      <c r="AB117" s="34"/>
    </row>
    <row r="118" spans="2:28" x14ac:dyDescent="0.25">
      <c r="B118" s="33"/>
      <c r="C118" s="18" t="str">
        <f>bc_ttnl_theo_kh_data!E119</f>
        <v>VN bay</v>
      </c>
      <c r="D118" s="18" t="str">
        <f>TEXT(bc_ttnl_theo_kh_data!F119/(24*60*60),"[h]:mm")</f>
        <v>359:00</v>
      </c>
      <c r="E118" s="18" t="str">
        <f>TEXT(bc_ttnl_theo_kh_data!G119/(24*60*60),"[h]:mm")</f>
        <v>11:00</v>
      </c>
      <c r="F118" s="18" t="str">
        <f>TEXT(bc_ttnl_theo_kh_data!H119/(24*60*60),"[h]:mm")</f>
        <v>370:00</v>
      </c>
      <c r="G118" s="21">
        <f>bc_ttnl_theo_kh_data!I119</f>
        <v>142857</v>
      </c>
      <c r="H118" s="18" t="str">
        <f>TEXT(bc_ttnl_theo_kh_data!J119/(24*60*60),"[h]:mm")</f>
        <v>0:00</v>
      </c>
      <c r="I118" s="18" t="str">
        <f>TEXT(bc_ttnl_theo_kh_data!K119/(24*60*60),"[h]:mm")</f>
        <v>0:00</v>
      </c>
      <c r="J118" s="18" t="str">
        <f>TEXT(bc_ttnl_theo_kh_data!L119/(24*60*60),"[h]:mm")</f>
        <v>0:00</v>
      </c>
      <c r="K118" s="21">
        <f>bc_ttnl_theo_kh_data!M119</f>
        <v>0</v>
      </c>
      <c r="L118" s="21">
        <f>bc_ttnl_theo_kh_data!N119</f>
        <v>0</v>
      </c>
      <c r="M118" s="21">
        <f>bc_ttnl_theo_kh_data!O119</f>
        <v>0</v>
      </c>
      <c r="N118" s="21">
        <f>bc_ttnl_theo_kh_data!P119</f>
        <v>0</v>
      </c>
      <c r="O118" s="21">
        <f>bc_ttnl_theo_kh_data!Q119</f>
        <v>0</v>
      </c>
      <c r="P118" s="21"/>
      <c r="Q118" s="18"/>
      <c r="R118" s="18"/>
      <c r="S118" s="18"/>
      <c r="T118" s="21">
        <f>bc_ttnl_theo_kh_data!R119</f>
        <v>5527</v>
      </c>
      <c r="U118" s="21">
        <f>bc_ttnl_theo_kh_data!S119</f>
        <v>3060</v>
      </c>
      <c r="V118" s="18"/>
      <c r="W118" s="18"/>
      <c r="X118" s="18"/>
      <c r="Y118" s="18"/>
      <c r="Z118" s="18"/>
      <c r="AA118" s="18"/>
      <c r="AB118" s="34"/>
    </row>
    <row r="119" spans="2:28" x14ac:dyDescent="0.25">
      <c r="B119" s="33"/>
      <c r="C119" s="18" t="str">
        <f>bc_ttnl_theo_kh_data!E120</f>
        <v>HL nhà trường</v>
      </c>
      <c r="D119" s="18" t="str">
        <f>TEXT(bc_ttnl_theo_kh_data!F120/(24*60*60),"[h]:mm")</f>
        <v>264:00</v>
      </c>
      <c r="E119" s="18" t="str">
        <f>TEXT(bc_ttnl_theo_kh_data!G120/(24*60*60),"[h]:mm")</f>
        <v>0:00</v>
      </c>
      <c r="F119" s="18" t="str">
        <f>TEXT(bc_ttnl_theo_kh_data!H120/(24*60*60),"[h]:mm")</f>
        <v>264:00</v>
      </c>
      <c r="G119" s="21">
        <f>bc_ttnl_theo_kh_data!I120</f>
        <v>285714</v>
      </c>
      <c r="H119" s="18" t="str">
        <f>TEXT(bc_ttnl_theo_kh_data!J120/(24*60*60),"[h]:mm")</f>
        <v>0:00</v>
      </c>
      <c r="I119" s="18" t="str">
        <f>TEXT(bc_ttnl_theo_kh_data!K120/(24*60*60),"[h]:mm")</f>
        <v>0:00</v>
      </c>
      <c r="J119" s="18" t="str">
        <f>TEXT(bc_ttnl_theo_kh_data!L120/(24*60*60),"[h]:mm")</f>
        <v>0:00</v>
      </c>
      <c r="K119" s="21">
        <f>bc_ttnl_theo_kh_data!M120</f>
        <v>0</v>
      </c>
      <c r="L119" s="21">
        <f>bc_ttnl_theo_kh_data!N120</f>
        <v>0</v>
      </c>
      <c r="M119" s="21">
        <f>bc_ttnl_theo_kh_data!O120</f>
        <v>0</v>
      </c>
      <c r="N119" s="21">
        <f>bc_ttnl_theo_kh_data!P120</f>
        <v>0</v>
      </c>
      <c r="O119" s="21">
        <f>bc_ttnl_theo_kh_data!Q120</f>
        <v>0</v>
      </c>
      <c r="P119" s="21"/>
      <c r="Q119" s="18"/>
      <c r="R119" s="18"/>
      <c r="S119" s="18"/>
      <c r="T119" s="21">
        <f>bc_ttnl_theo_kh_data!R120</f>
        <v>5527</v>
      </c>
      <c r="U119" s="21">
        <f>bc_ttnl_theo_kh_data!S120</f>
        <v>3060</v>
      </c>
      <c r="V119" s="18"/>
      <c r="W119" s="18"/>
      <c r="X119" s="18"/>
      <c r="Y119" s="18"/>
      <c r="Z119" s="18"/>
      <c r="AA119" s="18"/>
      <c r="AB119" s="34"/>
    </row>
    <row r="120" spans="2:28" x14ac:dyDescent="0.25">
      <c r="B120" s="33"/>
      <c r="C120" s="18" t="str">
        <f>bc_ttnl_theo_kh_data!E121</f>
        <v>KT Hàng không</v>
      </c>
      <c r="D120" s="18" t="str">
        <f>TEXT(bc_ttnl_theo_kh_data!F121/(24*60*60),"[h]:mm")</f>
        <v>623:00</v>
      </c>
      <c r="E120" s="18" t="str">
        <f>TEXT(bc_ttnl_theo_kh_data!G121/(24*60*60),"[h]:mm")</f>
        <v>11:00</v>
      </c>
      <c r="F120" s="18" t="str">
        <f>TEXT(bc_ttnl_theo_kh_data!H121/(24*60*60),"[h]:mm")</f>
        <v>634:00</v>
      </c>
      <c r="G120" s="21">
        <f>bc_ttnl_theo_kh_data!I121</f>
        <v>428571</v>
      </c>
      <c r="H120" s="18" t="str">
        <f>TEXT(bc_ttnl_theo_kh_data!J121/(24*60*60),"[h]:mm")</f>
        <v>0:00</v>
      </c>
      <c r="I120" s="18" t="str">
        <f>TEXT(bc_ttnl_theo_kh_data!K121/(24*60*60),"[h]:mm")</f>
        <v>0:00</v>
      </c>
      <c r="J120" s="18" t="str">
        <f>TEXT(bc_ttnl_theo_kh_data!L121/(24*60*60),"[h]:mm")</f>
        <v>0:00</v>
      </c>
      <c r="K120" s="21">
        <f>bc_ttnl_theo_kh_data!M121</f>
        <v>0</v>
      </c>
      <c r="L120" s="21">
        <f>bc_ttnl_theo_kh_data!N121</f>
        <v>0</v>
      </c>
      <c r="M120" s="21">
        <f>bc_ttnl_theo_kh_data!O121</f>
        <v>0</v>
      </c>
      <c r="N120" s="21">
        <f>bc_ttnl_theo_kh_data!P121</f>
        <v>0</v>
      </c>
      <c r="O120" s="21">
        <f>bc_ttnl_theo_kh_data!Q121</f>
        <v>0</v>
      </c>
      <c r="P120" s="21"/>
      <c r="Q120" s="18"/>
      <c r="R120" s="18"/>
      <c r="S120" s="18"/>
      <c r="T120" s="21">
        <f>bc_ttnl_theo_kh_data!R121</f>
        <v>5527</v>
      </c>
      <c r="U120" s="21">
        <f>bc_ttnl_theo_kh_data!S121</f>
        <v>3060</v>
      </c>
      <c r="V120" s="18"/>
      <c r="W120" s="18"/>
      <c r="X120" s="18"/>
      <c r="Y120" s="18"/>
      <c r="Z120" s="18"/>
      <c r="AA120" s="18"/>
      <c r="AB120" s="34"/>
    </row>
    <row r="121" spans="2:28" x14ac:dyDescent="0.25">
      <c r="B121" s="33"/>
      <c r="C121" s="18" t="str">
        <f>bc_ttnl_theo_kh_data!E122</f>
        <v>KT_Hàng không</v>
      </c>
      <c r="D121" s="18" t="str">
        <f>TEXT(bc_ttnl_theo_kh_data!F122/(24*60*60),"[h]:mm")</f>
        <v>623:00</v>
      </c>
      <c r="E121" s="18" t="str">
        <f>TEXT(bc_ttnl_theo_kh_data!G122/(24*60*60),"[h]:mm")</f>
        <v>11:00</v>
      </c>
      <c r="F121" s="18" t="str">
        <f>TEXT(bc_ttnl_theo_kh_data!H122/(24*60*60),"[h]:mm")</f>
        <v>634:00</v>
      </c>
      <c r="G121" s="21">
        <f>bc_ttnl_theo_kh_data!I122</f>
        <v>428571</v>
      </c>
      <c r="H121" s="18" t="str">
        <f>TEXT(bc_ttnl_theo_kh_data!J122/(24*60*60),"[h]:mm")</f>
        <v>0:00</v>
      </c>
      <c r="I121" s="18" t="str">
        <f>TEXT(bc_ttnl_theo_kh_data!K122/(24*60*60),"[h]:mm")</f>
        <v>0:00</v>
      </c>
      <c r="J121" s="18" t="str">
        <f>TEXT(bc_ttnl_theo_kh_data!L122/(24*60*60),"[h]:mm")</f>
        <v>0:00</v>
      </c>
      <c r="K121" s="21">
        <f>bc_ttnl_theo_kh_data!M122</f>
        <v>0</v>
      </c>
      <c r="L121" s="21">
        <f>bc_ttnl_theo_kh_data!N122</f>
        <v>0</v>
      </c>
      <c r="M121" s="21">
        <f>bc_ttnl_theo_kh_data!O122</f>
        <v>0</v>
      </c>
      <c r="N121" s="21">
        <f>bc_ttnl_theo_kh_data!P122</f>
        <v>0</v>
      </c>
      <c r="O121" s="21">
        <f>bc_ttnl_theo_kh_data!Q122</f>
        <v>0</v>
      </c>
      <c r="P121" s="21"/>
      <c r="Q121" s="18"/>
      <c r="R121" s="18"/>
      <c r="S121" s="18"/>
      <c r="T121" s="21">
        <f>bc_ttnl_theo_kh_data!R122</f>
        <v>5527</v>
      </c>
      <c r="U121" s="21">
        <f>bc_ttnl_theo_kh_data!S122</f>
        <v>3060</v>
      </c>
      <c r="V121" s="18"/>
      <c r="W121" s="18"/>
      <c r="X121" s="18"/>
      <c r="Y121" s="18"/>
      <c r="Z121" s="18"/>
      <c r="AA121" s="18"/>
      <c r="AB121" s="34"/>
    </row>
    <row r="122" spans="2:28" x14ac:dyDescent="0.25">
      <c r="B122" s="33"/>
      <c r="C122" s="18" t="str">
        <f>bc_ttnl_theo_kh_data!E123</f>
        <v>Bù hao hụt</v>
      </c>
      <c r="D122" s="18" t="str">
        <f>TEXT(bc_ttnl_theo_kh_data!F123/(24*60*60),"[h]:mm")</f>
        <v>718:00</v>
      </c>
      <c r="E122" s="18" t="str">
        <f>TEXT(bc_ttnl_theo_kh_data!G123/(24*60*60),"[h]:mm")</f>
        <v>22:00</v>
      </c>
      <c r="F122" s="18" t="str">
        <f>TEXT(bc_ttnl_theo_kh_data!H123/(24*60*60),"[h]:mm")</f>
        <v>740:00</v>
      </c>
      <c r="G122" s="21">
        <f>bc_ttnl_theo_kh_data!I123</f>
        <v>571428</v>
      </c>
      <c r="H122" s="18" t="str">
        <f>TEXT(bc_ttnl_theo_kh_data!J123/(24*60*60),"[h]:mm")</f>
        <v>0:00</v>
      </c>
      <c r="I122" s="18" t="str">
        <f>TEXT(bc_ttnl_theo_kh_data!K123/(24*60*60),"[h]:mm")</f>
        <v>0:00</v>
      </c>
      <c r="J122" s="18" t="str">
        <f>TEXT(bc_ttnl_theo_kh_data!L123/(24*60*60),"[h]:mm")</f>
        <v>0:00</v>
      </c>
      <c r="K122" s="21">
        <f>bc_ttnl_theo_kh_data!M123</f>
        <v>0</v>
      </c>
      <c r="L122" s="21">
        <f>bc_ttnl_theo_kh_data!N123</f>
        <v>0</v>
      </c>
      <c r="M122" s="21">
        <f>bc_ttnl_theo_kh_data!O123</f>
        <v>0</v>
      </c>
      <c r="N122" s="21">
        <f>bc_ttnl_theo_kh_data!P123</f>
        <v>0</v>
      </c>
      <c r="O122" s="21">
        <f>bc_ttnl_theo_kh_data!Q123</f>
        <v>0</v>
      </c>
      <c r="P122" s="21"/>
      <c r="Q122" s="18"/>
      <c r="R122" s="18"/>
      <c r="S122" s="18"/>
      <c r="T122" s="21">
        <f>bc_ttnl_theo_kh_data!R123</f>
        <v>5527</v>
      </c>
      <c r="U122" s="21">
        <f>bc_ttnl_theo_kh_data!S123</f>
        <v>3060</v>
      </c>
      <c r="V122" s="18"/>
      <c r="W122" s="18"/>
      <c r="X122" s="18"/>
      <c r="Y122" s="18"/>
      <c r="Z122" s="18"/>
      <c r="AA122" s="18"/>
      <c r="AB122" s="34"/>
    </row>
    <row r="123" spans="2:28" x14ac:dyDescent="0.25">
      <c r="B123" s="33"/>
      <c r="C123" s="18" t="str">
        <f>bc_ttnl_theo_kh_data!E124</f>
        <v>HH T.Xuyên</v>
      </c>
      <c r="D123" s="18" t="str">
        <f>TEXT(bc_ttnl_theo_kh_data!F124/(24*60*60),"[h]:mm")</f>
        <v>359:00</v>
      </c>
      <c r="E123" s="18" t="str">
        <f>TEXT(bc_ttnl_theo_kh_data!G124/(24*60*60),"[h]:mm")</f>
        <v>11:00</v>
      </c>
      <c r="F123" s="18" t="str">
        <f>TEXT(bc_ttnl_theo_kh_data!H124/(24*60*60),"[h]:mm")</f>
        <v>370:00</v>
      </c>
      <c r="G123" s="21">
        <f>bc_ttnl_theo_kh_data!I124</f>
        <v>285714</v>
      </c>
      <c r="H123" s="18" t="str">
        <f>TEXT(bc_ttnl_theo_kh_data!J124/(24*60*60),"[h]:mm")</f>
        <v>0:00</v>
      </c>
      <c r="I123" s="18" t="str">
        <f>TEXT(bc_ttnl_theo_kh_data!K124/(24*60*60),"[h]:mm")</f>
        <v>0:00</v>
      </c>
      <c r="J123" s="18" t="str">
        <f>TEXT(bc_ttnl_theo_kh_data!L124/(24*60*60),"[h]:mm")</f>
        <v>0:00</v>
      </c>
      <c r="K123" s="21">
        <f>bc_ttnl_theo_kh_data!M124</f>
        <v>0</v>
      </c>
      <c r="L123" s="21">
        <f>bc_ttnl_theo_kh_data!N124</f>
        <v>0</v>
      </c>
      <c r="M123" s="21">
        <f>bc_ttnl_theo_kh_data!O124</f>
        <v>0</v>
      </c>
      <c r="N123" s="21">
        <f>bc_ttnl_theo_kh_data!P124</f>
        <v>0</v>
      </c>
      <c r="O123" s="21">
        <f>bc_ttnl_theo_kh_data!Q124</f>
        <v>0</v>
      </c>
      <c r="P123" s="21"/>
      <c r="Q123" s="18"/>
      <c r="R123" s="18"/>
      <c r="S123" s="18"/>
      <c r="T123" s="21">
        <f>bc_ttnl_theo_kh_data!R124</f>
        <v>5527</v>
      </c>
      <c r="U123" s="21">
        <f>bc_ttnl_theo_kh_data!S124</f>
        <v>3060</v>
      </c>
      <c r="V123" s="18"/>
      <c r="W123" s="18"/>
      <c r="X123" s="18"/>
      <c r="Y123" s="18"/>
      <c r="Z123" s="18"/>
      <c r="AA123" s="18"/>
      <c r="AB123" s="34"/>
    </row>
    <row r="124" spans="2:28" x14ac:dyDescent="0.25">
      <c r="B124" s="33"/>
      <c r="C124" s="18" t="str">
        <f>bc_ttnl_theo_kh_data!E125</f>
        <v>HH DTCĐ</v>
      </c>
      <c r="D124" s="18" t="str">
        <f>TEXT(bc_ttnl_theo_kh_data!F125/(24*60*60),"[h]:mm")</f>
        <v>359:00</v>
      </c>
      <c r="E124" s="18" t="str">
        <f>TEXT(bc_ttnl_theo_kh_data!G125/(24*60*60),"[h]:mm")</f>
        <v>11:00</v>
      </c>
      <c r="F124" s="18" t="str">
        <f>TEXT(bc_ttnl_theo_kh_data!H125/(24*60*60),"[h]:mm")</f>
        <v>370:00</v>
      </c>
      <c r="G124" s="21">
        <f>bc_ttnl_theo_kh_data!I125</f>
        <v>285714</v>
      </c>
      <c r="H124" s="18" t="str">
        <f>TEXT(bc_ttnl_theo_kh_data!J125/(24*60*60),"[h]:mm")</f>
        <v>0:00</v>
      </c>
      <c r="I124" s="18" t="str">
        <f>TEXT(bc_ttnl_theo_kh_data!K125/(24*60*60),"[h]:mm")</f>
        <v>0:00</v>
      </c>
      <c r="J124" s="18" t="str">
        <f>TEXT(bc_ttnl_theo_kh_data!L125/(24*60*60),"[h]:mm")</f>
        <v>0:00</v>
      </c>
      <c r="K124" s="21">
        <f>bc_ttnl_theo_kh_data!M125</f>
        <v>0</v>
      </c>
      <c r="L124" s="21">
        <f>bc_ttnl_theo_kh_data!N125</f>
        <v>0</v>
      </c>
      <c r="M124" s="21">
        <f>bc_ttnl_theo_kh_data!O125</f>
        <v>0</v>
      </c>
      <c r="N124" s="21">
        <f>bc_ttnl_theo_kh_data!P125</f>
        <v>0</v>
      </c>
      <c r="O124" s="21">
        <f>bc_ttnl_theo_kh_data!Q125</f>
        <v>0</v>
      </c>
      <c r="P124" s="21"/>
      <c r="Q124" s="18"/>
      <c r="R124" s="18"/>
      <c r="S124" s="18"/>
      <c r="T124" s="21">
        <f>bc_ttnl_theo_kh_data!R125</f>
        <v>5527</v>
      </c>
      <c r="U124" s="21">
        <f>bc_ttnl_theo_kh_data!S125</f>
        <v>3060</v>
      </c>
      <c r="V124" s="18"/>
      <c r="W124" s="18"/>
      <c r="X124" s="18"/>
      <c r="Y124" s="18"/>
      <c r="Z124" s="18"/>
      <c r="AA124" s="18"/>
      <c r="AB124" s="34"/>
    </row>
    <row r="125" spans="2:28" x14ac:dyDescent="0.25">
      <c r="B125" s="33"/>
      <c r="C125" s="18" t="str">
        <f>bc_ttnl_theo_kh_data!E126</f>
        <v>SU 22M3+4</v>
      </c>
      <c r="D125" s="18" t="str">
        <f>TEXT(bc_ttnl_theo_kh_data!F126/(24*60*60),"[h]:mm")</f>
        <v>3056:00</v>
      </c>
      <c r="E125" s="18" t="str">
        <f>TEXT(bc_ttnl_theo_kh_data!G126/(24*60*60),"[h]:mm")</f>
        <v>401:00</v>
      </c>
      <c r="F125" s="18" t="str">
        <f>TEXT(bc_ttnl_theo_kh_data!H126/(24*60*60),"[h]:mm")</f>
        <v>3457:00</v>
      </c>
      <c r="G125" s="21">
        <f>bc_ttnl_theo_kh_data!I126</f>
        <v>1601201</v>
      </c>
      <c r="H125" s="18" t="str">
        <f>TEXT(bc_ttnl_theo_kh_data!J126/(24*60*60),"[h]:mm")</f>
        <v>0:00</v>
      </c>
      <c r="I125" s="18" t="str">
        <f>TEXT(bc_ttnl_theo_kh_data!K126/(24*60*60),"[h]:mm")</f>
        <v>0:00</v>
      </c>
      <c r="J125" s="18" t="str">
        <f>TEXT(bc_ttnl_theo_kh_data!L126/(24*60*60),"[h]:mm")</f>
        <v>0:00</v>
      </c>
      <c r="K125" s="21">
        <f>bc_ttnl_theo_kh_data!M126</f>
        <v>0</v>
      </c>
      <c r="L125" s="21">
        <f>bc_ttnl_theo_kh_data!N126</f>
        <v>0</v>
      </c>
      <c r="M125" s="21">
        <f>bc_ttnl_theo_kh_data!O126</f>
        <v>0</v>
      </c>
      <c r="N125" s="21">
        <f>bc_ttnl_theo_kh_data!P126</f>
        <v>0</v>
      </c>
      <c r="O125" s="21">
        <f>bc_ttnl_theo_kh_data!Q126</f>
        <v>0</v>
      </c>
      <c r="P125" s="21"/>
      <c r="Q125" s="18"/>
      <c r="R125" s="18"/>
      <c r="S125" s="18"/>
      <c r="T125" s="21">
        <f>bc_ttnl_theo_kh_data!R126</f>
        <v>5034</v>
      </c>
      <c r="U125" s="21">
        <f>bc_ttnl_theo_kh_data!S126</f>
        <v>2368</v>
      </c>
      <c r="V125" s="18"/>
      <c r="W125" s="18"/>
      <c r="X125" s="18"/>
      <c r="Y125" s="18"/>
      <c r="Z125" s="18"/>
      <c r="AA125" s="18"/>
      <c r="AB125" s="34"/>
    </row>
    <row r="126" spans="2:28" x14ac:dyDescent="0.25">
      <c r="B126" s="33"/>
      <c r="C126" s="18" t="str">
        <f>bc_ttnl_theo_kh_data!E127</f>
        <v>Tác chiến, A2..</v>
      </c>
      <c r="D126" s="18" t="str">
        <f>TEXT(bc_ttnl_theo_kh_data!F127/(24*60*60),"[h]:mm")</f>
        <v>581:00</v>
      </c>
      <c r="E126" s="18" t="str">
        <f>TEXT(bc_ttnl_theo_kh_data!G127/(24*60*60),"[h]:mm")</f>
        <v>335:00</v>
      </c>
      <c r="F126" s="18" t="str">
        <f>TEXT(bc_ttnl_theo_kh_data!H127/(24*60*60),"[h]:mm")</f>
        <v>916:00</v>
      </c>
      <c r="G126" s="21">
        <f>bc_ttnl_theo_kh_data!I127</f>
        <v>458345</v>
      </c>
      <c r="H126" s="18" t="str">
        <f>TEXT(bc_ttnl_theo_kh_data!J127/(24*60*60),"[h]:mm")</f>
        <v>0:00</v>
      </c>
      <c r="I126" s="18" t="str">
        <f>TEXT(bc_ttnl_theo_kh_data!K127/(24*60*60),"[h]:mm")</f>
        <v>0:00</v>
      </c>
      <c r="J126" s="18" t="str">
        <f>TEXT(bc_ttnl_theo_kh_data!L127/(24*60*60),"[h]:mm")</f>
        <v>0:00</v>
      </c>
      <c r="K126" s="21">
        <f>bc_ttnl_theo_kh_data!M127</f>
        <v>0</v>
      </c>
      <c r="L126" s="21">
        <f>bc_ttnl_theo_kh_data!N127</f>
        <v>0</v>
      </c>
      <c r="M126" s="21">
        <f>bc_ttnl_theo_kh_data!O127</f>
        <v>0</v>
      </c>
      <c r="N126" s="21">
        <f>bc_ttnl_theo_kh_data!P127</f>
        <v>0</v>
      </c>
      <c r="O126" s="21">
        <f>bc_ttnl_theo_kh_data!Q127</f>
        <v>0</v>
      </c>
      <c r="P126" s="21"/>
      <c r="Q126" s="18"/>
      <c r="R126" s="18"/>
      <c r="S126" s="18"/>
      <c r="T126" s="21">
        <f>bc_ttnl_theo_kh_data!R127</f>
        <v>5034</v>
      </c>
      <c r="U126" s="21">
        <f>bc_ttnl_theo_kh_data!S127</f>
        <v>2368</v>
      </c>
      <c r="V126" s="18"/>
      <c r="W126" s="18"/>
      <c r="X126" s="18"/>
      <c r="Y126" s="18"/>
      <c r="Z126" s="18"/>
      <c r="AA126" s="18"/>
      <c r="AB126" s="34"/>
    </row>
    <row r="127" spans="2:28" x14ac:dyDescent="0.25">
      <c r="B127" s="33"/>
      <c r="C127" s="18" t="str">
        <f>bc_ttnl_theo_kh_data!E128</f>
        <v>Tác chiến cho bay</v>
      </c>
      <c r="D127" s="18" t="str">
        <f>TEXT(bc_ttnl_theo_kh_data!F128/(24*60*60),"[h]:mm")</f>
        <v>359:00</v>
      </c>
      <c r="E127" s="18" t="str">
        <f>TEXT(bc_ttnl_theo_kh_data!G128/(24*60*60),"[h]:mm")</f>
        <v>11:00</v>
      </c>
      <c r="F127" s="18" t="str">
        <f>TEXT(bc_ttnl_theo_kh_data!H128/(24*60*60),"[h]:mm")</f>
        <v>370:00</v>
      </c>
      <c r="G127" s="21">
        <f>bc_ttnl_theo_kh_data!I128</f>
        <v>142857</v>
      </c>
      <c r="H127" s="18" t="str">
        <f>TEXT(bc_ttnl_theo_kh_data!J128/(24*60*60),"[h]:mm")</f>
        <v>0:00</v>
      </c>
      <c r="I127" s="18" t="str">
        <f>TEXT(bc_ttnl_theo_kh_data!K128/(24*60*60),"[h]:mm")</f>
        <v>0:00</v>
      </c>
      <c r="J127" s="18" t="str">
        <f>TEXT(bc_ttnl_theo_kh_data!L128/(24*60*60),"[h]:mm")</f>
        <v>0:00</v>
      </c>
      <c r="K127" s="21">
        <f>bc_ttnl_theo_kh_data!M128</f>
        <v>0</v>
      </c>
      <c r="L127" s="21">
        <f>bc_ttnl_theo_kh_data!N128</f>
        <v>0</v>
      </c>
      <c r="M127" s="21">
        <f>bc_ttnl_theo_kh_data!O128</f>
        <v>0</v>
      </c>
      <c r="N127" s="21">
        <f>bc_ttnl_theo_kh_data!P128</f>
        <v>0</v>
      </c>
      <c r="O127" s="21">
        <f>bc_ttnl_theo_kh_data!Q128</f>
        <v>0</v>
      </c>
      <c r="P127" s="21"/>
      <c r="Q127" s="18"/>
      <c r="R127" s="18"/>
      <c r="S127" s="18"/>
      <c r="T127" s="21">
        <f>bc_ttnl_theo_kh_data!R128</f>
        <v>5034</v>
      </c>
      <c r="U127" s="21">
        <f>bc_ttnl_theo_kh_data!S128</f>
        <v>2368</v>
      </c>
      <c r="V127" s="18"/>
      <c r="W127" s="18"/>
      <c r="X127" s="18"/>
      <c r="Y127" s="18"/>
      <c r="Z127" s="18"/>
      <c r="AA127" s="18"/>
      <c r="AB127" s="34"/>
    </row>
    <row r="128" spans="2:28" x14ac:dyDescent="0.25">
      <c r="B128" s="33"/>
      <c r="C128" s="18" t="str">
        <f>bc_ttnl_theo_kh_data!E129</f>
        <v>Nổ máy sscđ</v>
      </c>
      <c r="D128" s="18" t="str">
        <f>TEXT(bc_ttnl_theo_kh_data!F129/(24*60*60),"[h]:mm")</f>
        <v>222:00</v>
      </c>
      <c r="E128" s="18" t="str">
        <f>TEXT(bc_ttnl_theo_kh_data!G129/(24*60*60),"[h]:mm")</f>
        <v>324:00</v>
      </c>
      <c r="F128" s="18" t="str">
        <f>TEXT(bc_ttnl_theo_kh_data!H129/(24*60*60),"[h]:mm")</f>
        <v>546:00</v>
      </c>
      <c r="G128" s="21">
        <f>bc_ttnl_theo_kh_data!I129</f>
        <v>315488</v>
      </c>
      <c r="H128" s="18" t="str">
        <f>TEXT(bc_ttnl_theo_kh_data!J129/(24*60*60),"[h]:mm")</f>
        <v>0:00</v>
      </c>
      <c r="I128" s="18" t="str">
        <f>TEXT(bc_ttnl_theo_kh_data!K129/(24*60*60),"[h]:mm")</f>
        <v>0:00</v>
      </c>
      <c r="J128" s="18" t="str">
        <f>TEXT(bc_ttnl_theo_kh_data!L129/(24*60*60),"[h]:mm")</f>
        <v>0:00</v>
      </c>
      <c r="K128" s="21">
        <f>bc_ttnl_theo_kh_data!M129</f>
        <v>0</v>
      </c>
      <c r="L128" s="21">
        <f>bc_ttnl_theo_kh_data!N129</f>
        <v>0</v>
      </c>
      <c r="M128" s="21">
        <f>bc_ttnl_theo_kh_data!O129</f>
        <v>0</v>
      </c>
      <c r="N128" s="21">
        <f>bc_ttnl_theo_kh_data!P129</f>
        <v>0</v>
      </c>
      <c r="O128" s="21">
        <f>bc_ttnl_theo_kh_data!Q129</f>
        <v>0</v>
      </c>
      <c r="P128" s="21"/>
      <c r="Q128" s="18"/>
      <c r="R128" s="18"/>
      <c r="S128" s="18"/>
      <c r="T128" s="21">
        <f>bc_ttnl_theo_kh_data!R129</f>
        <v>5034</v>
      </c>
      <c r="U128" s="21">
        <f>bc_ttnl_theo_kh_data!S129</f>
        <v>2368</v>
      </c>
      <c r="V128" s="18"/>
      <c r="W128" s="18"/>
      <c r="X128" s="18"/>
      <c r="Y128" s="18"/>
      <c r="Z128" s="18"/>
      <c r="AA128" s="18"/>
      <c r="AB128" s="34"/>
    </row>
    <row r="129" spans="2:28" x14ac:dyDescent="0.25">
      <c r="B129" s="33"/>
      <c r="C129" s="18" t="str">
        <f>bc_ttnl_theo_kh_data!E130</f>
        <v>Huấn luyện chiến đấu</v>
      </c>
      <c r="D129" s="18" t="str">
        <f>TEXT(bc_ttnl_theo_kh_data!F130/(24*60*60),"[h]:mm")</f>
        <v>359:00</v>
      </c>
      <c r="E129" s="18" t="str">
        <f>TEXT(bc_ttnl_theo_kh_data!G130/(24*60*60),"[h]:mm")</f>
        <v>11:00</v>
      </c>
      <c r="F129" s="18" t="str">
        <f>TEXT(bc_ttnl_theo_kh_data!H130/(24*60*60),"[h]:mm")</f>
        <v>370:00</v>
      </c>
      <c r="G129" s="21">
        <f>bc_ttnl_theo_kh_data!I130</f>
        <v>142857</v>
      </c>
      <c r="H129" s="18" t="str">
        <f>TEXT(bc_ttnl_theo_kh_data!J130/(24*60*60),"[h]:mm")</f>
        <v>0:00</v>
      </c>
      <c r="I129" s="18" t="str">
        <f>TEXT(bc_ttnl_theo_kh_data!K130/(24*60*60),"[h]:mm")</f>
        <v>0:00</v>
      </c>
      <c r="J129" s="18" t="str">
        <f>TEXT(bc_ttnl_theo_kh_data!L130/(24*60*60),"[h]:mm")</f>
        <v>0:00</v>
      </c>
      <c r="K129" s="21">
        <f>bc_ttnl_theo_kh_data!M130</f>
        <v>0</v>
      </c>
      <c r="L129" s="21">
        <f>bc_ttnl_theo_kh_data!N130</f>
        <v>0</v>
      </c>
      <c r="M129" s="21">
        <f>bc_ttnl_theo_kh_data!O130</f>
        <v>0</v>
      </c>
      <c r="N129" s="21">
        <f>bc_ttnl_theo_kh_data!P130</f>
        <v>0</v>
      </c>
      <c r="O129" s="21">
        <f>bc_ttnl_theo_kh_data!Q130</f>
        <v>0</v>
      </c>
      <c r="P129" s="21"/>
      <c r="Q129" s="18"/>
      <c r="R129" s="18"/>
      <c r="S129" s="18"/>
      <c r="T129" s="21">
        <f>bc_ttnl_theo_kh_data!R130</f>
        <v>5034</v>
      </c>
      <c r="U129" s="21">
        <f>bc_ttnl_theo_kh_data!S130</f>
        <v>2368</v>
      </c>
      <c r="V129" s="18"/>
      <c r="W129" s="18"/>
      <c r="X129" s="18"/>
      <c r="Y129" s="18"/>
      <c r="Z129" s="18"/>
      <c r="AA129" s="18"/>
      <c r="AB129" s="34"/>
    </row>
    <row r="130" spans="2:28" s="8" customFormat="1" x14ac:dyDescent="0.25">
      <c r="B130" s="31"/>
      <c r="C130" s="18" t="str">
        <f>bc_ttnl_theo_kh_data!E131</f>
        <v>HL bay</v>
      </c>
      <c r="D130" s="16" t="str">
        <f>TEXT(bc_ttnl_theo_kh_data!F131/(24*60*60),"[h]:mm")</f>
        <v>359:00</v>
      </c>
      <c r="E130" s="16" t="str">
        <f>TEXT(bc_ttnl_theo_kh_data!G131/(24*60*60),"[h]:mm")</f>
        <v>11:00</v>
      </c>
      <c r="F130" s="16" t="str">
        <f>TEXT(bc_ttnl_theo_kh_data!H131/(24*60*60),"[h]:mm")</f>
        <v>370:00</v>
      </c>
      <c r="G130" s="20">
        <f>bc_ttnl_theo_kh_data!I131</f>
        <v>142857</v>
      </c>
      <c r="H130" s="16" t="str">
        <f>TEXT(bc_ttnl_theo_kh_data!J131/(24*60*60),"[h]:mm")</f>
        <v>0:00</v>
      </c>
      <c r="I130" s="16" t="str">
        <f>TEXT(bc_ttnl_theo_kh_data!K131/(24*60*60),"[h]:mm")</f>
        <v>0:00</v>
      </c>
      <c r="J130" s="16" t="str">
        <f>TEXT(bc_ttnl_theo_kh_data!L131/(24*60*60),"[h]:mm")</f>
        <v>0:00</v>
      </c>
      <c r="K130" s="20">
        <f>bc_ttnl_theo_kh_data!M131</f>
        <v>0</v>
      </c>
      <c r="L130" s="20">
        <f>bc_ttnl_theo_kh_data!N131</f>
        <v>0</v>
      </c>
      <c r="M130" s="20">
        <f>bc_ttnl_theo_kh_data!O131</f>
        <v>0</v>
      </c>
      <c r="N130" s="20">
        <f>bc_ttnl_theo_kh_data!P131</f>
        <v>0</v>
      </c>
      <c r="O130" s="20">
        <f>bc_ttnl_theo_kh_data!Q131</f>
        <v>0</v>
      </c>
      <c r="P130" s="21"/>
      <c r="Q130" s="16"/>
      <c r="R130" s="16"/>
      <c r="S130" s="16"/>
      <c r="T130" s="21">
        <f>bc_ttnl_theo_kh_data!R131</f>
        <v>5034</v>
      </c>
      <c r="U130" s="21">
        <f>bc_ttnl_theo_kh_data!S131</f>
        <v>2368</v>
      </c>
      <c r="V130" s="16"/>
      <c r="W130" s="16"/>
      <c r="X130" s="16"/>
      <c r="Y130" s="16"/>
      <c r="Z130" s="16"/>
      <c r="AA130" s="16"/>
      <c r="AB130" s="32"/>
    </row>
    <row r="131" spans="2:28" x14ac:dyDescent="0.25">
      <c r="B131" s="33"/>
      <c r="C131" s="18" t="str">
        <f>bc_ttnl_theo_kh_data!E132</f>
        <v>Bay đề cao</v>
      </c>
      <c r="D131" s="18" t="str">
        <f>TEXT(bc_ttnl_theo_kh_data!F132/(24*60*60),"[h]:mm")</f>
        <v>718:00</v>
      </c>
      <c r="E131" s="18" t="str">
        <f>TEXT(bc_ttnl_theo_kh_data!G132/(24*60*60),"[h]:mm")</f>
        <v>22:00</v>
      </c>
      <c r="F131" s="18" t="str">
        <f>TEXT(bc_ttnl_theo_kh_data!H132/(24*60*60),"[h]:mm")</f>
        <v>740:00</v>
      </c>
      <c r="G131" s="21">
        <f>bc_ttnl_theo_kh_data!I132</f>
        <v>285714</v>
      </c>
      <c r="H131" s="18" t="str">
        <f>TEXT(bc_ttnl_theo_kh_data!J132/(24*60*60),"[h]:mm")</f>
        <v>0:00</v>
      </c>
      <c r="I131" s="18" t="str">
        <f>TEXT(bc_ttnl_theo_kh_data!K132/(24*60*60),"[h]:mm")</f>
        <v>0:00</v>
      </c>
      <c r="J131" s="18" t="str">
        <f>TEXT(bc_ttnl_theo_kh_data!L132/(24*60*60),"[h]:mm")</f>
        <v>0:00</v>
      </c>
      <c r="K131" s="21">
        <f>bc_ttnl_theo_kh_data!M132</f>
        <v>0</v>
      </c>
      <c r="L131" s="21">
        <f>bc_ttnl_theo_kh_data!N132</f>
        <v>0</v>
      </c>
      <c r="M131" s="21">
        <f>bc_ttnl_theo_kh_data!O132</f>
        <v>0</v>
      </c>
      <c r="N131" s="21">
        <f>bc_ttnl_theo_kh_data!P132</f>
        <v>0</v>
      </c>
      <c r="O131" s="21">
        <f>bc_ttnl_theo_kh_data!Q132</f>
        <v>0</v>
      </c>
      <c r="P131" s="21"/>
      <c r="Q131" s="18"/>
      <c r="R131" s="18"/>
      <c r="S131" s="18"/>
      <c r="T131" s="21">
        <f>bc_ttnl_theo_kh_data!R132</f>
        <v>5034</v>
      </c>
      <c r="U131" s="21">
        <f>bc_ttnl_theo_kh_data!S132</f>
        <v>2368</v>
      </c>
      <c r="V131" s="18"/>
      <c r="W131" s="18"/>
      <c r="X131" s="18"/>
      <c r="Y131" s="18"/>
      <c r="Z131" s="18"/>
      <c r="AA131" s="18"/>
      <c r="AB131" s="34"/>
    </row>
    <row r="132" spans="2:28" x14ac:dyDescent="0.25">
      <c r="B132" s="33"/>
      <c r="C132" s="18" t="str">
        <f>bc_ttnl_theo_kh_data!E133</f>
        <v>C.gia bay</v>
      </c>
      <c r="D132" s="18" t="str">
        <f>TEXT(bc_ttnl_theo_kh_data!F133/(24*60*60),"[h]:mm")</f>
        <v>359:00</v>
      </c>
      <c r="E132" s="18" t="str">
        <f>TEXT(bc_ttnl_theo_kh_data!G133/(24*60*60),"[h]:mm")</f>
        <v>11:00</v>
      </c>
      <c r="F132" s="18" t="str">
        <f>TEXT(bc_ttnl_theo_kh_data!H133/(24*60*60),"[h]:mm")</f>
        <v>370:00</v>
      </c>
      <c r="G132" s="21">
        <f>bc_ttnl_theo_kh_data!I133</f>
        <v>142857</v>
      </c>
      <c r="H132" s="18" t="str">
        <f>TEXT(bc_ttnl_theo_kh_data!J133/(24*60*60),"[h]:mm")</f>
        <v>0:00</v>
      </c>
      <c r="I132" s="18" t="str">
        <f>TEXT(bc_ttnl_theo_kh_data!K133/(24*60*60),"[h]:mm")</f>
        <v>0:00</v>
      </c>
      <c r="J132" s="18" t="str">
        <f>TEXT(bc_ttnl_theo_kh_data!L133/(24*60*60),"[h]:mm")</f>
        <v>0:00</v>
      </c>
      <c r="K132" s="21">
        <f>bc_ttnl_theo_kh_data!M133</f>
        <v>0</v>
      </c>
      <c r="L132" s="21">
        <f>bc_ttnl_theo_kh_data!N133</f>
        <v>0</v>
      </c>
      <c r="M132" s="21">
        <f>bc_ttnl_theo_kh_data!O133</f>
        <v>0</v>
      </c>
      <c r="N132" s="21">
        <f>bc_ttnl_theo_kh_data!P133</f>
        <v>0</v>
      </c>
      <c r="O132" s="21">
        <f>bc_ttnl_theo_kh_data!Q133</f>
        <v>0</v>
      </c>
      <c r="P132" s="21"/>
      <c r="Q132" s="18"/>
      <c r="R132" s="18"/>
      <c r="S132" s="18"/>
      <c r="T132" s="21">
        <f>bc_ttnl_theo_kh_data!R133</f>
        <v>5034</v>
      </c>
      <c r="U132" s="21">
        <f>bc_ttnl_theo_kh_data!S133</f>
        <v>2368</v>
      </c>
      <c r="V132" s="18"/>
      <c r="W132" s="18"/>
      <c r="X132" s="18"/>
      <c r="Y132" s="18"/>
      <c r="Z132" s="18"/>
      <c r="AA132" s="18"/>
      <c r="AB132" s="34"/>
    </row>
    <row r="133" spans="2:28" x14ac:dyDescent="0.25">
      <c r="B133" s="33"/>
      <c r="C133" s="18" t="str">
        <f>bc_ttnl_theo_kh_data!E134</f>
        <v>VN bay</v>
      </c>
      <c r="D133" s="18" t="str">
        <f>TEXT(bc_ttnl_theo_kh_data!F134/(24*60*60),"[h]:mm")</f>
        <v>359:00</v>
      </c>
      <c r="E133" s="18" t="str">
        <f>TEXT(bc_ttnl_theo_kh_data!G134/(24*60*60),"[h]:mm")</f>
        <v>11:00</v>
      </c>
      <c r="F133" s="18" t="str">
        <f>TEXT(bc_ttnl_theo_kh_data!H134/(24*60*60),"[h]:mm")</f>
        <v>370:00</v>
      </c>
      <c r="G133" s="21">
        <f>bc_ttnl_theo_kh_data!I134</f>
        <v>142857</v>
      </c>
      <c r="H133" s="18" t="str">
        <f>TEXT(bc_ttnl_theo_kh_data!J134/(24*60*60),"[h]:mm")</f>
        <v>0:00</v>
      </c>
      <c r="I133" s="18" t="str">
        <f>TEXT(bc_ttnl_theo_kh_data!K134/(24*60*60),"[h]:mm")</f>
        <v>0:00</v>
      </c>
      <c r="J133" s="18" t="str">
        <f>TEXT(bc_ttnl_theo_kh_data!L134/(24*60*60),"[h]:mm")</f>
        <v>0:00</v>
      </c>
      <c r="K133" s="21">
        <f>bc_ttnl_theo_kh_data!M134</f>
        <v>0</v>
      </c>
      <c r="L133" s="21">
        <f>bc_ttnl_theo_kh_data!N134</f>
        <v>0</v>
      </c>
      <c r="M133" s="21">
        <f>bc_ttnl_theo_kh_data!O134</f>
        <v>0</v>
      </c>
      <c r="N133" s="21">
        <f>bc_ttnl_theo_kh_data!P134</f>
        <v>0</v>
      </c>
      <c r="O133" s="21">
        <f>bc_ttnl_theo_kh_data!Q134</f>
        <v>0</v>
      </c>
      <c r="P133" s="21"/>
      <c r="Q133" s="18"/>
      <c r="R133" s="18"/>
      <c r="S133" s="18"/>
      <c r="T133" s="21">
        <f>bc_ttnl_theo_kh_data!R134</f>
        <v>5034</v>
      </c>
      <c r="U133" s="21">
        <f>bc_ttnl_theo_kh_data!S134</f>
        <v>2368</v>
      </c>
      <c r="V133" s="18"/>
      <c r="W133" s="18"/>
      <c r="X133" s="18"/>
      <c r="Y133" s="18"/>
      <c r="Z133" s="18"/>
      <c r="AA133" s="18"/>
      <c r="AB133" s="34"/>
    </row>
    <row r="134" spans="2:28" x14ac:dyDescent="0.25">
      <c r="B134" s="33"/>
      <c r="C134" s="18" t="str">
        <f>bc_ttnl_theo_kh_data!E135</f>
        <v>HL nhà trường</v>
      </c>
      <c r="D134" s="18" t="str">
        <f>TEXT(bc_ttnl_theo_kh_data!F135/(24*60*60),"[h]:mm")</f>
        <v>321:00</v>
      </c>
      <c r="E134" s="18" t="str">
        <f>TEXT(bc_ttnl_theo_kh_data!G135/(24*60*60),"[h]:mm")</f>
        <v>0:00</v>
      </c>
      <c r="F134" s="18" t="str">
        <f>TEXT(bc_ttnl_theo_kh_data!H135/(24*60*60),"[h]:mm")</f>
        <v>321:00</v>
      </c>
      <c r="G134" s="21">
        <f>bc_ttnl_theo_kh_data!I135</f>
        <v>142857</v>
      </c>
      <c r="H134" s="18" t="str">
        <f>TEXT(bc_ttnl_theo_kh_data!J135/(24*60*60),"[h]:mm")</f>
        <v>0:00</v>
      </c>
      <c r="I134" s="18" t="str">
        <f>TEXT(bc_ttnl_theo_kh_data!K135/(24*60*60),"[h]:mm")</f>
        <v>0:00</v>
      </c>
      <c r="J134" s="18" t="str">
        <f>TEXT(bc_ttnl_theo_kh_data!L135/(24*60*60),"[h]:mm")</f>
        <v>0:00</v>
      </c>
      <c r="K134" s="21">
        <f>bc_ttnl_theo_kh_data!M135</f>
        <v>0</v>
      </c>
      <c r="L134" s="21">
        <f>bc_ttnl_theo_kh_data!N135</f>
        <v>0</v>
      </c>
      <c r="M134" s="21">
        <f>bc_ttnl_theo_kh_data!O135</f>
        <v>0</v>
      </c>
      <c r="N134" s="21">
        <f>bc_ttnl_theo_kh_data!P135</f>
        <v>0</v>
      </c>
      <c r="O134" s="21">
        <f>bc_ttnl_theo_kh_data!Q135</f>
        <v>0</v>
      </c>
      <c r="P134" s="21"/>
      <c r="Q134" s="18"/>
      <c r="R134" s="18"/>
      <c r="S134" s="18"/>
      <c r="T134" s="21">
        <f>bc_ttnl_theo_kh_data!R135</f>
        <v>5034</v>
      </c>
      <c r="U134" s="21">
        <f>bc_ttnl_theo_kh_data!S135</f>
        <v>2368</v>
      </c>
      <c r="V134" s="18"/>
      <c r="W134" s="18"/>
      <c r="X134" s="18"/>
      <c r="Y134" s="18"/>
      <c r="Z134" s="18"/>
      <c r="AA134" s="18"/>
      <c r="AB134" s="34"/>
    </row>
    <row r="135" spans="2:28" x14ac:dyDescent="0.25">
      <c r="B135" s="33"/>
      <c r="C135" s="18" t="str">
        <f>bc_ttnl_theo_kh_data!E136</f>
        <v>KT Hàng không</v>
      </c>
      <c r="D135" s="18" t="str">
        <f>TEXT(bc_ttnl_theo_kh_data!F136/(24*60*60),"[h]:mm")</f>
        <v>359:00</v>
      </c>
      <c r="E135" s="18" t="str">
        <f>TEXT(bc_ttnl_theo_kh_data!G136/(24*60*60),"[h]:mm")</f>
        <v>11:00</v>
      </c>
      <c r="F135" s="18" t="str">
        <f>TEXT(bc_ttnl_theo_kh_data!H136/(24*60*60),"[h]:mm")</f>
        <v>370:00</v>
      </c>
      <c r="G135" s="21">
        <f>bc_ttnl_theo_kh_data!I136</f>
        <v>142857</v>
      </c>
      <c r="H135" s="18" t="str">
        <f>TEXT(bc_ttnl_theo_kh_data!J136/(24*60*60),"[h]:mm")</f>
        <v>0:00</v>
      </c>
      <c r="I135" s="18" t="str">
        <f>TEXT(bc_ttnl_theo_kh_data!K136/(24*60*60),"[h]:mm")</f>
        <v>0:00</v>
      </c>
      <c r="J135" s="18" t="str">
        <f>TEXT(bc_ttnl_theo_kh_data!L136/(24*60*60),"[h]:mm")</f>
        <v>0:00</v>
      </c>
      <c r="K135" s="21">
        <f>bc_ttnl_theo_kh_data!M136</f>
        <v>0</v>
      </c>
      <c r="L135" s="21">
        <f>bc_ttnl_theo_kh_data!N136</f>
        <v>0</v>
      </c>
      <c r="M135" s="21">
        <f>bc_ttnl_theo_kh_data!O136</f>
        <v>0</v>
      </c>
      <c r="N135" s="21">
        <f>bc_ttnl_theo_kh_data!P136</f>
        <v>0</v>
      </c>
      <c r="O135" s="21">
        <f>bc_ttnl_theo_kh_data!Q136</f>
        <v>0</v>
      </c>
      <c r="P135" s="21"/>
      <c r="Q135" s="18"/>
      <c r="R135" s="18"/>
      <c r="S135" s="18"/>
      <c r="T135" s="21">
        <f>bc_ttnl_theo_kh_data!R136</f>
        <v>5034</v>
      </c>
      <c r="U135" s="21">
        <f>bc_ttnl_theo_kh_data!S136</f>
        <v>2368</v>
      </c>
      <c r="V135" s="18"/>
      <c r="W135" s="18"/>
      <c r="X135" s="18"/>
      <c r="Y135" s="18"/>
      <c r="Z135" s="18"/>
      <c r="AA135" s="18"/>
      <c r="AB135" s="34"/>
    </row>
    <row r="136" spans="2:28" x14ac:dyDescent="0.25">
      <c r="B136" s="33"/>
      <c r="C136" s="18" t="str">
        <f>bc_ttnl_theo_kh_data!E137</f>
        <v>KT_Hàng không</v>
      </c>
      <c r="D136" s="18" t="str">
        <f>TEXT(bc_ttnl_theo_kh_data!F137/(24*60*60),"[h]:mm")</f>
        <v>359:00</v>
      </c>
      <c r="E136" s="18" t="str">
        <f>TEXT(bc_ttnl_theo_kh_data!G137/(24*60*60),"[h]:mm")</f>
        <v>11:00</v>
      </c>
      <c r="F136" s="18" t="str">
        <f>TEXT(bc_ttnl_theo_kh_data!H137/(24*60*60),"[h]:mm")</f>
        <v>370:00</v>
      </c>
      <c r="G136" s="21">
        <f>bc_ttnl_theo_kh_data!I137</f>
        <v>142857</v>
      </c>
      <c r="H136" s="18" t="str">
        <f>TEXT(bc_ttnl_theo_kh_data!J137/(24*60*60),"[h]:mm")</f>
        <v>0:00</v>
      </c>
      <c r="I136" s="18" t="str">
        <f>TEXT(bc_ttnl_theo_kh_data!K137/(24*60*60),"[h]:mm")</f>
        <v>0:00</v>
      </c>
      <c r="J136" s="18" t="str">
        <f>TEXT(bc_ttnl_theo_kh_data!L137/(24*60*60),"[h]:mm")</f>
        <v>0:00</v>
      </c>
      <c r="K136" s="21">
        <f>bc_ttnl_theo_kh_data!M137</f>
        <v>0</v>
      </c>
      <c r="L136" s="21">
        <f>bc_ttnl_theo_kh_data!N137</f>
        <v>0</v>
      </c>
      <c r="M136" s="21">
        <f>bc_ttnl_theo_kh_data!O137</f>
        <v>0</v>
      </c>
      <c r="N136" s="21">
        <f>bc_ttnl_theo_kh_data!P137</f>
        <v>0</v>
      </c>
      <c r="O136" s="21">
        <f>bc_ttnl_theo_kh_data!Q137</f>
        <v>0</v>
      </c>
      <c r="P136" s="21"/>
      <c r="Q136" s="18"/>
      <c r="R136" s="18"/>
      <c r="S136" s="18"/>
      <c r="T136" s="21">
        <f>bc_ttnl_theo_kh_data!R137</f>
        <v>5034</v>
      </c>
      <c r="U136" s="21">
        <f>bc_ttnl_theo_kh_data!S137</f>
        <v>2368</v>
      </c>
      <c r="V136" s="18"/>
      <c r="W136" s="18"/>
      <c r="X136" s="18"/>
      <c r="Y136" s="18"/>
      <c r="Z136" s="18"/>
      <c r="AA136" s="18"/>
      <c r="AB136" s="34"/>
    </row>
    <row r="137" spans="2:28" x14ac:dyDescent="0.25">
      <c r="B137" s="33"/>
      <c r="C137" s="18" t="str">
        <f>bc_ttnl_theo_kh_data!E138</f>
        <v>Bù hao hụt</v>
      </c>
      <c r="D137" s="18" t="str">
        <f>TEXT(bc_ttnl_theo_kh_data!F138/(24*60*60),"[h]:mm")</f>
        <v>718:00</v>
      </c>
      <c r="E137" s="18" t="str">
        <f>TEXT(bc_ttnl_theo_kh_data!G138/(24*60*60),"[h]:mm")</f>
        <v>22:00</v>
      </c>
      <c r="F137" s="18" t="str">
        <f>TEXT(bc_ttnl_theo_kh_data!H138/(24*60*60),"[h]:mm")</f>
        <v>740:00</v>
      </c>
      <c r="G137" s="21">
        <f>bc_ttnl_theo_kh_data!I138</f>
        <v>285714</v>
      </c>
      <c r="H137" s="18" t="str">
        <f>TEXT(bc_ttnl_theo_kh_data!J138/(24*60*60),"[h]:mm")</f>
        <v>0:00</v>
      </c>
      <c r="I137" s="18" t="str">
        <f>TEXT(bc_ttnl_theo_kh_data!K138/(24*60*60),"[h]:mm")</f>
        <v>0:00</v>
      </c>
      <c r="J137" s="18" t="str">
        <f>TEXT(bc_ttnl_theo_kh_data!L138/(24*60*60),"[h]:mm")</f>
        <v>0:00</v>
      </c>
      <c r="K137" s="21">
        <f>bc_ttnl_theo_kh_data!M138</f>
        <v>0</v>
      </c>
      <c r="L137" s="21">
        <f>bc_ttnl_theo_kh_data!N138</f>
        <v>0</v>
      </c>
      <c r="M137" s="21">
        <f>bc_ttnl_theo_kh_data!O138</f>
        <v>0</v>
      </c>
      <c r="N137" s="21">
        <f>bc_ttnl_theo_kh_data!P138</f>
        <v>0</v>
      </c>
      <c r="O137" s="21">
        <f>bc_ttnl_theo_kh_data!Q138</f>
        <v>0</v>
      </c>
      <c r="P137" s="21"/>
      <c r="Q137" s="18"/>
      <c r="R137" s="18"/>
      <c r="S137" s="18"/>
      <c r="T137" s="21">
        <f>bc_ttnl_theo_kh_data!R138</f>
        <v>5034</v>
      </c>
      <c r="U137" s="21">
        <f>bc_ttnl_theo_kh_data!S138</f>
        <v>2368</v>
      </c>
      <c r="V137" s="18"/>
      <c r="W137" s="18"/>
      <c r="X137" s="18"/>
      <c r="Y137" s="18"/>
      <c r="Z137" s="18"/>
      <c r="AA137" s="18"/>
      <c r="AB137" s="34"/>
    </row>
    <row r="138" spans="2:28" x14ac:dyDescent="0.25">
      <c r="B138" s="33"/>
      <c r="C138" s="18" t="str">
        <f>bc_ttnl_theo_kh_data!E139</f>
        <v>HH DTCĐ</v>
      </c>
      <c r="D138" s="18" t="str">
        <f>TEXT(bc_ttnl_theo_kh_data!F139/(24*60*60),"[h]:mm")</f>
        <v>359:00</v>
      </c>
      <c r="E138" s="18" t="str">
        <f>TEXT(bc_ttnl_theo_kh_data!G139/(24*60*60),"[h]:mm")</f>
        <v>11:00</v>
      </c>
      <c r="F138" s="18" t="str">
        <f>TEXT(bc_ttnl_theo_kh_data!H139/(24*60*60),"[h]:mm")</f>
        <v>370:00</v>
      </c>
      <c r="G138" s="21">
        <f>bc_ttnl_theo_kh_data!I139</f>
        <v>142857</v>
      </c>
      <c r="H138" s="18" t="str">
        <f>TEXT(bc_ttnl_theo_kh_data!J139/(24*60*60),"[h]:mm")</f>
        <v>0:00</v>
      </c>
      <c r="I138" s="18" t="str">
        <f>TEXT(bc_ttnl_theo_kh_data!K139/(24*60*60),"[h]:mm")</f>
        <v>0:00</v>
      </c>
      <c r="J138" s="18" t="str">
        <f>TEXT(bc_ttnl_theo_kh_data!L139/(24*60*60),"[h]:mm")</f>
        <v>0:00</v>
      </c>
      <c r="K138" s="21">
        <f>bc_ttnl_theo_kh_data!M139</f>
        <v>0</v>
      </c>
      <c r="L138" s="21">
        <f>bc_ttnl_theo_kh_data!N139</f>
        <v>0</v>
      </c>
      <c r="M138" s="21">
        <f>bc_ttnl_theo_kh_data!O139</f>
        <v>0</v>
      </c>
      <c r="N138" s="21">
        <f>bc_ttnl_theo_kh_data!P139</f>
        <v>0</v>
      </c>
      <c r="O138" s="21">
        <f>bc_ttnl_theo_kh_data!Q139</f>
        <v>0</v>
      </c>
      <c r="P138" s="21"/>
      <c r="Q138" s="18"/>
      <c r="R138" s="18"/>
      <c r="S138" s="18"/>
      <c r="T138" s="21">
        <f>bc_ttnl_theo_kh_data!R139</f>
        <v>5034</v>
      </c>
      <c r="U138" s="21">
        <f>bc_ttnl_theo_kh_data!S139</f>
        <v>2368</v>
      </c>
      <c r="V138" s="18"/>
      <c r="W138" s="18"/>
      <c r="X138" s="18"/>
      <c r="Y138" s="18"/>
      <c r="Z138" s="18"/>
      <c r="AA138" s="18"/>
      <c r="AB138" s="34"/>
    </row>
    <row r="139" spans="2:28" x14ac:dyDescent="0.25">
      <c r="B139" s="33"/>
      <c r="C139" s="18" t="str">
        <f>bc_ttnl_theo_kh_data!E140</f>
        <v>HH T.Xuyên</v>
      </c>
      <c r="D139" s="18" t="str">
        <f>TEXT(bc_ttnl_theo_kh_data!F140/(24*60*60),"[h]:mm")</f>
        <v>359:00</v>
      </c>
      <c r="E139" s="18" t="str">
        <f>TEXT(bc_ttnl_theo_kh_data!G140/(24*60*60),"[h]:mm")</f>
        <v>11:00</v>
      </c>
      <c r="F139" s="18" t="str">
        <f>TEXT(bc_ttnl_theo_kh_data!H140/(24*60*60),"[h]:mm")</f>
        <v>370:00</v>
      </c>
      <c r="G139" s="21">
        <f>bc_ttnl_theo_kh_data!I140</f>
        <v>142857</v>
      </c>
      <c r="H139" s="18" t="str">
        <f>TEXT(bc_ttnl_theo_kh_data!J140/(24*60*60),"[h]:mm")</f>
        <v>0:00</v>
      </c>
      <c r="I139" s="18" t="str">
        <f>TEXT(bc_ttnl_theo_kh_data!K140/(24*60*60),"[h]:mm")</f>
        <v>0:00</v>
      </c>
      <c r="J139" s="18" t="str">
        <f>TEXT(bc_ttnl_theo_kh_data!L140/(24*60*60),"[h]:mm")</f>
        <v>0:00</v>
      </c>
      <c r="K139" s="21">
        <f>bc_ttnl_theo_kh_data!M140</f>
        <v>0</v>
      </c>
      <c r="L139" s="21">
        <f>bc_ttnl_theo_kh_data!N140</f>
        <v>0</v>
      </c>
      <c r="M139" s="21">
        <f>bc_ttnl_theo_kh_data!O140</f>
        <v>0</v>
      </c>
      <c r="N139" s="21">
        <f>bc_ttnl_theo_kh_data!P140</f>
        <v>0</v>
      </c>
      <c r="O139" s="21">
        <f>bc_ttnl_theo_kh_data!Q140</f>
        <v>0</v>
      </c>
      <c r="P139" s="21"/>
      <c r="Q139" s="18"/>
      <c r="R139" s="18"/>
      <c r="S139" s="18"/>
      <c r="T139" s="21">
        <f>bc_ttnl_theo_kh_data!R140</f>
        <v>5034</v>
      </c>
      <c r="U139" s="21">
        <f>bc_ttnl_theo_kh_data!S140</f>
        <v>2368</v>
      </c>
      <c r="V139" s="18"/>
      <c r="W139" s="18"/>
      <c r="X139" s="18"/>
      <c r="Y139" s="18"/>
      <c r="Z139" s="18"/>
      <c r="AA139" s="18"/>
      <c r="AB139" s="34"/>
    </row>
    <row r="140" spans="2:28" s="8" customFormat="1" x14ac:dyDescent="0.25">
      <c r="B140" s="31"/>
      <c r="C140" s="18" t="str">
        <f>bc_ttnl_theo_kh_data!E141</f>
        <v>Tổn thất</v>
      </c>
      <c r="D140" s="16" t="str">
        <f>TEXT(bc_ttnl_theo_kh_data!F141/(24*60*60),"[h]:mm")</f>
        <v>0:00</v>
      </c>
      <c r="E140" s="16" t="str">
        <f>TEXT(bc_ttnl_theo_kh_data!G141/(24*60*60),"[h]:mm")</f>
        <v>0:00</v>
      </c>
      <c r="F140" s="16" t="str">
        <f>TEXT(bc_ttnl_theo_kh_data!H141/(24*60*60),"[h]:mm")</f>
        <v>0:00</v>
      </c>
      <c r="G140" s="20">
        <f>bc_ttnl_theo_kh_data!I141</f>
        <v>142857</v>
      </c>
      <c r="H140" s="16" t="str">
        <f>TEXT(bc_ttnl_theo_kh_data!J141/(24*60*60),"[h]:mm")</f>
        <v>0:00</v>
      </c>
      <c r="I140" s="16" t="str">
        <f>TEXT(bc_ttnl_theo_kh_data!K141/(24*60*60),"[h]:mm")</f>
        <v>0:00</v>
      </c>
      <c r="J140" s="16" t="str">
        <f>TEXT(bc_ttnl_theo_kh_data!L141/(24*60*60),"[h]:mm")</f>
        <v>0:00</v>
      </c>
      <c r="K140" s="20">
        <f>bc_ttnl_theo_kh_data!M141</f>
        <v>0</v>
      </c>
      <c r="L140" s="20">
        <f>bc_ttnl_theo_kh_data!N141</f>
        <v>0</v>
      </c>
      <c r="M140" s="20">
        <f>bc_ttnl_theo_kh_data!O141</f>
        <v>0</v>
      </c>
      <c r="N140" s="20">
        <f>bc_ttnl_theo_kh_data!P141</f>
        <v>0</v>
      </c>
      <c r="O140" s="20">
        <f>bc_ttnl_theo_kh_data!Q141</f>
        <v>0</v>
      </c>
      <c r="P140" s="21"/>
      <c r="Q140" s="16"/>
      <c r="R140" s="16"/>
      <c r="S140" s="16"/>
      <c r="T140" s="21">
        <f>bc_ttnl_theo_kh_data!R141</f>
        <v>5034</v>
      </c>
      <c r="U140" s="21">
        <f>bc_ttnl_theo_kh_data!S141</f>
        <v>2368</v>
      </c>
      <c r="V140" s="16"/>
      <c r="W140" s="16"/>
      <c r="X140" s="16"/>
      <c r="Y140" s="16"/>
      <c r="Z140" s="16"/>
      <c r="AA140" s="16"/>
      <c r="AB140" s="32"/>
    </row>
    <row r="141" spans="2:28" x14ac:dyDescent="0.25">
      <c r="B141" s="33"/>
      <c r="C141" s="18" t="str">
        <f>bc_ttnl_theo_kh_data!E142</f>
        <v>Mi-8</v>
      </c>
      <c r="D141" s="18" t="str">
        <f>TEXT(bc_ttnl_theo_kh_data!F142/(24*60*60),"[h]:mm")</f>
        <v>480:00</v>
      </c>
      <c r="E141" s="18" t="str">
        <f>TEXT(bc_ttnl_theo_kh_data!G142/(24*60*60),"[h]:mm")</f>
        <v>0:00</v>
      </c>
      <c r="F141" s="18" t="str">
        <f>TEXT(bc_ttnl_theo_kh_data!H142/(24*60*60),"[h]:mm")</f>
        <v>480:00</v>
      </c>
      <c r="G141" s="21">
        <f>bc_ttnl_theo_kh_data!I142</f>
        <v>857142</v>
      </c>
      <c r="H141" s="18" t="str">
        <f>TEXT(bc_ttnl_theo_kh_data!J142/(24*60*60),"[h]:mm")</f>
        <v>0:00</v>
      </c>
      <c r="I141" s="18" t="str">
        <f>TEXT(bc_ttnl_theo_kh_data!K142/(24*60*60),"[h]:mm")</f>
        <v>0:00</v>
      </c>
      <c r="J141" s="18" t="str">
        <f>TEXT(bc_ttnl_theo_kh_data!L142/(24*60*60),"[h]:mm")</f>
        <v>0:00</v>
      </c>
      <c r="K141" s="21">
        <f>bc_ttnl_theo_kh_data!M142</f>
        <v>0</v>
      </c>
      <c r="L141" s="21">
        <f>bc_ttnl_theo_kh_data!N142</f>
        <v>0</v>
      </c>
      <c r="M141" s="21">
        <f>bc_ttnl_theo_kh_data!O142</f>
        <v>0</v>
      </c>
      <c r="N141" s="21">
        <f>bc_ttnl_theo_kh_data!P142</f>
        <v>0</v>
      </c>
      <c r="O141" s="21">
        <f>bc_ttnl_theo_kh_data!Q142</f>
        <v>0</v>
      </c>
      <c r="P141" s="21"/>
      <c r="Q141" s="18"/>
      <c r="R141" s="18"/>
      <c r="S141" s="18"/>
      <c r="T141" s="21" t="str">
        <f>bc_ttnl_theo_kh_data!R142</f>
        <v/>
      </c>
      <c r="U141" s="21" t="str">
        <f>bc_ttnl_theo_kh_data!S142</f>
        <v/>
      </c>
      <c r="V141" s="18"/>
      <c r="W141" s="18"/>
      <c r="X141" s="18"/>
      <c r="Y141" s="18"/>
      <c r="Z141" s="18"/>
      <c r="AA141" s="18"/>
      <c r="AB141" s="34"/>
    </row>
    <row r="142" spans="2:28" x14ac:dyDescent="0.25">
      <c r="B142" s="33"/>
      <c r="C142" s="18" t="str">
        <f>bc_ttnl_theo_kh_data!E143</f>
        <v>Tác chiến, A2..</v>
      </c>
      <c r="D142" s="18" t="str">
        <f>TEXT(bc_ttnl_theo_kh_data!F143/(24*60*60),"[h]:mm")</f>
        <v>120:00</v>
      </c>
      <c r="E142" s="18" t="str">
        <f>TEXT(bc_ttnl_theo_kh_data!G143/(24*60*60),"[h]:mm")</f>
        <v>0:00</v>
      </c>
      <c r="F142" s="18" t="str">
        <f>TEXT(bc_ttnl_theo_kh_data!H143/(24*60*60),"[h]:mm")</f>
        <v>120:00</v>
      </c>
      <c r="G142" s="21">
        <f>bc_ttnl_theo_kh_data!I143</f>
        <v>142857</v>
      </c>
      <c r="H142" s="18" t="str">
        <f>TEXT(bc_ttnl_theo_kh_data!J143/(24*60*60),"[h]:mm")</f>
        <v>0:00</v>
      </c>
      <c r="I142" s="18" t="str">
        <f>TEXT(bc_ttnl_theo_kh_data!K143/(24*60*60),"[h]:mm")</f>
        <v>0:00</v>
      </c>
      <c r="J142" s="18" t="str">
        <f>TEXT(bc_ttnl_theo_kh_data!L143/(24*60*60),"[h]:mm")</f>
        <v>0:00</v>
      </c>
      <c r="K142" s="21">
        <f>bc_ttnl_theo_kh_data!M143</f>
        <v>0</v>
      </c>
      <c r="L142" s="21">
        <f>bc_ttnl_theo_kh_data!N143</f>
        <v>0</v>
      </c>
      <c r="M142" s="21">
        <f>bc_ttnl_theo_kh_data!O143</f>
        <v>0</v>
      </c>
      <c r="N142" s="21">
        <f>bc_ttnl_theo_kh_data!P143</f>
        <v>0</v>
      </c>
      <c r="O142" s="21">
        <f>bc_ttnl_theo_kh_data!Q143</f>
        <v>0</v>
      </c>
      <c r="P142" s="21"/>
      <c r="Q142" s="18"/>
      <c r="R142" s="18"/>
      <c r="S142" s="18"/>
      <c r="T142" s="21" t="str">
        <f>bc_ttnl_theo_kh_data!R143</f>
        <v/>
      </c>
      <c r="U142" s="21" t="str">
        <f>bc_ttnl_theo_kh_data!S143</f>
        <v/>
      </c>
      <c r="V142" s="18"/>
      <c r="W142" s="18"/>
      <c r="X142" s="18"/>
      <c r="Y142" s="18"/>
      <c r="Z142" s="18"/>
      <c r="AA142" s="18"/>
      <c r="AB142" s="34"/>
    </row>
    <row r="143" spans="2:28" x14ac:dyDescent="0.25">
      <c r="B143" s="33"/>
      <c r="C143" s="18" t="str">
        <f>bc_ttnl_theo_kh_data!E144</f>
        <v>Tác chiến cho bay</v>
      </c>
      <c r="D143" s="18" t="str">
        <f>TEXT(bc_ttnl_theo_kh_data!F144/(24*60*60),"[h]:mm")</f>
        <v>120:00</v>
      </c>
      <c r="E143" s="18" t="str">
        <f>TEXT(bc_ttnl_theo_kh_data!G144/(24*60*60),"[h]:mm")</f>
        <v>0:00</v>
      </c>
      <c r="F143" s="18" t="str">
        <f>TEXT(bc_ttnl_theo_kh_data!H144/(24*60*60),"[h]:mm")</f>
        <v>120:00</v>
      </c>
      <c r="G143" s="21">
        <f>bc_ttnl_theo_kh_data!I144</f>
        <v>142857</v>
      </c>
      <c r="H143" s="18" t="str">
        <f>TEXT(bc_ttnl_theo_kh_data!J144/(24*60*60),"[h]:mm")</f>
        <v>0:00</v>
      </c>
      <c r="I143" s="18" t="str">
        <f>TEXT(bc_ttnl_theo_kh_data!K144/(24*60*60),"[h]:mm")</f>
        <v>0:00</v>
      </c>
      <c r="J143" s="18" t="str">
        <f>TEXT(bc_ttnl_theo_kh_data!L144/(24*60*60),"[h]:mm")</f>
        <v>0:00</v>
      </c>
      <c r="K143" s="21">
        <f>bc_ttnl_theo_kh_data!M144</f>
        <v>0</v>
      </c>
      <c r="L143" s="21">
        <f>bc_ttnl_theo_kh_data!N144</f>
        <v>0</v>
      </c>
      <c r="M143" s="21">
        <f>bc_ttnl_theo_kh_data!O144</f>
        <v>0</v>
      </c>
      <c r="N143" s="21">
        <f>bc_ttnl_theo_kh_data!P144</f>
        <v>0</v>
      </c>
      <c r="O143" s="21">
        <f>bc_ttnl_theo_kh_data!Q144</f>
        <v>0</v>
      </c>
      <c r="P143" s="21"/>
      <c r="Q143" s="18"/>
      <c r="R143" s="18"/>
      <c r="S143" s="18"/>
      <c r="T143" s="21" t="str">
        <f>bc_ttnl_theo_kh_data!R144</f>
        <v/>
      </c>
      <c r="U143" s="21" t="str">
        <f>bc_ttnl_theo_kh_data!S144</f>
        <v/>
      </c>
      <c r="V143" s="18"/>
      <c r="W143" s="18"/>
      <c r="X143" s="18"/>
      <c r="Y143" s="18"/>
      <c r="Z143" s="18"/>
      <c r="AA143" s="18"/>
      <c r="AB143" s="34"/>
    </row>
    <row r="144" spans="2:28" x14ac:dyDescent="0.25">
      <c r="B144" s="33"/>
      <c r="C144" s="18" t="str">
        <f>bc_ttnl_theo_kh_data!E145</f>
        <v>Huấn luyện chiến đấu</v>
      </c>
      <c r="D144" s="18" t="str">
        <f>TEXT(bc_ttnl_theo_kh_data!F145/(24*60*60),"[h]:mm")</f>
        <v>120:00</v>
      </c>
      <c r="E144" s="18" t="str">
        <f>TEXT(bc_ttnl_theo_kh_data!G145/(24*60*60),"[h]:mm")</f>
        <v>0:00</v>
      </c>
      <c r="F144" s="18" t="str">
        <f>TEXT(bc_ttnl_theo_kh_data!H145/(24*60*60),"[h]:mm")</f>
        <v>120:00</v>
      </c>
      <c r="G144" s="21">
        <f>bc_ttnl_theo_kh_data!I145</f>
        <v>142857</v>
      </c>
      <c r="H144" s="18" t="str">
        <f>TEXT(bc_ttnl_theo_kh_data!J145/(24*60*60),"[h]:mm")</f>
        <v>0:00</v>
      </c>
      <c r="I144" s="18" t="str">
        <f>TEXT(bc_ttnl_theo_kh_data!K145/(24*60*60),"[h]:mm")</f>
        <v>0:00</v>
      </c>
      <c r="J144" s="18" t="str">
        <f>TEXT(bc_ttnl_theo_kh_data!L145/(24*60*60),"[h]:mm")</f>
        <v>0:00</v>
      </c>
      <c r="K144" s="21">
        <f>bc_ttnl_theo_kh_data!M145</f>
        <v>0</v>
      </c>
      <c r="L144" s="21">
        <f>bc_ttnl_theo_kh_data!N145</f>
        <v>0</v>
      </c>
      <c r="M144" s="21">
        <f>bc_ttnl_theo_kh_data!O145</f>
        <v>0</v>
      </c>
      <c r="N144" s="21">
        <f>bc_ttnl_theo_kh_data!P145</f>
        <v>0</v>
      </c>
      <c r="O144" s="21">
        <f>bc_ttnl_theo_kh_data!Q145</f>
        <v>0</v>
      </c>
      <c r="P144" s="21"/>
      <c r="Q144" s="18"/>
      <c r="R144" s="18"/>
      <c r="S144" s="18"/>
      <c r="T144" s="21" t="str">
        <f>bc_ttnl_theo_kh_data!R145</f>
        <v/>
      </c>
      <c r="U144" s="21" t="str">
        <f>bc_ttnl_theo_kh_data!S145</f>
        <v/>
      </c>
      <c r="V144" s="18"/>
      <c r="W144" s="18"/>
      <c r="X144" s="18"/>
      <c r="Y144" s="18"/>
      <c r="Z144" s="18"/>
      <c r="AA144" s="18"/>
      <c r="AB144" s="34"/>
    </row>
    <row r="145" spans="2:28" x14ac:dyDescent="0.25">
      <c r="B145" s="33"/>
      <c r="C145" s="18" t="str">
        <f>bc_ttnl_theo_kh_data!E146</f>
        <v>HL bay</v>
      </c>
      <c r="D145" s="18" t="str">
        <f>TEXT(bc_ttnl_theo_kh_data!F146/(24*60*60),"[h]:mm")</f>
        <v>120:00</v>
      </c>
      <c r="E145" s="18" t="str">
        <f>TEXT(bc_ttnl_theo_kh_data!G146/(24*60*60),"[h]:mm")</f>
        <v>0:00</v>
      </c>
      <c r="F145" s="18" t="str">
        <f>TEXT(bc_ttnl_theo_kh_data!H146/(24*60*60),"[h]:mm")</f>
        <v>120:00</v>
      </c>
      <c r="G145" s="21">
        <f>bc_ttnl_theo_kh_data!I146</f>
        <v>142857</v>
      </c>
      <c r="H145" s="18" t="str">
        <f>TEXT(bc_ttnl_theo_kh_data!J146/(24*60*60),"[h]:mm")</f>
        <v>0:00</v>
      </c>
      <c r="I145" s="18" t="str">
        <f>TEXT(bc_ttnl_theo_kh_data!K146/(24*60*60),"[h]:mm")</f>
        <v>0:00</v>
      </c>
      <c r="J145" s="18" t="str">
        <f>TEXT(bc_ttnl_theo_kh_data!L146/(24*60*60),"[h]:mm")</f>
        <v>0:00</v>
      </c>
      <c r="K145" s="21">
        <f>bc_ttnl_theo_kh_data!M146</f>
        <v>0</v>
      </c>
      <c r="L145" s="21">
        <f>bc_ttnl_theo_kh_data!N146</f>
        <v>0</v>
      </c>
      <c r="M145" s="21">
        <f>bc_ttnl_theo_kh_data!O146</f>
        <v>0</v>
      </c>
      <c r="N145" s="21">
        <f>bc_ttnl_theo_kh_data!P146</f>
        <v>0</v>
      </c>
      <c r="O145" s="21">
        <f>bc_ttnl_theo_kh_data!Q146</f>
        <v>0</v>
      </c>
      <c r="P145" s="21"/>
      <c r="Q145" s="18"/>
      <c r="R145" s="18"/>
      <c r="S145" s="18"/>
      <c r="T145" s="21" t="str">
        <f>bc_ttnl_theo_kh_data!R146</f>
        <v/>
      </c>
      <c r="U145" s="21" t="str">
        <f>bc_ttnl_theo_kh_data!S146</f>
        <v/>
      </c>
      <c r="V145" s="18"/>
      <c r="W145" s="18"/>
      <c r="X145" s="18"/>
      <c r="Y145" s="18"/>
      <c r="Z145" s="18"/>
      <c r="AA145" s="18"/>
      <c r="AB145" s="34"/>
    </row>
    <row r="146" spans="2:28" x14ac:dyDescent="0.25">
      <c r="B146" s="33"/>
      <c r="C146" s="18" t="str">
        <f>bc_ttnl_theo_kh_data!E147</f>
        <v>HL nhà trường</v>
      </c>
      <c r="D146" s="18" t="str">
        <f>TEXT(bc_ttnl_theo_kh_data!F147/(24*60*60),"[h]:mm")</f>
        <v>120:00</v>
      </c>
      <c r="E146" s="18" t="str">
        <f>TEXT(bc_ttnl_theo_kh_data!G147/(24*60*60),"[h]:mm")</f>
        <v>0:00</v>
      </c>
      <c r="F146" s="18" t="str">
        <f>TEXT(bc_ttnl_theo_kh_data!H147/(24*60*60),"[h]:mm")</f>
        <v>120:00</v>
      </c>
      <c r="G146" s="21">
        <f>bc_ttnl_theo_kh_data!I147</f>
        <v>142857</v>
      </c>
      <c r="H146" s="18" t="str">
        <f>TEXT(bc_ttnl_theo_kh_data!J147/(24*60*60),"[h]:mm")</f>
        <v>0:00</v>
      </c>
      <c r="I146" s="18" t="str">
        <f>TEXT(bc_ttnl_theo_kh_data!K147/(24*60*60),"[h]:mm")</f>
        <v>0:00</v>
      </c>
      <c r="J146" s="18" t="str">
        <f>TEXT(bc_ttnl_theo_kh_data!L147/(24*60*60),"[h]:mm")</f>
        <v>0:00</v>
      </c>
      <c r="K146" s="21">
        <f>bc_ttnl_theo_kh_data!M147</f>
        <v>0</v>
      </c>
      <c r="L146" s="21">
        <f>bc_ttnl_theo_kh_data!N147</f>
        <v>0</v>
      </c>
      <c r="M146" s="21">
        <f>bc_ttnl_theo_kh_data!O147</f>
        <v>0</v>
      </c>
      <c r="N146" s="21">
        <f>bc_ttnl_theo_kh_data!P147</f>
        <v>0</v>
      </c>
      <c r="O146" s="21">
        <f>bc_ttnl_theo_kh_data!Q147</f>
        <v>0</v>
      </c>
      <c r="P146" s="21"/>
      <c r="Q146" s="18"/>
      <c r="R146" s="18"/>
      <c r="S146" s="18"/>
      <c r="T146" s="21" t="str">
        <f>bc_ttnl_theo_kh_data!R147</f>
        <v/>
      </c>
      <c r="U146" s="21" t="str">
        <f>bc_ttnl_theo_kh_data!S147</f>
        <v/>
      </c>
      <c r="V146" s="18"/>
      <c r="W146" s="18"/>
      <c r="X146" s="18"/>
      <c r="Y146" s="18"/>
      <c r="Z146" s="18"/>
      <c r="AA146" s="18"/>
      <c r="AB146" s="34"/>
    </row>
    <row r="147" spans="2:28" x14ac:dyDescent="0.25">
      <c r="B147" s="33"/>
      <c r="C147" s="18" t="str">
        <f>bc_ttnl_theo_kh_data!E148</f>
        <v>KT Hàng không</v>
      </c>
      <c r="D147" s="18" t="str">
        <f>TEXT(bc_ttnl_theo_kh_data!F148/(24*60*60),"[h]:mm")</f>
        <v>120:00</v>
      </c>
      <c r="E147" s="18" t="str">
        <f>TEXT(bc_ttnl_theo_kh_data!G148/(24*60*60),"[h]:mm")</f>
        <v>0:00</v>
      </c>
      <c r="F147" s="18" t="str">
        <f>TEXT(bc_ttnl_theo_kh_data!H148/(24*60*60),"[h]:mm")</f>
        <v>120:00</v>
      </c>
      <c r="G147" s="21">
        <f>bc_ttnl_theo_kh_data!I148</f>
        <v>142857</v>
      </c>
      <c r="H147" s="18" t="str">
        <f>TEXT(bc_ttnl_theo_kh_data!J148/(24*60*60),"[h]:mm")</f>
        <v>0:00</v>
      </c>
      <c r="I147" s="18" t="str">
        <f>TEXT(bc_ttnl_theo_kh_data!K148/(24*60*60),"[h]:mm")</f>
        <v>0:00</v>
      </c>
      <c r="J147" s="18" t="str">
        <f>TEXT(bc_ttnl_theo_kh_data!L148/(24*60*60),"[h]:mm")</f>
        <v>0:00</v>
      </c>
      <c r="K147" s="21">
        <f>bc_ttnl_theo_kh_data!M148</f>
        <v>0</v>
      </c>
      <c r="L147" s="21">
        <f>bc_ttnl_theo_kh_data!N148</f>
        <v>0</v>
      </c>
      <c r="M147" s="21">
        <f>bc_ttnl_theo_kh_data!O148</f>
        <v>0</v>
      </c>
      <c r="N147" s="21">
        <f>bc_ttnl_theo_kh_data!P148</f>
        <v>0</v>
      </c>
      <c r="O147" s="21">
        <f>bc_ttnl_theo_kh_data!Q148</f>
        <v>0</v>
      </c>
      <c r="P147" s="21"/>
      <c r="Q147" s="18"/>
      <c r="R147" s="18"/>
      <c r="S147" s="18"/>
      <c r="T147" s="21" t="str">
        <f>bc_ttnl_theo_kh_data!R148</f>
        <v/>
      </c>
      <c r="U147" s="21" t="str">
        <f>bc_ttnl_theo_kh_data!S148</f>
        <v/>
      </c>
      <c r="V147" s="18"/>
      <c r="W147" s="18"/>
      <c r="X147" s="18"/>
      <c r="Y147" s="18"/>
      <c r="Z147" s="18"/>
      <c r="AA147" s="18"/>
      <c r="AB147" s="34"/>
    </row>
    <row r="148" spans="2:28" x14ac:dyDescent="0.25">
      <c r="B148" s="33"/>
      <c r="C148" s="18" t="str">
        <f>bc_ttnl_theo_kh_data!E149</f>
        <v>KT_Hàng không</v>
      </c>
      <c r="D148" s="18" t="str">
        <f>TEXT(bc_ttnl_theo_kh_data!F149/(24*60*60),"[h]:mm")</f>
        <v>120:00</v>
      </c>
      <c r="E148" s="18" t="str">
        <f>TEXT(bc_ttnl_theo_kh_data!G149/(24*60*60),"[h]:mm")</f>
        <v>0:00</v>
      </c>
      <c r="F148" s="18" t="str">
        <f>TEXT(bc_ttnl_theo_kh_data!H149/(24*60*60),"[h]:mm")</f>
        <v>120:00</v>
      </c>
      <c r="G148" s="21">
        <f>bc_ttnl_theo_kh_data!I149</f>
        <v>142857</v>
      </c>
      <c r="H148" s="18" t="str">
        <f>TEXT(bc_ttnl_theo_kh_data!J149/(24*60*60),"[h]:mm")</f>
        <v>0:00</v>
      </c>
      <c r="I148" s="18" t="str">
        <f>TEXT(bc_ttnl_theo_kh_data!K149/(24*60*60),"[h]:mm")</f>
        <v>0:00</v>
      </c>
      <c r="J148" s="18" t="str">
        <f>TEXT(bc_ttnl_theo_kh_data!L149/(24*60*60),"[h]:mm")</f>
        <v>0:00</v>
      </c>
      <c r="K148" s="21">
        <f>bc_ttnl_theo_kh_data!M149</f>
        <v>0</v>
      </c>
      <c r="L148" s="21">
        <f>bc_ttnl_theo_kh_data!N149</f>
        <v>0</v>
      </c>
      <c r="M148" s="21">
        <f>bc_ttnl_theo_kh_data!O149</f>
        <v>0</v>
      </c>
      <c r="N148" s="21">
        <f>bc_ttnl_theo_kh_data!P149</f>
        <v>0</v>
      </c>
      <c r="O148" s="21">
        <f>bc_ttnl_theo_kh_data!Q149</f>
        <v>0</v>
      </c>
      <c r="P148" s="21"/>
      <c r="Q148" s="18"/>
      <c r="R148" s="18"/>
      <c r="S148" s="18"/>
      <c r="T148" s="21" t="str">
        <f>bc_ttnl_theo_kh_data!R149</f>
        <v/>
      </c>
      <c r="U148" s="21" t="str">
        <f>bc_ttnl_theo_kh_data!S149</f>
        <v/>
      </c>
      <c r="V148" s="18"/>
      <c r="W148" s="18"/>
      <c r="X148" s="18"/>
      <c r="Y148" s="18"/>
      <c r="Z148" s="18"/>
      <c r="AA148" s="18"/>
      <c r="AB148" s="34"/>
    </row>
    <row r="149" spans="2:28" x14ac:dyDescent="0.25">
      <c r="B149" s="33"/>
      <c r="C149" s="18" t="str">
        <f>bc_ttnl_theo_kh_data!E150</f>
        <v>Bù hao hụt</v>
      </c>
      <c r="D149" s="18" t="str">
        <f>TEXT(bc_ttnl_theo_kh_data!F150/(24*60*60),"[h]:mm")</f>
        <v>0:00</v>
      </c>
      <c r="E149" s="18" t="str">
        <f>TEXT(bc_ttnl_theo_kh_data!G150/(24*60*60),"[h]:mm")</f>
        <v>0:00</v>
      </c>
      <c r="F149" s="18" t="str">
        <f>TEXT(bc_ttnl_theo_kh_data!H150/(24*60*60),"[h]:mm")</f>
        <v>0:00</v>
      </c>
      <c r="G149" s="21">
        <f>bc_ttnl_theo_kh_data!I150</f>
        <v>285714</v>
      </c>
      <c r="H149" s="18" t="str">
        <f>TEXT(bc_ttnl_theo_kh_data!J150/(24*60*60),"[h]:mm")</f>
        <v>0:00</v>
      </c>
      <c r="I149" s="18" t="str">
        <f>TEXT(bc_ttnl_theo_kh_data!K150/(24*60*60),"[h]:mm")</f>
        <v>0:00</v>
      </c>
      <c r="J149" s="18" t="str">
        <f>TEXT(bc_ttnl_theo_kh_data!L150/(24*60*60),"[h]:mm")</f>
        <v>0:00</v>
      </c>
      <c r="K149" s="21">
        <f>bc_ttnl_theo_kh_data!M150</f>
        <v>0</v>
      </c>
      <c r="L149" s="21">
        <f>bc_ttnl_theo_kh_data!N150</f>
        <v>0</v>
      </c>
      <c r="M149" s="21">
        <f>bc_ttnl_theo_kh_data!O150</f>
        <v>0</v>
      </c>
      <c r="N149" s="21">
        <f>bc_ttnl_theo_kh_data!P150</f>
        <v>0</v>
      </c>
      <c r="O149" s="21">
        <f>bc_ttnl_theo_kh_data!Q150</f>
        <v>0</v>
      </c>
      <c r="P149" s="21"/>
      <c r="Q149" s="18"/>
      <c r="R149" s="18"/>
      <c r="S149" s="18"/>
      <c r="T149" s="21" t="str">
        <f>bc_ttnl_theo_kh_data!R150</f>
        <v/>
      </c>
      <c r="U149" s="21" t="str">
        <f>bc_ttnl_theo_kh_data!S150</f>
        <v/>
      </c>
      <c r="V149" s="18"/>
      <c r="W149" s="18"/>
      <c r="X149" s="18"/>
      <c r="Y149" s="18"/>
      <c r="Z149" s="18"/>
      <c r="AA149" s="18"/>
      <c r="AB149" s="34"/>
    </row>
    <row r="150" spans="2:28" s="8" customFormat="1" x14ac:dyDescent="0.25">
      <c r="B150" s="31"/>
      <c r="C150" s="18" t="str">
        <f>bc_ttnl_theo_kh_data!E151</f>
        <v>HH T.Xuyên</v>
      </c>
      <c r="D150" s="16" t="str">
        <f>TEXT(bc_ttnl_theo_kh_data!F151/(24*60*60),"[h]:mm")</f>
        <v>0:00</v>
      </c>
      <c r="E150" s="16" t="str">
        <f>TEXT(bc_ttnl_theo_kh_data!G151/(24*60*60),"[h]:mm")</f>
        <v>0:00</v>
      </c>
      <c r="F150" s="16" t="str">
        <f>TEXT(bc_ttnl_theo_kh_data!H151/(24*60*60),"[h]:mm")</f>
        <v>0:00</v>
      </c>
      <c r="G150" s="20">
        <f>bc_ttnl_theo_kh_data!I151</f>
        <v>142857</v>
      </c>
      <c r="H150" s="16" t="str">
        <f>TEXT(bc_ttnl_theo_kh_data!J151/(24*60*60),"[h]:mm")</f>
        <v>0:00</v>
      </c>
      <c r="I150" s="16" t="str">
        <f>TEXT(bc_ttnl_theo_kh_data!K151/(24*60*60),"[h]:mm")</f>
        <v>0:00</v>
      </c>
      <c r="J150" s="16" t="str">
        <f>TEXT(bc_ttnl_theo_kh_data!L151/(24*60*60),"[h]:mm")</f>
        <v>0:00</v>
      </c>
      <c r="K150" s="20">
        <f>bc_ttnl_theo_kh_data!M151</f>
        <v>0</v>
      </c>
      <c r="L150" s="20">
        <f>bc_ttnl_theo_kh_data!N151</f>
        <v>0</v>
      </c>
      <c r="M150" s="20">
        <f>bc_ttnl_theo_kh_data!O151</f>
        <v>0</v>
      </c>
      <c r="N150" s="20">
        <f>bc_ttnl_theo_kh_data!P151</f>
        <v>0</v>
      </c>
      <c r="O150" s="20">
        <f>bc_ttnl_theo_kh_data!Q151</f>
        <v>0</v>
      </c>
      <c r="P150" s="21"/>
      <c r="Q150" s="16"/>
      <c r="R150" s="16"/>
      <c r="S150" s="16"/>
      <c r="T150" s="21" t="str">
        <f>bc_ttnl_theo_kh_data!R151</f>
        <v/>
      </c>
      <c r="U150" s="21" t="str">
        <f>bc_ttnl_theo_kh_data!S151</f>
        <v/>
      </c>
      <c r="V150" s="16"/>
      <c r="W150" s="16"/>
      <c r="X150" s="16"/>
      <c r="Y150" s="16"/>
      <c r="Z150" s="16"/>
      <c r="AA150" s="16"/>
      <c r="AB150" s="32"/>
    </row>
    <row r="151" spans="2:28" x14ac:dyDescent="0.25">
      <c r="B151" s="33"/>
      <c r="C151" s="18" t="str">
        <f>bc_ttnl_theo_kh_data!E152</f>
        <v>HH DTCĐ</v>
      </c>
      <c r="D151" s="18" t="str">
        <f>TEXT(bc_ttnl_theo_kh_data!F152/(24*60*60),"[h]:mm")</f>
        <v>0:00</v>
      </c>
      <c r="E151" s="18" t="str">
        <f>TEXT(bc_ttnl_theo_kh_data!G152/(24*60*60),"[h]:mm")</f>
        <v>0:00</v>
      </c>
      <c r="F151" s="18" t="str">
        <f>TEXT(bc_ttnl_theo_kh_data!H152/(24*60*60),"[h]:mm")</f>
        <v>0:00</v>
      </c>
      <c r="G151" s="21">
        <f>bc_ttnl_theo_kh_data!I152</f>
        <v>142857</v>
      </c>
      <c r="H151" s="18" t="str">
        <f>TEXT(bc_ttnl_theo_kh_data!J152/(24*60*60),"[h]:mm")</f>
        <v>0:00</v>
      </c>
      <c r="I151" s="18" t="str">
        <f>TEXT(bc_ttnl_theo_kh_data!K152/(24*60*60),"[h]:mm")</f>
        <v>0:00</v>
      </c>
      <c r="J151" s="18" t="str">
        <f>TEXT(bc_ttnl_theo_kh_data!L152/(24*60*60),"[h]:mm")</f>
        <v>0:00</v>
      </c>
      <c r="K151" s="21">
        <f>bc_ttnl_theo_kh_data!M152</f>
        <v>0</v>
      </c>
      <c r="L151" s="21">
        <f>bc_ttnl_theo_kh_data!N152</f>
        <v>0</v>
      </c>
      <c r="M151" s="21">
        <f>bc_ttnl_theo_kh_data!O152</f>
        <v>0</v>
      </c>
      <c r="N151" s="21">
        <f>bc_ttnl_theo_kh_data!P152</f>
        <v>0</v>
      </c>
      <c r="O151" s="21">
        <f>bc_ttnl_theo_kh_data!Q152</f>
        <v>0</v>
      </c>
      <c r="P151" s="21"/>
      <c r="Q151" s="18"/>
      <c r="R151" s="18"/>
      <c r="S151" s="18"/>
      <c r="T151" s="21" t="str">
        <f>bc_ttnl_theo_kh_data!R152</f>
        <v/>
      </c>
      <c r="U151" s="21" t="str">
        <f>bc_ttnl_theo_kh_data!S152</f>
        <v/>
      </c>
      <c r="V151" s="18"/>
      <c r="W151" s="18"/>
      <c r="X151" s="18"/>
      <c r="Y151" s="18"/>
      <c r="Z151" s="18"/>
      <c r="AA151" s="18"/>
      <c r="AB151" s="34"/>
    </row>
    <row r="152" spans="2:28" x14ac:dyDescent="0.25">
      <c r="B152" s="33"/>
      <c r="C152" s="18" t="str">
        <f>bc_ttnl_theo_kh_data!E153</f>
        <v>Mi-7</v>
      </c>
      <c r="D152" s="18" t="str">
        <f>TEXT(bc_ttnl_theo_kh_data!F153/(24*60*60),"[h]:mm")</f>
        <v>888:00</v>
      </c>
      <c r="E152" s="18" t="str">
        <f>TEXT(bc_ttnl_theo_kh_data!G153/(24*60*60),"[h]:mm")</f>
        <v>0:00</v>
      </c>
      <c r="F152" s="18" t="str">
        <f>TEXT(bc_ttnl_theo_kh_data!H153/(24*60*60),"[h]:mm")</f>
        <v>888:00</v>
      </c>
      <c r="G152" s="21">
        <f>bc_ttnl_theo_kh_data!I153</f>
        <v>857142</v>
      </c>
      <c r="H152" s="18" t="str">
        <f>TEXT(bc_ttnl_theo_kh_data!J153/(24*60*60),"[h]:mm")</f>
        <v>0:00</v>
      </c>
      <c r="I152" s="18" t="str">
        <f>TEXT(bc_ttnl_theo_kh_data!K153/(24*60*60),"[h]:mm")</f>
        <v>0:00</v>
      </c>
      <c r="J152" s="18" t="str">
        <f>TEXT(bc_ttnl_theo_kh_data!L153/(24*60*60),"[h]:mm")</f>
        <v>0:00</v>
      </c>
      <c r="K152" s="21">
        <f>bc_ttnl_theo_kh_data!M153</f>
        <v>0</v>
      </c>
      <c r="L152" s="21">
        <f>bc_ttnl_theo_kh_data!N153</f>
        <v>0</v>
      </c>
      <c r="M152" s="21">
        <f>bc_ttnl_theo_kh_data!O153</f>
        <v>0</v>
      </c>
      <c r="N152" s="21">
        <f>bc_ttnl_theo_kh_data!P153</f>
        <v>0</v>
      </c>
      <c r="O152" s="21">
        <f>bc_ttnl_theo_kh_data!Q153</f>
        <v>0</v>
      </c>
      <c r="P152" s="21"/>
      <c r="Q152" s="18"/>
      <c r="R152" s="18"/>
      <c r="S152" s="18"/>
      <c r="T152" s="21" t="str">
        <f>bc_ttnl_theo_kh_data!R153</f>
        <v/>
      </c>
      <c r="U152" s="21" t="str">
        <f>bc_ttnl_theo_kh_data!S153</f>
        <v/>
      </c>
      <c r="V152" s="18"/>
      <c r="W152" s="18"/>
      <c r="X152" s="18"/>
      <c r="Y152" s="18"/>
      <c r="Z152" s="18"/>
      <c r="AA152" s="18"/>
      <c r="AB152" s="34"/>
    </row>
    <row r="153" spans="2:28" x14ac:dyDescent="0.25">
      <c r="B153" s="33"/>
      <c r="C153" s="18" t="str">
        <f>bc_ttnl_theo_kh_data!E154</f>
        <v>Tác chiến, A2..</v>
      </c>
      <c r="D153" s="18" t="str">
        <f>TEXT(bc_ttnl_theo_kh_data!F154/(24*60*60),"[h]:mm")</f>
        <v>222:00</v>
      </c>
      <c r="E153" s="18" t="str">
        <f>TEXT(bc_ttnl_theo_kh_data!G154/(24*60*60),"[h]:mm")</f>
        <v>0:00</v>
      </c>
      <c r="F153" s="18" t="str">
        <f>TEXT(bc_ttnl_theo_kh_data!H154/(24*60*60),"[h]:mm")</f>
        <v>222:00</v>
      </c>
      <c r="G153" s="21">
        <f>bc_ttnl_theo_kh_data!I154</f>
        <v>142857</v>
      </c>
      <c r="H153" s="18" t="str">
        <f>TEXT(bc_ttnl_theo_kh_data!J154/(24*60*60),"[h]:mm")</f>
        <v>0:00</v>
      </c>
      <c r="I153" s="18" t="str">
        <f>TEXT(bc_ttnl_theo_kh_data!K154/(24*60*60),"[h]:mm")</f>
        <v>0:00</v>
      </c>
      <c r="J153" s="18" t="str">
        <f>TEXT(bc_ttnl_theo_kh_data!L154/(24*60*60),"[h]:mm")</f>
        <v>0:00</v>
      </c>
      <c r="K153" s="21">
        <f>bc_ttnl_theo_kh_data!M154</f>
        <v>0</v>
      </c>
      <c r="L153" s="21">
        <f>bc_ttnl_theo_kh_data!N154</f>
        <v>0</v>
      </c>
      <c r="M153" s="21">
        <f>bc_ttnl_theo_kh_data!O154</f>
        <v>0</v>
      </c>
      <c r="N153" s="21">
        <f>bc_ttnl_theo_kh_data!P154</f>
        <v>0</v>
      </c>
      <c r="O153" s="21">
        <f>bc_ttnl_theo_kh_data!Q154</f>
        <v>0</v>
      </c>
      <c r="P153" s="21"/>
      <c r="Q153" s="18"/>
      <c r="R153" s="18"/>
      <c r="S153" s="18"/>
      <c r="T153" s="21" t="str">
        <f>bc_ttnl_theo_kh_data!R154</f>
        <v/>
      </c>
      <c r="U153" s="21" t="str">
        <f>bc_ttnl_theo_kh_data!S154</f>
        <v/>
      </c>
      <c r="V153" s="18"/>
      <c r="W153" s="18"/>
      <c r="X153" s="18"/>
      <c r="Y153" s="18"/>
      <c r="Z153" s="18"/>
      <c r="AA153" s="18"/>
      <c r="AB153" s="34"/>
    </row>
    <row r="154" spans="2:28" x14ac:dyDescent="0.25">
      <c r="B154" s="33"/>
      <c r="C154" s="18" t="str">
        <f>bc_ttnl_theo_kh_data!E155</f>
        <v>Tác chiến cho bay</v>
      </c>
      <c r="D154" s="18" t="str">
        <f>TEXT(bc_ttnl_theo_kh_data!F155/(24*60*60),"[h]:mm")</f>
        <v>222:00</v>
      </c>
      <c r="E154" s="18" t="str">
        <f>TEXT(bc_ttnl_theo_kh_data!G155/(24*60*60),"[h]:mm")</f>
        <v>0:00</v>
      </c>
      <c r="F154" s="18" t="str">
        <f>TEXT(bc_ttnl_theo_kh_data!H155/(24*60*60),"[h]:mm")</f>
        <v>222:00</v>
      </c>
      <c r="G154" s="21">
        <f>bc_ttnl_theo_kh_data!I155</f>
        <v>142857</v>
      </c>
      <c r="H154" s="18" t="str">
        <f>TEXT(bc_ttnl_theo_kh_data!J155/(24*60*60),"[h]:mm")</f>
        <v>0:00</v>
      </c>
      <c r="I154" s="18" t="str">
        <f>TEXT(bc_ttnl_theo_kh_data!K155/(24*60*60),"[h]:mm")</f>
        <v>0:00</v>
      </c>
      <c r="J154" s="18" t="str">
        <f>TEXT(bc_ttnl_theo_kh_data!L155/(24*60*60),"[h]:mm")</f>
        <v>0:00</v>
      </c>
      <c r="K154" s="21">
        <f>bc_ttnl_theo_kh_data!M155</f>
        <v>0</v>
      </c>
      <c r="L154" s="21">
        <f>bc_ttnl_theo_kh_data!N155</f>
        <v>0</v>
      </c>
      <c r="M154" s="21">
        <f>bc_ttnl_theo_kh_data!O155</f>
        <v>0</v>
      </c>
      <c r="N154" s="21">
        <f>bc_ttnl_theo_kh_data!P155</f>
        <v>0</v>
      </c>
      <c r="O154" s="21">
        <f>bc_ttnl_theo_kh_data!Q155</f>
        <v>0</v>
      </c>
      <c r="P154" s="21"/>
      <c r="Q154" s="18"/>
      <c r="R154" s="18"/>
      <c r="S154" s="18"/>
      <c r="T154" s="21" t="str">
        <f>bc_ttnl_theo_kh_data!R155</f>
        <v/>
      </c>
      <c r="U154" s="21" t="str">
        <f>bc_ttnl_theo_kh_data!S155</f>
        <v/>
      </c>
      <c r="V154" s="18"/>
      <c r="W154" s="18"/>
      <c r="X154" s="18"/>
      <c r="Y154" s="18"/>
      <c r="Z154" s="18"/>
      <c r="AA154" s="18"/>
      <c r="AB154" s="34"/>
    </row>
    <row r="155" spans="2:28" x14ac:dyDescent="0.25">
      <c r="B155" s="33"/>
      <c r="C155" s="18" t="str">
        <f>bc_ttnl_theo_kh_data!E156</f>
        <v>Huấn luyện chiến đấu</v>
      </c>
      <c r="D155" s="18" t="str">
        <f>TEXT(bc_ttnl_theo_kh_data!F156/(24*60*60),"[h]:mm")</f>
        <v>222:00</v>
      </c>
      <c r="E155" s="18" t="str">
        <f>TEXT(bc_ttnl_theo_kh_data!G156/(24*60*60),"[h]:mm")</f>
        <v>0:00</v>
      </c>
      <c r="F155" s="18" t="str">
        <f>TEXT(bc_ttnl_theo_kh_data!H156/(24*60*60),"[h]:mm")</f>
        <v>222:00</v>
      </c>
      <c r="G155" s="21">
        <f>bc_ttnl_theo_kh_data!I156</f>
        <v>142857</v>
      </c>
      <c r="H155" s="18" t="str">
        <f>TEXT(bc_ttnl_theo_kh_data!J156/(24*60*60),"[h]:mm")</f>
        <v>0:00</v>
      </c>
      <c r="I155" s="18" t="str">
        <f>TEXT(bc_ttnl_theo_kh_data!K156/(24*60*60),"[h]:mm")</f>
        <v>0:00</v>
      </c>
      <c r="J155" s="18" t="str">
        <f>TEXT(bc_ttnl_theo_kh_data!L156/(24*60*60),"[h]:mm")</f>
        <v>0:00</v>
      </c>
      <c r="K155" s="21">
        <f>bc_ttnl_theo_kh_data!M156</f>
        <v>0</v>
      </c>
      <c r="L155" s="21">
        <f>bc_ttnl_theo_kh_data!N156</f>
        <v>0</v>
      </c>
      <c r="M155" s="21">
        <f>bc_ttnl_theo_kh_data!O156</f>
        <v>0</v>
      </c>
      <c r="N155" s="21">
        <f>bc_ttnl_theo_kh_data!P156</f>
        <v>0</v>
      </c>
      <c r="O155" s="21">
        <f>bc_ttnl_theo_kh_data!Q156</f>
        <v>0</v>
      </c>
      <c r="P155" s="21"/>
      <c r="Q155" s="18"/>
      <c r="R155" s="18"/>
      <c r="S155" s="18"/>
      <c r="T155" s="21" t="str">
        <f>bc_ttnl_theo_kh_data!R156</f>
        <v/>
      </c>
      <c r="U155" s="21" t="str">
        <f>bc_ttnl_theo_kh_data!S156</f>
        <v/>
      </c>
      <c r="V155" s="18"/>
      <c r="W155" s="18"/>
      <c r="X155" s="18"/>
      <c r="Y155" s="18"/>
      <c r="Z155" s="18"/>
      <c r="AA155" s="18"/>
      <c r="AB155" s="34"/>
    </row>
    <row r="156" spans="2:28" x14ac:dyDescent="0.25">
      <c r="B156" s="33"/>
      <c r="C156" s="18" t="str">
        <f>bc_ttnl_theo_kh_data!E157</f>
        <v>HL bay</v>
      </c>
      <c r="D156" s="18" t="str">
        <f>TEXT(bc_ttnl_theo_kh_data!F157/(24*60*60),"[h]:mm")</f>
        <v>222:00</v>
      </c>
      <c r="E156" s="18" t="str">
        <f>TEXT(bc_ttnl_theo_kh_data!G157/(24*60*60),"[h]:mm")</f>
        <v>0:00</v>
      </c>
      <c r="F156" s="18" t="str">
        <f>TEXT(bc_ttnl_theo_kh_data!H157/(24*60*60),"[h]:mm")</f>
        <v>222:00</v>
      </c>
      <c r="G156" s="21">
        <f>bc_ttnl_theo_kh_data!I157</f>
        <v>142857</v>
      </c>
      <c r="H156" s="18" t="str">
        <f>TEXT(bc_ttnl_theo_kh_data!J157/(24*60*60),"[h]:mm")</f>
        <v>0:00</v>
      </c>
      <c r="I156" s="18" t="str">
        <f>TEXT(bc_ttnl_theo_kh_data!K157/(24*60*60),"[h]:mm")</f>
        <v>0:00</v>
      </c>
      <c r="J156" s="18" t="str">
        <f>TEXT(bc_ttnl_theo_kh_data!L157/(24*60*60),"[h]:mm")</f>
        <v>0:00</v>
      </c>
      <c r="K156" s="21">
        <f>bc_ttnl_theo_kh_data!M157</f>
        <v>0</v>
      </c>
      <c r="L156" s="21">
        <f>bc_ttnl_theo_kh_data!N157</f>
        <v>0</v>
      </c>
      <c r="M156" s="21">
        <f>bc_ttnl_theo_kh_data!O157</f>
        <v>0</v>
      </c>
      <c r="N156" s="21">
        <f>bc_ttnl_theo_kh_data!P157</f>
        <v>0</v>
      </c>
      <c r="O156" s="21">
        <f>bc_ttnl_theo_kh_data!Q157</f>
        <v>0</v>
      </c>
      <c r="P156" s="21"/>
      <c r="Q156" s="18"/>
      <c r="R156" s="18"/>
      <c r="S156" s="18"/>
      <c r="T156" s="21" t="str">
        <f>bc_ttnl_theo_kh_data!R157</f>
        <v/>
      </c>
      <c r="U156" s="21" t="str">
        <f>bc_ttnl_theo_kh_data!S157</f>
        <v/>
      </c>
      <c r="V156" s="18"/>
      <c r="W156" s="18"/>
      <c r="X156" s="18"/>
      <c r="Y156" s="18"/>
      <c r="Z156" s="18"/>
      <c r="AA156" s="18"/>
      <c r="AB156" s="34"/>
    </row>
    <row r="157" spans="2:28" x14ac:dyDescent="0.25">
      <c r="B157" s="33"/>
      <c r="C157" s="18" t="str">
        <f>bc_ttnl_theo_kh_data!E158</f>
        <v>HL nhà trường</v>
      </c>
      <c r="D157" s="18" t="str">
        <f>TEXT(bc_ttnl_theo_kh_data!F158/(24*60*60),"[h]:mm")</f>
        <v>222:00</v>
      </c>
      <c r="E157" s="18" t="str">
        <f>TEXT(bc_ttnl_theo_kh_data!G158/(24*60*60),"[h]:mm")</f>
        <v>0:00</v>
      </c>
      <c r="F157" s="18" t="str">
        <f>TEXT(bc_ttnl_theo_kh_data!H158/(24*60*60),"[h]:mm")</f>
        <v>222:00</v>
      </c>
      <c r="G157" s="21">
        <f>bc_ttnl_theo_kh_data!I158</f>
        <v>142857</v>
      </c>
      <c r="H157" s="18" t="str">
        <f>TEXT(bc_ttnl_theo_kh_data!J158/(24*60*60),"[h]:mm")</f>
        <v>0:00</v>
      </c>
      <c r="I157" s="18" t="str">
        <f>TEXT(bc_ttnl_theo_kh_data!K158/(24*60*60),"[h]:mm")</f>
        <v>0:00</v>
      </c>
      <c r="J157" s="18" t="str">
        <f>TEXT(bc_ttnl_theo_kh_data!L158/(24*60*60),"[h]:mm")</f>
        <v>0:00</v>
      </c>
      <c r="K157" s="21">
        <f>bc_ttnl_theo_kh_data!M158</f>
        <v>0</v>
      </c>
      <c r="L157" s="21">
        <f>bc_ttnl_theo_kh_data!N158</f>
        <v>0</v>
      </c>
      <c r="M157" s="21">
        <f>bc_ttnl_theo_kh_data!O158</f>
        <v>0</v>
      </c>
      <c r="N157" s="21">
        <f>bc_ttnl_theo_kh_data!P158</f>
        <v>0</v>
      </c>
      <c r="O157" s="21">
        <f>bc_ttnl_theo_kh_data!Q158</f>
        <v>0</v>
      </c>
      <c r="P157" s="21"/>
      <c r="Q157" s="18"/>
      <c r="R157" s="18"/>
      <c r="S157" s="18"/>
      <c r="T157" s="21" t="str">
        <f>bc_ttnl_theo_kh_data!R158</f>
        <v/>
      </c>
      <c r="U157" s="21" t="str">
        <f>bc_ttnl_theo_kh_data!S158</f>
        <v/>
      </c>
      <c r="V157" s="18"/>
      <c r="W157" s="18"/>
      <c r="X157" s="18"/>
      <c r="Y157" s="18"/>
      <c r="Z157" s="18"/>
      <c r="AA157" s="18"/>
      <c r="AB157" s="34"/>
    </row>
    <row r="158" spans="2:28" x14ac:dyDescent="0.25">
      <c r="B158" s="33"/>
      <c r="C158" s="18" t="str">
        <f>bc_ttnl_theo_kh_data!E159</f>
        <v>KT Hàng không</v>
      </c>
      <c r="D158" s="18" t="str">
        <f>TEXT(bc_ttnl_theo_kh_data!F159/(24*60*60),"[h]:mm")</f>
        <v>222:00</v>
      </c>
      <c r="E158" s="18" t="str">
        <f>TEXT(bc_ttnl_theo_kh_data!G159/(24*60*60),"[h]:mm")</f>
        <v>0:00</v>
      </c>
      <c r="F158" s="18" t="str">
        <f>TEXT(bc_ttnl_theo_kh_data!H159/(24*60*60),"[h]:mm")</f>
        <v>222:00</v>
      </c>
      <c r="G158" s="21">
        <f>bc_ttnl_theo_kh_data!I159</f>
        <v>142857</v>
      </c>
      <c r="H158" s="18" t="str">
        <f>TEXT(bc_ttnl_theo_kh_data!J159/(24*60*60),"[h]:mm")</f>
        <v>0:00</v>
      </c>
      <c r="I158" s="18" t="str">
        <f>TEXT(bc_ttnl_theo_kh_data!K159/(24*60*60),"[h]:mm")</f>
        <v>0:00</v>
      </c>
      <c r="J158" s="18" t="str">
        <f>TEXT(bc_ttnl_theo_kh_data!L159/(24*60*60),"[h]:mm")</f>
        <v>0:00</v>
      </c>
      <c r="K158" s="21">
        <f>bc_ttnl_theo_kh_data!M159</f>
        <v>0</v>
      </c>
      <c r="L158" s="21">
        <f>bc_ttnl_theo_kh_data!N159</f>
        <v>0</v>
      </c>
      <c r="M158" s="21">
        <f>bc_ttnl_theo_kh_data!O159</f>
        <v>0</v>
      </c>
      <c r="N158" s="21">
        <f>bc_ttnl_theo_kh_data!P159</f>
        <v>0</v>
      </c>
      <c r="O158" s="21">
        <f>bc_ttnl_theo_kh_data!Q159</f>
        <v>0</v>
      </c>
      <c r="P158" s="21"/>
      <c r="Q158" s="18"/>
      <c r="R158" s="18"/>
      <c r="S158" s="18"/>
      <c r="T158" s="21" t="str">
        <f>bc_ttnl_theo_kh_data!R159</f>
        <v/>
      </c>
      <c r="U158" s="21" t="str">
        <f>bc_ttnl_theo_kh_data!S159</f>
        <v/>
      </c>
      <c r="V158" s="18"/>
      <c r="W158" s="18"/>
      <c r="X158" s="18"/>
      <c r="Y158" s="18"/>
      <c r="Z158" s="18"/>
      <c r="AA158" s="18"/>
      <c r="AB158" s="34"/>
    </row>
    <row r="159" spans="2:28" x14ac:dyDescent="0.25">
      <c r="B159" s="33"/>
      <c r="C159" s="18" t="str">
        <f>bc_ttnl_theo_kh_data!E160</f>
        <v>KT_Hàng không</v>
      </c>
      <c r="D159" s="18" t="str">
        <f>TEXT(bc_ttnl_theo_kh_data!F160/(24*60*60),"[h]:mm")</f>
        <v>222:00</v>
      </c>
      <c r="E159" s="18" t="str">
        <f>TEXT(bc_ttnl_theo_kh_data!G160/(24*60*60),"[h]:mm")</f>
        <v>0:00</v>
      </c>
      <c r="F159" s="18" t="str">
        <f>TEXT(bc_ttnl_theo_kh_data!H160/(24*60*60),"[h]:mm")</f>
        <v>222:00</v>
      </c>
      <c r="G159" s="21">
        <f>bc_ttnl_theo_kh_data!I160</f>
        <v>142857</v>
      </c>
      <c r="H159" s="18" t="str">
        <f>TEXT(bc_ttnl_theo_kh_data!J160/(24*60*60),"[h]:mm")</f>
        <v>0:00</v>
      </c>
      <c r="I159" s="18" t="str">
        <f>TEXT(bc_ttnl_theo_kh_data!K160/(24*60*60),"[h]:mm")</f>
        <v>0:00</v>
      </c>
      <c r="J159" s="18" t="str">
        <f>TEXT(bc_ttnl_theo_kh_data!L160/(24*60*60),"[h]:mm")</f>
        <v>0:00</v>
      </c>
      <c r="K159" s="21">
        <f>bc_ttnl_theo_kh_data!M160</f>
        <v>0</v>
      </c>
      <c r="L159" s="21">
        <f>bc_ttnl_theo_kh_data!N160</f>
        <v>0</v>
      </c>
      <c r="M159" s="21">
        <f>bc_ttnl_theo_kh_data!O160</f>
        <v>0</v>
      </c>
      <c r="N159" s="21">
        <f>bc_ttnl_theo_kh_data!P160</f>
        <v>0</v>
      </c>
      <c r="O159" s="21">
        <f>bc_ttnl_theo_kh_data!Q160</f>
        <v>0</v>
      </c>
      <c r="P159" s="21"/>
      <c r="Q159" s="18"/>
      <c r="R159" s="18"/>
      <c r="S159" s="18"/>
      <c r="T159" s="21" t="str">
        <f>bc_ttnl_theo_kh_data!R160</f>
        <v/>
      </c>
      <c r="U159" s="21" t="str">
        <f>bc_ttnl_theo_kh_data!S160</f>
        <v/>
      </c>
      <c r="V159" s="18"/>
      <c r="W159" s="18"/>
      <c r="X159" s="18"/>
      <c r="Y159" s="18"/>
      <c r="Z159" s="18"/>
      <c r="AA159" s="18"/>
      <c r="AB159" s="34"/>
    </row>
    <row r="160" spans="2:28" s="8" customFormat="1" x14ac:dyDescent="0.25">
      <c r="B160" s="31"/>
      <c r="C160" s="18" t="str">
        <f>bc_ttnl_theo_kh_data!E161</f>
        <v>Bù hao hụt</v>
      </c>
      <c r="D160" s="16" t="str">
        <f>TEXT(bc_ttnl_theo_kh_data!F161/(24*60*60),"[h]:mm")</f>
        <v>0:00</v>
      </c>
      <c r="E160" s="16" t="str">
        <f>TEXT(bc_ttnl_theo_kh_data!G161/(24*60*60),"[h]:mm")</f>
        <v>0:00</v>
      </c>
      <c r="F160" s="16" t="str">
        <f>TEXT(bc_ttnl_theo_kh_data!H161/(24*60*60),"[h]:mm")</f>
        <v>0:00</v>
      </c>
      <c r="G160" s="20">
        <f>bc_ttnl_theo_kh_data!I161</f>
        <v>285714</v>
      </c>
      <c r="H160" s="16" t="str">
        <f>TEXT(bc_ttnl_theo_kh_data!J161/(24*60*60),"[h]:mm")</f>
        <v>0:00</v>
      </c>
      <c r="I160" s="16" t="str">
        <f>TEXT(bc_ttnl_theo_kh_data!K161/(24*60*60),"[h]:mm")</f>
        <v>0:00</v>
      </c>
      <c r="J160" s="16" t="str">
        <f>TEXT(bc_ttnl_theo_kh_data!L161/(24*60*60),"[h]:mm")</f>
        <v>0:00</v>
      </c>
      <c r="K160" s="20">
        <f>bc_ttnl_theo_kh_data!M161</f>
        <v>0</v>
      </c>
      <c r="L160" s="20">
        <f>bc_ttnl_theo_kh_data!N161</f>
        <v>0</v>
      </c>
      <c r="M160" s="20">
        <f>bc_ttnl_theo_kh_data!O161</f>
        <v>0</v>
      </c>
      <c r="N160" s="20">
        <f>bc_ttnl_theo_kh_data!P161</f>
        <v>0</v>
      </c>
      <c r="O160" s="20">
        <f>bc_ttnl_theo_kh_data!Q161</f>
        <v>0</v>
      </c>
      <c r="P160" s="21"/>
      <c r="Q160" s="16"/>
      <c r="R160" s="16"/>
      <c r="S160" s="16"/>
      <c r="T160" s="21" t="str">
        <f>bc_ttnl_theo_kh_data!R161</f>
        <v/>
      </c>
      <c r="U160" s="21" t="str">
        <f>bc_ttnl_theo_kh_data!S161</f>
        <v/>
      </c>
      <c r="V160" s="16"/>
      <c r="W160" s="16"/>
      <c r="X160" s="16"/>
      <c r="Y160" s="16"/>
      <c r="Z160" s="16"/>
      <c r="AA160" s="16"/>
      <c r="AB160" s="32"/>
    </row>
    <row r="161" spans="2:28" x14ac:dyDescent="0.25">
      <c r="B161" s="33"/>
      <c r="C161" s="18" t="str">
        <f>bc_ttnl_theo_kh_data!E162</f>
        <v>HH DTCĐ</v>
      </c>
      <c r="D161" s="18" t="str">
        <f>TEXT(bc_ttnl_theo_kh_data!F162/(24*60*60),"[h]:mm")</f>
        <v>0:00</v>
      </c>
      <c r="E161" s="18" t="str">
        <f>TEXT(bc_ttnl_theo_kh_data!G162/(24*60*60),"[h]:mm")</f>
        <v>0:00</v>
      </c>
      <c r="F161" s="18" t="str">
        <f>TEXT(bc_ttnl_theo_kh_data!H162/(24*60*60),"[h]:mm")</f>
        <v>0:00</v>
      </c>
      <c r="G161" s="21">
        <f>bc_ttnl_theo_kh_data!I162</f>
        <v>142857</v>
      </c>
      <c r="H161" s="18" t="str">
        <f>TEXT(bc_ttnl_theo_kh_data!J162/(24*60*60),"[h]:mm")</f>
        <v>0:00</v>
      </c>
      <c r="I161" s="18" t="str">
        <f>TEXT(bc_ttnl_theo_kh_data!K162/(24*60*60),"[h]:mm")</f>
        <v>0:00</v>
      </c>
      <c r="J161" s="18" t="str">
        <f>TEXT(bc_ttnl_theo_kh_data!L162/(24*60*60),"[h]:mm")</f>
        <v>0:00</v>
      </c>
      <c r="K161" s="21">
        <f>bc_ttnl_theo_kh_data!M162</f>
        <v>0</v>
      </c>
      <c r="L161" s="21">
        <f>bc_ttnl_theo_kh_data!N162</f>
        <v>0</v>
      </c>
      <c r="M161" s="21">
        <f>bc_ttnl_theo_kh_data!O162</f>
        <v>0</v>
      </c>
      <c r="N161" s="21">
        <f>bc_ttnl_theo_kh_data!P162</f>
        <v>0</v>
      </c>
      <c r="O161" s="21">
        <f>bc_ttnl_theo_kh_data!Q162</f>
        <v>0</v>
      </c>
      <c r="P161" s="21"/>
      <c r="Q161" s="18"/>
      <c r="R161" s="18"/>
      <c r="S161" s="18"/>
      <c r="T161" s="21" t="str">
        <f>bc_ttnl_theo_kh_data!R162</f>
        <v/>
      </c>
      <c r="U161" s="21" t="str">
        <f>bc_ttnl_theo_kh_data!S162</f>
        <v/>
      </c>
      <c r="V161" s="18"/>
      <c r="W161" s="18"/>
      <c r="X161" s="18"/>
      <c r="Y161" s="18"/>
      <c r="Z161" s="18"/>
      <c r="AA161" s="18"/>
      <c r="AB161" s="34"/>
    </row>
    <row r="162" spans="2:28" x14ac:dyDescent="0.25">
      <c r="B162" s="33"/>
      <c r="C162" s="18" t="str">
        <f>bc_ttnl_theo_kh_data!E163</f>
        <v>HH T.Xuyên</v>
      </c>
      <c r="D162" s="18" t="str">
        <f>TEXT(bc_ttnl_theo_kh_data!F163/(24*60*60),"[h]:mm")</f>
        <v>0:00</v>
      </c>
      <c r="E162" s="18" t="str">
        <f>TEXT(bc_ttnl_theo_kh_data!G163/(24*60*60),"[h]:mm")</f>
        <v>0:00</v>
      </c>
      <c r="F162" s="18" t="str">
        <f>TEXT(bc_ttnl_theo_kh_data!H163/(24*60*60),"[h]:mm")</f>
        <v>0:00</v>
      </c>
      <c r="G162" s="21">
        <f>bc_ttnl_theo_kh_data!I163</f>
        <v>142857</v>
      </c>
      <c r="H162" s="18" t="str">
        <f>TEXT(bc_ttnl_theo_kh_data!J163/(24*60*60),"[h]:mm")</f>
        <v>0:00</v>
      </c>
      <c r="I162" s="18" t="str">
        <f>TEXT(bc_ttnl_theo_kh_data!K163/(24*60*60),"[h]:mm")</f>
        <v>0:00</v>
      </c>
      <c r="J162" s="18" t="str">
        <f>TEXT(bc_ttnl_theo_kh_data!L163/(24*60*60),"[h]:mm")</f>
        <v>0:00</v>
      </c>
      <c r="K162" s="21">
        <f>bc_ttnl_theo_kh_data!M163</f>
        <v>0</v>
      </c>
      <c r="L162" s="21">
        <f>bc_ttnl_theo_kh_data!N163</f>
        <v>0</v>
      </c>
      <c r="M162" s="21">
        <f>bc_ttnl_theo_kh_data!O163</f>
        <v>0</v>
      </c>
      <c r="N162" s="21">
        <f>bc_ttnl_theo_kh_data!P163</f>
        <v>0</v>
      </c>
      <c r="O162" s="21">
        <f>bc_ttnl_theo_kh_data!Q163</f>
        <v>0</v>
      </c>
      <c r="P162" s="21"/>
      <c r="Q162" s="18"/>
      <c r="R162" s="18"/>
      <c r="S162" s="18"/>
      <c r="T162" s="21" t="str">
        <f>bc_ttnl_theo_kh_data!R163</f>
        <v/>
      </c>
      <c r="U162" s="21" t="str">
        <f>bc_ttnl_theo_kh_data!S163</f>
        <v/>
      </c>
      <c r="V162" s="18"/>
      <c r="W162" s="18"/>
      <c r="X162" s="18"/>
      <c r="Y162" s="18"/>
      <c r="Z162" s="18"/>
      <c r="AA162" s="18"/>
      <c r="AB162" s="34"/>
    </row>
    <row r="163" spans="2:28" x14ac:dyDescent="0.25">
      <c r="B163" s="33"/>
      <c r="C163" s="18" t="str">
        <f>bc_ttnl_theo_kh_data!E164</f>
        <v>Mi-172</v>
      </c>
      <c r="D163" s="18" t="str">
        <f>TEXT(bc_ttnl_theo_kh_data!F164/(24*60*60),"[h]:mm")</f>
        <v>763:22</v>
      </c>
      <c r="E163" s="18" t="str">
        <f>TEXT(bc_ttnl_theo_kh_data!G164/(24*60*60),"[h]:mm")</f>
        <v>130:35</v>
      </c>
      <c r="F163" s="18" t="str">
        <f>TEXT(bc_ttnl_theo_kh_data!H164/(24*60*60),"[h]:mm")</f>
        <v>893:57</v>
      </c>
      <c r="G163" s="21">
        <f>bc_ttnl_theo_kh_data!I164</f>
        <v>1187069</v>
      </c>
      <c r="H163" s="18" t="str">
        <f>TEXT(bc_ttnl_theo_kh_data!J164/(24*60*60),"[h]:mm")</f>
        <v>0:00</v>
      </c>
      <c r="I163" s="18" t="str">
        <f>TEXT(bc_ttnl_theo_kh_data!K164/(24*60*60),"[h]:mm")</f>
        <v>0:00</v>
      </c>
      <c r="J163" s="18" t="str">
        <f>TEXT(bc_ttnl_theo_kh_data!L164/(24*60*60),"[h]:mm")</f>
        <v>0:00</v>
      </c>
      <c r="K163" s="21">
        <f>bc_ttnl_theo_kh_data!M164</f>
        <v>0</v>
      </c>
      <c r="L163" s="21">
        <f>bc_ttnl_theo_kh_data!N164</f>
        <v>0</v>
      </c>
      <c r="M163" s="21">
        <f>bc_ttnl_theo_kh_data!O164</f>
        <v>0</v>
      </c>
      <c r="N163" s="21">
        <f>bc_ttnl_theo_kh_data!P164</f>
        <v>0</v>
      </c>
      <c r="O163" s="21">
        <f>bc_ttnl_theo_kh_data!Q164</f>
        <v>0</v>
      </c>
      <c r="P163" s="21"/>
      <c r="Q163" s="18"/>
      <c r="R163" s="18"/>
      <c r="S163" s="18"/>
      <c r="T163" s="21" t="str">
        <f>bc_ttnl_theo_kh_data!R164</f>
        <v/>
      </c>
      <c r="U163" s="21" t="str">
        <f>bc_ttnl_theo_kh_data!S164</f>
        <v/>
      </c>
      <c r="V163" s="18"/>
      <c r="W163" s="18"/>
      <c r="X163" s="18"/>
      <c r="Y163" s="18"/>
      <c r="Z163" s="18"/>
      <c r="AA163" s="18"/>
      <c r="AB163" s="34"/>
    </row>
    <row r="164" spans="2:28" x14ac:dyDescent="0.25">
      <c r="B164" s="33"/>
      <c r="C164" s="18" t="str">
        <f>bc_ttnl_theo_kh_data!E165</f>
        <v>Tác chiến, A2..</v>
      </c>
      <c r="D164" s="18" t="str">
        <f>TEXT(bc_ttnl_theo_kh_data!F165/(24*60*60),"[h]:mm")</f>
        <v>110:00</v>
      </c>
      <c r="E164" s="18" t="str">
        <f>TEXT(bc_ttnl_theo_kh_data!G165/(24*60*60),"[h]:mm")</f>
        <v>0:00</v>
      </c>
      <c r="F164" s="18" t="str">
        <f>TEXT(bc_ttnl_theo_kh_data!H165/(24*60*60),"[h]:mm")</f>
        <v>110:00</v>
      </c>
      <c r="G164" s="21">
        <f>bc_ttnl_theo_kh_data!I165</f>
        <v>164382</v>
      </c>
      <c r="H164" s="18" t="str">
        <f>TEXT(bc_ttnl_theo_kh_data!J165/(24*60*60),"[h]:mm")</f>
        <v>0:00</v>
      </c>
      <c r="I164" s="18" t="str">
        <f>TEXT(bc_ttnl_theo_kh_data!K165/(24*60*60),"[h]:mm")</f>
        <v>0:00</v>
      </c>
      <c r="J164" s="18" t="str">
        <f>TEXT(bc_ttnl_theo_kh_data!L165/(24*60*60),"[h]:mm")</f>
        <v>0:00</v>
      </c>
      <c r="K164" s="21">
        <f>bc_ttnl_theo_kh_data!M165</f>
        <v>0</v>
      </c>
      <c r="L164" s="21">
        <f>bc_ttnl_theo_kh_data!N165</f>
        <v>0</v>
      </c>
      <c r="M164" s="21">
        <f>bc_ttnl_theo_kh_data!O165</f>
        <v>0</v>
      </c>
      <c r="N164" s="21">
        <f>bc_ttnl_theo_kh_data!P165</f>
        <v>0</v>
      </c>
      <c r="O164" s="21">
        <f>bc_ttnl_theo_kh_data!Q165</f>
        <v>0</v>
      </c>
      <c r="P164" s="21"/>
      <c r="Q164" s="18"/>
      <c r="R164" s="18"/>
      <c r="S164" s="18"/>
      <c r="T164" s="21" t="str">
        <f>bc_ttnl_theo_kh_data!R165</f>
        <v/>
      </c>
      <c r="U164" s="21" t="str">
        <f>bc_ttnl_theo_kh_data!S165</f>
        <v/>
      </c>
      <c r="V164" s="18"/>
      <c r="W164" s="18"/>
      <c r="X164" s="18"/>
      <c r="Y164" s="18"/>
      <c r="Z164" s="18"/>
      <c r="AA164" s="18"/>
      <c r="AB164" s="34"/>
    </row>
    <row r="165" spans="2:28" x14ac:dyDescent="0.25">
      <c r="B165" s="33"/>
      <c r="C165" s="18" t="str">
        <f>bc_ttnl_theo_kh_data!E166</f>
        <v>Tác chiến cho bay</v>
      </c>
      <c r="D165" s="18" t="str">
        <f>TEXT(bc_ttnl_theo_kh_data!F166/(24*60*60),"[h]:mm")</f>
        <v>110:00</v>
      </c>
      <c r="E165" s="18" t="str">
        <f>TEXT(bc_ttnl_theo_kh_data!G166/(24*60*60),"[h]:mm")</f>
        <v>0:00</v>
      </c>
      <c r="F165" s="18" t="str">
        <f>TEXT(bc_ttnl_theo_kh_data!H166/(24*60*60),"[h]:mm")</f>
        <v>110:00</v>
      </c>
      <c r="G165" s="21">
        <f>bc_ttnl_theo_kh_data!I166</f>
        <v>164382</v>
      </c>
      <c r="H165" s="18" t="str">
        <f>TEXT(bc_ttnl_theo_kh_data!J166/(24*60*60),"[h]:mm")</f>
        <v>0:00</v>
      </c>
      <c r="I165" s="18" t="str">
        <f>TEXT(bc_ttnl_theo_kh_data!K166/(24*60*60),"[h]:mm")</f>
        <v>0:00</v>
      </c>
      <c r="J165" s="18" t="str">
        <f>TEXT(bc_ttnl_theo_kh_data!L166/(24*60*60),"[h]:mm")</f>
        <v>0:00</v>
      </c>
      <c r="K165" s="21">
        <f>bc_ttnl_theo_kh_data!M166</f>
        <v>0</v>
      </c>
      <c r="L165" s="21">
        <f>bc_ttnl_theo_kh_data!N166</f>
        <v>0</v>
      </c>
      <c r="M165" s="21">
        <f>bc_ttnl_theo_kh_data!O166</f>
        <v>0</v>
      </c>
      <c r="N165" s="21">
        <f>bc_ttnl_theo_kh_data!P166</f>
        <v>0</v>
      </c>
      <c r="O165" s="21">
        <f>bc_ttnl_theo_kh_data!Q166</f>
        <v>0</v>
      </c>
      <c r="P165" s="21"/>
      <c r="Q165" s="18"/>
      <c r="R165" s="18"/>
      <c r="S165" s="18"/>
      <c r="T165" s="21" t="str">
        <f>bc_ttnl_theo_kh_data!R166</f>
        <v/>
      </c>
      <c r="U165" s="21" t="str">
        <f>bc_ttnl_theo_kh_data!S166</f>
        <v/>
      </c>
      <c r="V165" s="18"/>
      <c r="W165" s="18"/>
      <c r="X165" s="18"/>
      <c r="Y165" s="18"/>
      <c r="Z165" s="18"/>
      <c r="AA165" s="18"/>
      <c r="AB165" s="34"/>
    </row>
    <row r="166" spans="2:28" x14ac:dyDescent="0.25">
      <c r="B166" s="33"/>
      <c r="C166" s="18" t="str">
        <f>bc_ttnl_theo_kh_data!E167</f>
        <v>Huấn luyện chiến đấu</v>
      </c>
      <c r="D166" s="18" t="str">
        <f>TEXT(bc_ttnl_theo_kh_data!F167/(24*60*60),"[h]:mm")</f>
        <v>653:00</v>
      </c>
      <c r="E166" s="18" t="str">
        <f>TEXT(bc_ttnl_theo_kh_data!G167/(24*60*60),"[h]:mm")</f>
        <v>130:35</v>
      </c>
      <c r="F166" s="18" t="str">
        <f>TEXT(bc_ttnl_theo_kh_data!H167/(24*60*60),"[h]:mm")</f>
        <v>783:35</v>
      </c>
      <c r="G166" s="21">
        <f>bc_ttnl_theo_kh_data!I167</f>
        <v>417987</v>
      </c>
      <c r="H166" s="18" t="str">
        <f>TEXT(bc_ttnl_theo_kh_data!J167/(24*60*60),"[h]:mm")</f>
        <v>0:00</v>
      </c>
      <c r="I166" s="18" t="str">
        <f>TEXT(bc_ttnl_theo_kh_data!K167/(24*60*60),"[h]:mm")</f>
        <v>0:00</v>
      </c>
      <c r="J166" s="18" t="str">
        <f>TEXT(bc_ttnl_theo_kh_data!L167/(24*60*60),"[h]:mm")</f>
        <v>0:00</v>
      </c>
      <c r="K166" s="21">
        <f>bc_ttnl_theo_kh_data!M167</f>
        <v>0</v>
      </c>
      <c r="L166" s="21">
        <f>bc_ttnl_theo_kh_data!N167</f>
        <v>0</v>
      </c>
      <c r="M166" s="21">
        <f>bc_ttnl_theo_kh_data!O167</f>
        <v>0</v>
      </c>
      <c r="N166" s="21">
        <f>bc_ttnl_theo_kh_data!P167</f>
        <v>0</v>
      </c>
      <c r="O166" s="21">
        <f>bc_ttnl_theo_kh_data!Q167</f>
        <v>0</v>
      </c>
      <c r="P166" s="21"/>
      <c r="Q166" s="18"/>
      <c r="R166" s="18"/>
      <c r="S166" s="18"/>
      <c r="T166" s="21" t="str">
        <f>bc_ttnl_theo_kh_data!R167</f>
        <v/>
      </c>
      <c r="U166" s="21" t="str">
        <f>bc_ttnl_theo_kh_data!S167</f>
        <v/>
      </c>
      <c r="V166" s="18"/>
      <c r="W166" s="18"/>
      <c r="X166" s="18"/>
      <c r="Y166" s="18"/>
      <c r="Z166" s="18"/>
      <c r="AA166" s="18"/>
      <c r="AB166" s="34"/>
    </row>
    <row r="167" spans="2:28" x14ac:dyDescent="0.25">
      <c r="B167" s="33"/>
      <c r="C167" s="18" t="str">
        <f>bc_ttnl_theo_kh_data!E168</f>
        <v>HL bay</v>
      </c>
      <c r="D167" s="18" t="str">
        <f>TEXT(bc_ttnl_theo_kh_data!F168/(24*60*60),"[h]:mm")</f>
        <v>653:00</v>
      </c>
      <c r="E167" s="18" t="str">
        <f>TEXT(bc_ttnl_theo_kh_data!G168/(24*60*60),"[h]:mm")</f>
        <v>130:35</v>
      </c>
      <c r="F167" s="18" t="str">
        <f>TEXT(bc_ttnl_theo_kh_data!H168/(24*60*60),"[h]:mm")</f>
        <v>783:35</v>
      </c>
      <c r="G167" s="21">
        <f>bc_ttnl_theo_kh_data!I168</f>
        <v>417987</v>
      </c>
      <c r="H167" s="18" t="str">
        <f>TEXT(bc_ttnl_theo_kh_data!J168/(24*60*60),"[h]:mm")</f>
        <v>0:00</v>
      </c>
      <c r="I167" s="18" t="str">
        <f>TEXT(bc_ttnl_theo_kh_data!K168/(24*60*60),"[h]:mm")</f>
        <v>0:00</v>
      </c>
      <c r="J167" s="18" t="str">
        <f>TEXT(bc_ttnl_theo_kh_data!L168/(24*60*60),"[h]:mm")</f>
        <v>0:00</v>
      </c>
      <c r="K167" s="21">
        <f>bc_ttnl_theo_kh_data!M168</f>
        <v>0</v>
      </c>
      <c r="L167" s="21">
        <f>bc_ttnl_theo_kh_data!N168</f>
        <v>0</v>
      </c>
      <c r="M167" s="21">
        <f>bc_ttnl_theo_kh_data!O168</f>
        <v>0</v>
      </c>
      <c r="N167" s="21">
        <f>bc_ttnl_theo_kh_data!P168</f>
        <v>0</v>
      </c>
      <c r="O167" s="21">
        <f>bc_ttnl_theo_kh_data!Q168</f>
        <v>0</v>
      </c>
      <c r="P167" s="21"/>
      <c r="Q167" s="18"/>
      <c r="R167" s="18"/>
      <c r="S167" s="18"/>
      <c r="T167" s="21" t="str">
        <f>bc_ttnl_theo_kh_data!R168</f>
        <v/>
      </c>
      <c r="U167" s="21" t="str">
        <f>bc_ttnl_theo_kh_data!S168</f>
        <v/>
      </c>
      <c r="V167" s="18"/>
      <c r="W167" s="18"/>
      <c r="X167" s="18"/>
      <c r="Y167" s="18"/>
      <c r="Z167" s="18"/>
      <c r="AA167" s="18"/>
      <c r="AB167" s="34"/>
    </row>
    <row r="168" spans="2:28" x14ac:dyDescent="0.25">
      <c r="B168" s="33"/>
      <c r="C168" s="18" t="str">
        <f>bc_ttnl_theo_kh_data!E169</f>
        <v>HL nhà trường</v>
      </c>
      <c r="D168" s="18" t="str">
        <f>TEXT(bc_ttnl_theo_kh_data!F169/(24*60*60),"[h]:mm")</f>
        <v>0:22</v>
      </c>
      <c r="E168" s="18" t="str">
        <f>TEXT(bc_ttnl_theo_kh_data!G169/(24*60*60),"[h]:mm")</f>
        <v>0:00</v>
      </c>
      <c r="F168" s="18" t="str">
        <f>TEXT(bc_ttnl_theo_kh_data!H169/(24*60*60),"[h]:mm")</f>
        <v>0:22</v>
      </c>
      <c r="G168" s="21">
        <f>bc_ttnl_theo_kh_data!I169</f>
        <v>390000</v>
      </c>
      <c r="H168" s="18" t="str">
        <f>TEXT(bc_ttnl_theo_kh_data!J169/(24*60*60),"[h]:mm")</f>
        <v>0:00</v>
      </c>
      <c r="I168" s="18" t="str">
        <f>TEXT(bc_ttnl_theo_kh_data!K169/(24*60*60),"[h]:mm")</f>
        <v>0:00</v>
      </c>
      <c r="J168" s="18" t="str">
        <f>TEXT(bc_ttnl_theo_kh_data!L169/(24*60*60),"[h]:mm")</f>
        <v>0:00</v>
      </c>
      <c r="K168" s="21">
        <f>bc_ttnl_theo_kh_data!M169</f>
        <v>0</v>
      </c>
      <c r="L168" s="21">
        <f>bc_ttnl_theo_kh_data!N169</f>
        <v>0</v>
      </c>
      <c r="M168" s="21">
        <f>bc_ttnl_theo_kh_data!O169</f>
        <v>0</v>
      </c>
      <c r="N168" s="21">
        <f>bc_ttnl_theo_kh_data!P169</f>
        <v>0</v>
      </c>
      <c r="O168" s="21">
        <f>bc_ttnl_theo_kh_data!Q169</f>
        <v>0</v>
      </c>
      <c r="P168" s="21"/>
      <c r="Q168" s="18"/>
      <c r="R168" s="18"/>
      <c r="S168" s="18"/>
      <c r="T168" s="21" t="str">
        <f>bc_ttnl_theo_kh_data!R169</f>
        <v/>
      </c>
      <c r="U168" s="21" t="str">
        <f>bc_ttnl_theo_kh_data!S169</f>
        <v/>
      </c>
      <c r="V168" s="18"/>
      <c r="W168" s="18"/>
      <c r="X168" s="18"/>
      <c r="Y168" s="18"/>
      <c r="Z168" s="18"/>
      <c r="AA168" s="18"/>
      <c r="AB168" s="34"/>
    </row>
    <row r="169" spans="2:28" ht="15.75" thickBot="1" x14ac:dyDescent="0.3">
      <c r="B169" s="54"/>
      <c r="C169" s="18" t="str">
        <f>bc_ttnl_theo_kh_data!E170</f>
        <v>KT Hàng không</v>
      </c>
      <c r="D169" s="36" t="str">
        <f>TEXT(bc_ttnl_theo_kh_data!F170/(24*60*60),"[h]:mm")</f>
        <v>0:00</v>
      </c>
      <c r="E169" s="36" t="str">
        <f>TEXT(bc_ttnl_theo_kh_data!G170/(24*60*60),"[h]:mm")</f>
        <v>0:00</v>
      </c>
      <c r="F169" s="36" t="str">
        <f>TEXT(bc_ttnl_theo_kh_data!H170/(24*60*60),"[h]:mm")</f>
        <v>0:00</v>
      </c>
      <c r="G169" s="37">
        <f>bc_ttnl_theo_kh_data!I170</f>
        <v>201200</v>
      </c>
      <c r="H169" s="36" t="str">
        <f>TEXT(bc_ttnl_theo_kh_data!J170/(24*60*60),"[h]:mm")</f>
        <v>0:00</v>
      </c>
      <c r="I169" s="36" t="str">
        <f>TEXT(bc_ttnl_theo_kh_data!K170/(24*60*60),"[h]:mm")</f>
        <v>0:00</v>
      </c>
      <c r="J169" s="36" t="str">
        <f>TEXT(bc_ttnl_theo_kh_data!L170/(24*60*60),"[h]:mm")</f>
        <v>0:00</v>
      </c>
      <c r="K169" s="37">
        <f>bc_ttnl_theo_kh_data!M170</f>
        <v>0</v>
      </c>
      <c r="L169" s="37">
        <f>bc_ttnl_theo_kh_data!N170</f>
        <v>0</v>
      </c>
      <c r="M169" s="37">
        <f>bc_ttnl_theo_kh_data!O170</f>
        <v>0</v>
      </c>
      <c r="N169" s="37">
        <f>bc_ttnl_theo_kh_data!P170</f>
        <v>0</v>
      </c>
      <c r="O169" s="37">
        <f>bc_ttnl_theo_kh_data!Q170</f>
        <v>0</v>
      </c>
      <c r="P169" s="37"/>
      <c r="Q169" s="36"/>
      <c r="R169" s="36"/>
      <c r="S169" s="36"/>
      <c r="T169" s="37" t="str">
        <f>bc_ttnl_theo_kh_data!R170</f>
        <v/>
      </c>
      <c r="U169" s="37" t="str">
        <f>bc_ttnl_theo_kh_data!S170</f>
        <v/>
      </c>
      <c r="V169" s="36"/>
      <c r="W169" s="36"/>
      <c r="X169" s="36"/>
      <c r="Y169" s="36"/>
      <c r="Z169" s="36"/>
      <c r="AA169" s="36"/>
      <c r="AB169" s="38"/>
    </row>
    <row r="170" spans="2:28" ht="16.5" thickTop="1" thickBot="1" x14ac:dyDescent="0.3">
      <c r="B170" s="48"/>
      <c r="C170" s="18" t="str">
        <f>bc_ttnl_theo_kh_data!E171</f>
        <v>KT_Hàng không</v>
      </c>
      <c r="D170" s="36" t="str">
        <f>TEXT(bc_ttnl_theo_kh_data!F171/(24*60*60),"[h]:mm")</f>
        <v>0:00</v>
      </c>
      <c r="E170" s="36" t="str">
        <f>TEXT(bc_ttnl_theo_kh_data!G171/(24*60*60),"[h]:mm")</f>
        <v>0:00</v>
      </c>
      <c r="F170" s="36" t="str">
        <f>TEXT(bc_ttnl_theo_kh_data!H171/(24*60*60),"[h]:mm")</f>
        <v>0:00</v>
      </c>
      <c r="G170" s="37">
        <f>bc_ttnl_theo_kh_data!I171</f>
        <v>201200</v>
      </c>
      <c r="H170" s="36" t="str">
        <f>TEXT(bc_ttnl_theo_kh_data!J171/(24*60*60),"[h]:mm")</f>
        <v>0:00</v>
      </c>
      <c r="I170" s="36" t="str">
        <f>TEXT(bc_ttnl_theo_kh_data!K171/(24*60*60),"[h]:mm")</f>
        <v>0:00</v>
      </c>
      <c r="J170" s="36" t="str">
        <f>TEXT(bc_ttnl_theo_kh_data!L171/(24*60*60),"[h]:mm")</f>
        <v>0:00</v>
      </c>
      <c r="K170" s="37">
        <f>bc_ttnl_theo_kh_data!M171</f>
        <v>0</v>
      </c>
      <c r="L170" s="37">
        <f>bc_ttnl_theo_kh_data!N171</f>
        <v>0</v>
      </c>
      <c r="M170" s="37">
        <f>bc_ttnl_theo_kh_data!O171</f>
        <v>0</v>
      </c>
      <c r="N170" s="37">
        <f>bc_ttnl_theo_kh_data!P171</f>
        <v>0</v>
      </c>
      <c r="O170" s="37">
        <f>bc_ttnl_theo_kh_data!Q171</f>
        <v>0</v>
      </c>
      <c r="P170" s="12"/>
      <c r="Q170" s="11"/>
      <c r="R170" s="11"/>
      <c r="S170" s="11"/>
      <c r="T170" s="12"/>
      <c r="U170" s="12"/>
      <c r="V170" s="11"/>
      <c r="W170" s="11"/>
      <c r="X170" s="11"/>
      <c r="Y170" s="11"/>
      <c r="Z170" s="11"/>
      <c r="AA170" s="11"/>
      <c r="AB170" s="11"/>
    </row>
    <row r="171" spans="2:28" ht="16.5" thickTop="1" thickBot="1" x14ac:dyDescent="0.3">
      <c r="B171" s="48"/>
      <c r="C171" s="18" t="str">
        <f>bc_ttnl_theo_kh_data!E172</f>
        <v>Bù hao hụt</v>
      </c>
      <c r="D171" s="36" t="str">
        <f>TEXT(bc_ttnl_theo_kh_data!F172/(24*60*60),"[h]:mm")</f>
        <v>0:00</v>
      </c>
      <c r="E171" s="36" t="str">
        <f>TEXT(bc_ttnl_theo_kh_data!G172/(24*60*60),"[h]:mm")</f>
        <v>0:00</v>
      </c>
      <c r="F171" s="36" t="str">
        <f>TEXT(bc_ttnl_theo_kh_data!H172/(24*60*60),"[h]:mm")</f>
        <v>0:00</v>
      </c>
      <c r="G171" s="37">
        <f>bc_ttnl_theo_kh_data!I172</f>
        <v>13500</v>
      </c>
      <c r="H171" s="36" t="str">
        <f>TEXT(bc_ttnl_theo_kh_data!J172/(24*60*60),"[h]:mm")</f>
        <v>0:00</v>
      </c>
      <c r="I171" s="36" t="str">
        <f>TEXT(bc_ttnl_theo_kh_data!K172/(24*60*60),"[h]:mm")</f>
        <v>0:00</v>
      </c>
      <c r="J171" s="36" t="str">
        <f>TEXT(bc_ttnl_theo_kh_data!L172/(24*60*60),"[h]:mm")</f>
        <v>0:00</v>
      </c>
      <c r="K171" s="37">
        <f>bc_ttnl_theo_kh_data!M172</f>
        <v>0</v>
      </c>
      <c r="L171" s="37">
        <f>bc_ttnl_theo_kh_data!N172</f>
        <v>0</v>
      </c>
      <c r="M171" s="37">
        <f>bc_ttnl_theo_kh_data!O172</f>
        <v>0</v>
      </c>
      <c r="N171" s="37">
        <f>bc_ttnl_theo_kh_data!P172</f>
        <v>0</v>
      </c>
      <c r="O171" s="37">
        <f>bc_ttnl_theo_kh_data!Q172</f>
        <v>0</v>
      </c>
      <c r="P171" s="11"/>
      <c r="Q171" s="11"/>
      <c r="R171" s="11"/>
      <c r="S171" s="11"/>
      <c r="T171" s="12"/>
      <c r="U171" s="12"/>
      <c r="V171" s="11"/>
      <c r="W171" s="11"/>
      <c r="X171" s="11"/>
      <c r="Y171" s="11"/>
      <c r="Z171" s="11"/>
      <c r="AA171" s="11"/>
      <c r="AB171" s="11"/>
    </row>
    <row r="172" spans="2:28" ht="16.5" thickTop="1" thickBot="1" x14ac:dyDescent="0.3">
      <c r="B172" s="48"/>
      <c r="C172" s="18" t="str">
        <f>bc_ttnl_theo_kh_data!E173</f>
        <v>HH T.Xuyên</v>
      </c>
      <c r="D172" s="36" t="str">
        <f>TEXT(bc_ttnl_theo_kh_data!F173/(24*60*60),"[h]:mm")</f>
        <v>0:00</v>
      </c>
      <c r="E172" s="36" t="str">
        <f>TEXT(bc_ttnl_theo_kh_data!G173/(24*60*60),"[h]:mm")</f>
        <v>0:00</v>
      </c>
      <c r="F172" s="36" t="str">
        <f>TEXT(bc_ttnl_theo_kh_data!H173/(24*60*60),"[h]:mm")</f>
        <v>0:00</v>
      </c>
      <c r="G172" s="37">
        <f>bc_ttnl_theo_kh_data!I173</f>
        <v>10100</v>
      </c>
      <c r="H172" s="36" t="str">
        <f>TEXT(bc_ttnl_theo_kh_data!J173/(24*60*60),"[h]:mm")</f>
        <v>0:00</v>
      </c>
      <c r="I172" s="36" t="str">
        <f>TEXT(bc_ttnl_theo_kh_data!K173/(24*60*60),"[h]:mm")</f>
        <v>0:00</v>
      </c>
      <c r="J172" s="36" t="str">
        <f>TEXT(bc_ttnl_theo_kh_data!L173/(24*60*60),"[h]:mm")</f>
        <v>0:00</v>
      </c>
      <c r="K172" s="37">
        <f>bc_ttnl_theo_kh_data!M173</f>
        <v>0</v>
      </c>
      <c r="L172" s="37">
        <f>bc_ttnl_theo_kh_data!N173</f>
        <v>0</v>
      </c>
      <c r="M172" s="37">
        <f>bc_ttnl_theo_kh_data!O173</f>
        <v>0</v>
      </c>
      <c r="N172" s="37">
        <f>bc_ttnl_theo_kh_data!P173</f>
        <v>0</v>
      </c>
      <c r="O172" s="37">
        <f>bc_ttnl_theo_kh_data!Q173</f>
        <v>0</v>
      </c>
      <c r="P172" s="11"/>
      <c r="Q172" s="11"/>
      <c r="R172" s="11"/>
      <c r="S172" s="11"/>
      <c r="T172" s="12"/>
      <c r="U172" s="12"/>
      <c r="V172" s="11"/>
      <c r="W172" s="11"/>
      <c r="X172" s="11"/>
      <c r="Y172" s="11"/>
      <c r="Z172" s="11"/>
      <c r="AA172" s="11"/>
      <c r="AB172" s="11"/>
    </row>
    <row r="173" spans="2:28" ht="16.5" thickTop="1" thickBot="1" x14ac:dyDescent="0.3">
      <c r="B173" s="48"/>
      <c r="C173" s="18" t="str">
        <f>bc_ttnl_theo_kh_data!E174</f>
        <v>HH DTCĐ</v>
      </c>
      <c r="D173" s="36" t="str">
        <f>TEXT(bc_ttnl_theo_kh_data!F174/(24*60*60),"[h]:mm")</f>
        <v>0:00</v>
      </c>
      <c r="E173" s="36" t="str">
        <f>TEXT(bc_ttnl_theo_kh_data!G174/(24*60*60),"[h]:mm")</f>
        <v>0:00</v>
      </c>
      <c r="F173" s="36" t="str">
        <f>TEXT(bc_ttnl_theo_kh_data!H174/(24*60*60),"[h]:mm")</f>
        <v>0:00</v>
      </c>
      <c r="G173" s="37">
        <f>bc_ttnl_theo_kh_data!I174</f>
        <v>3400</v>
      </c>
      <c r="H173" s="36" t="str">
        <f>TEXT(bc_ttnl_theo_kh_data!J174/(24*60*60),"[h]:mm")</f>
        <v>0:00</v>
      </c>
      <c r="I173" s="36" t="str">
        <f>TEXT(bc_ttnl_theo_kh_data!K174/(24*60*60),"[h]:mm")</f>
        <v>0:00</v>
      </c>
      <c r="J173" s="36" t="str">
        <f>TEXT(bc_ttnl_theo_kh_data!L174/(24*60*60),"[h]:mm")</f>
        <v>0:00</v>
      </c>
      <c r="K173" s="37">
        <f>bc_ttnl_theo_kh_data!M174</f>
        <v>0</v>
      </c>
      <c r="L173" s="37">
        <f>bc_ttnl_theo_kh_data!N174</f>
        <v>0</v>
      </c>
      <c r="M173" s="37">
        <f>bc_ttnl_theo_kh_data!O174</f>
        <v>0</v>
      </c>
      <c r="N173" s="37">
        <f>bc_ttnl_theo_kh_data!P174</f>
        <v>0</v>
      </c>
      <c r="O173" s="37">
        <f>bc_ttnl_theo_kh_data!Q174</f>
        <v>0</v>
      </c>
      <c r="P173" s="11"/>
      <c r="Q173" s="11"/>
      <c r="R173" s="11"/>
      <c r="S173" s="11"/>
      <c r="T173" s="12"/>
      <c r="U173" s="12"/>
      <c r="V173" s="11"/>
      <c r="W173" s="11"/>
      <c r="X173" s="11"/>
      <c r="Y173" s="11"/>
      <c r="Z173" s="11"/>
      <c r="AA173" s="11"/>
      <c r="AB173" s="11"/>
    </row>
    <row r="174" spans="2:28" ht="16.5" thickTop="1" thickBot="1" x14ac:dyDescent="0.3">
      <c r="B174" s="48"/>
      <c r="C174" s="18" t="str">
        <f>bc_ttnl_theo_kh_data!E175</f>
        <v>Mi-171</v>
      </c>
      <c r="D174" s="36" t="str">
        <f>TEXT(bc_ttnl_theo_kh_data!F175/(24*60*60),"[h]:mm")</f>
        <v>569:00</v>
      </c>
      <c r="E174" s="36" t="str">
        <f>TEXT(bc_ttnl_theo_kh_data!G175/(24*60*60),"[h]:mm")</f>
        <v>85:00</v>
      </c>
      <c r="F174" s="36" t="str">
        <f>TEXT(bc_ttnl_theo_kh_data!H175/(24*60*60),"[h]:mm")</f>
        <v>654:00</v>
      </c>
      <c r="G174" s="37">
        <f>bc_ttnl_theo_kh_data!I175</f>
        <v>1523000</v>
      </c>
      <c r="H174" s="36" t="str">
        <f>TEXT(bc_ttnl_theo_kh_data!J175/(24*60*60),"[h]:mm")</f>
        <v>0:00</v>
      </c>
      <c r="I174" s="36" t="str">
        <f>TEXT(bc_ttnl_theo_kh_data!K175/(24*60*60),"[h]:mm")</f>
        <v>0:00</v>
      </c>
      <c r="J174" s="36" t="str">
        <f>TEXT(bc_ttnl_theo_kh_data!L175/(24*60*60),"[h]:mm")</f>
        <v>0:00</v>
      </c>
      <c r="K174" s="37">
        <f>bc_ttnl_theo_kh_data!M175</f>
        <v>0</v>
      </c>
      <c r="L174" s="37">
        <f>bc_ttnl_theo_kh_data!N175</f>
        <v>0</v>
      </c>
      <c r="M174" s="37">
        <f>bc_ttnl_theo_kh_data!O175</f>
        <v>0</v>
      </c>
      <c r="N174" s="37">
        <f>bc_ttnl_theo_kh_data!P175</f>
        <v>0</v>
      </c>
      <c r="O174" s="37">
        <f>bc_ttnl_theo_kh_data!Q175</f>
        <v>0</v>
      </c>
      <c r="P174" s="11"/>
      <c r="Q174" s="11"/>
      <c r="R174" s="11"/>
      <c r="S174" s="11"/>
      <c r="T174" s="12"/>
      <c r="U174" s="12"/>
      <c r="V174" s="11"/>
      <c r="W174" s="11"/>
      <c r="X174" s="11"/>
      <c r="Y174" s="11"/>
      <c r="Z174" s="11"/>
      <c r="AA174" s="11"/>
      <c r="AB174" s="11"/>
    </row>
    <row r="175" spans="2:28" ht="16.5" thickTop="1" thickBot="1" x14ac:dyDescent="0.3">
      <c r="B175" s="48"/>
      <c r="C175" s="18" t="str">
        <f>bc_ttnl_theo_kh_data!E176</f>
        <v>Tác chiến, A2..</v>
      </c>
      <c r="D175" s="36" t="str">
        <f>TEXT(bc_ttnl_theo_kh_data!F176/(24*60*60),"[h]:mm")</f>
        <v>112:00</v>
      </c>
      <c r="E175" s="36" t="str">
        <f>TEXT(bc_ttnl_theo_kh_data!G176/(24*60*60),"[h]:mm")</f>
        <v>43:00</v>
      </c>
      <c r="F175" s="36" t="str">
        <f>TEXT(bc_ttnl_theo_kh_data!H176/(24*60*60),"[h]:mm")</f>
        <v>155:00</v>
      </c>
      <c r="G175" s="37">
        <f>bc_ttnl_theo_kh_data!I176</f>
        <v>808715</v>
      </c>
      <c r="H175" s="36" t="str">
        <f>TEXT(bc_ttnl_theo_kh_data!J176/(24*60*60),"[h]:mm")</f>
        <v>0:00</v>
      </c>
      <c r="I175" s="36" t="str">
        <f>TEXT(bc_ttnl_theo_kh_data!K176/(24*60*60),"[h]:mm")</f>
        <v>0:00</v>
      </c>
      <c r="J175" s="36" t="str">
        <f>TEXT(bc_ttnl_theo_kh_data!L176/(24*60*60),"[h]:mm")</f>
        <v>0:00</v>
      </c>
      <c r="K175" s="37">
        <f>bc_ttnl_theo_kh_data!M176</f>
        <v>0</v>
      </c>
      <c r="L175" s="37">
        <f>bc_ttnl_theo_kh_data!N176</f>
        <v>0</v>
      </c>
      <c r="M175" s="37">
        <f>bc_ttnl_theo_kh_data!O176</f>
        <v>0</v>
      </c>
      <c r="N175" s="37">
        <f>bc_ttnl_theo_kh_data!P176</f>
        <v>0</v>
      </c>
      <c r="O175" s="37">
        <f>bc_ttnl_theo_kh_data!Q176</f>
        <v>0</v>
      </c>
      <c r="P175" s="11"/>
      <c r="Q175" s="11"/>
      <c r="R175" s="11"/>
      <c r="S175" s="11"/>
      <c r="T175" s="12"/>
      <c r="U175" s="12"/>
      <c r="V175" s="11"/>
      <c r="W175" s="11"/>
      <c r="X175" s="11"/>
      <c r="Y175" s="11"/>
      <c r="Z175" s="11"/>
      <c r="AA175" s="11"/>
      <c r="AB175" s="11"/>
    </row>
    <row r="176" spans="2:28" ht="16.5" thickTop="1" thickBot="1" x14ac:dyDescent="0.3">
      <c r="B176" s="48"/>
      <c r="C176" s="18" t="str">
        <f>bc_ttnl_theo_kh_data!E177</f>
        <v>Tác chiến còn lại</v>
      </c>
      <c r="D176" s="36" t="str">
        <f>TEXT(bc_ttnl_theo_kh_data!F177/(24*60*60),"[h]:mm")</f>
        <v>12:00</v>
      </c>
      <c r="E176" s="36" t="str">
        <f>TEXT(bc_ttnl_theo_kh_data!G177/(24*60*60),"[h]:mm")</f>
        <v>23:00</v>
      </c>
      <c r="F176" s="36" t="str">
        <f>TEXT(bc_ttnl_theo_kh_data!H177/(24*60*60),"[h]:mm")</f>
        <v>35:00</v>
      </c>
      <c r="G176" s="37">
        <f>bc_ttnl_theo_kh_data!I177</f>
        <v>665858</v>
      </c>
      <c r="H176" s="36" t="str">
        <f>TEXT(bc_ttnl_theo_kh_data!J177/(24*60*60),"[h]:mm")</f>
        <v>0:00</v>
      </c>
      <c r="I176" s="36" t="str">
        <f>TEXT(bc_ttnl_theo_kh_data!K177/(24*60*60),"[h]:mm")</f>
        <v>0:00</v>
      </c>
      <c r="J176" s="36" t="str">
        <f>TEXT(bc_ttnl_theo_kh_data!L177/(24*60*60),"[h]:mm")</f>
        <v>0:00</v>
      </c>
      <c r="K176" s="37">
        <f>bc_ttnl_theo_kh_data!M177</f>
        <v>0</v>
      </c>
      <c r="L176" s="37">
        <f>bc_ttnl_theo_kh_data!N177</f>
        <v>0</v>
      </c>
      <c r="M176" s="37">
        <f>bc_ttnl_theo_kh_data!O177</f>
        <v>0</v>
      </c>
      <c r="N176" s="37">
        <f>bc_ttnl_theo_kh_data!P177</f>
        <v>0</v>
      </c>
      <c r="O176" s="37">
        <f>bc_ttnl_theo_kh_data!Q177</f>
        <v>0</v>
      </c>
      <c r="P176" s="11"/>
      <c r="Q176" s="11"/>
      <c r="R176" s="11"/>
      <c r="S176" s="11"/>
      <c r="T176" s="12"/>
      <c r="U176" s="12"/>
      <c r="V176" s="11"/>
      <c r="W176" s="11"/>
      <c r="X176" s="11"/>
      <c r="Y176" s="11"/>
      <c r="Z176" s="11"/>
      <c r="AA176" s="11"/>
      <c r="AB176" s="11"/>
    </row>
    <row r="177" spans="3:15" ht="16.5" thickTop="1" thickBot="1" x14ac:dyDescent="0.3">
      <c r="C177" s="18" t="str">
        <f>bc_ttnl_theo_kh_data!E178</f>
        <v>Tác chiến cho bay</v>
      </c>
      <c r="D177" s="36" t="str">
        <f>TEXT(bc_ttnl_theo_kh_data!F178/(24*60*60),"[h]:mm")</f>
        <v>100:00</v>
      </c>
      <c r="E177" s="36" t="str">
        <f>TEXT(bc_ttnl_theo_kh_data!G178/(24*60*60),"[h]:mm")</f>
        <v>20:00</v>
      </c>
      <c r="F177" s="36" t="str">
        <f>TEXT(bc_ttnl_theo_kh_data!H178/(24*60*60),"[h]:mm")</f>
        <v>120:00</v>
      </c>
      <c r="G177" s="37">
        <f>bc_ttnl_theo_kh_data!I178</f>
        <v>142857</v>
      </c>
      <c r="H177" s="36" t="str">
        <f>TEXT(bc_ttnl_theo_kh_data!J178/(24*60*60),"[h]:mm")</f>
        <v>0:00</v>
      </c>
      <c r="I177" s="36" t="str">
        <f>TEXT(bc_ttnl_theo_kh_data!K178/(24*60*60),"[h]:mm")</f>
        <v>0:00</v>
      </c>
      <c r="J177" s="36" t="str">
        <f>TEXT(bc_ttnl_theo_kh_data!L178/(24*60*60),"[h]:mm")</f>
        <v>0:00</v>
      </c>
      <c r="K177" s="37">
        <f>bc_ttnl_theo_kh_data!M178</f>
        <v>0</v>
      </c>
      <c r="L177" s="37">
        <f>bc_ttnl_theo_kh_data!N178</f>
        <v>0</v>
      </c>
      <c r="M177" s="37">
        <f>bc_ttnl_theo_kh_data!O178</f>
        <v>0</v>
      </c>
      <c r="N177" s="37">
        <f>bc_ttnl_theo_kh_data!P178</f>
        <v>0</v>
      </c>
      <c r="O177" s="37">
        <f>bc_ttnl_theo_kh_data!Q178</f>
        <v>0</v>
      </c>
    </row>
    <row r="178" spans="3:15" ht="16.5" thickTop="1" thickBot="1" x14ac:dyDescent="0.3">
      <c r="C178" s="18" t="str">
        <f>bc_ttnl_theo_kh_data!E179</f>
        <v>Huấn luyện chiến đấu</v>
      </c>
      <c r="D178" s="36" t="str">
        <f>TEXT(bc_ttnl_theo_kh_data!F179/(24*60*60),"[h]:mm")</f>
        <v>325:00</v>
      </c>
      <c r="E178" s="36" t="str">
        <f>TEXT(bc_ttnl_theo_kh_data!G179/(24*60*60),"[h]:mm")</f>
        <v>22:00</v>
      </c>
      <c r="F178" s="36" t="str">
        <f>TEXT(bc_ttnl_theo_kh_data!H179/(24*60*60),"[h]:mm")</f>
        <v>347:00</v>
      </c>
      <c r="G178" s="37">
        <f>bc_ttnl_theo_kh_data!I179</f>
        <v>142857</v>
      </c>
      <c r="H178" s="36" t="str">
        <f>TEXT(bc_ttnl_theo_kh_data!J179/(24*60*60),"[h]:mm")</f>
        <v>0:00</v>
      </c>
      <c r="I178" s="36" t="str">
        <f>TEXT(bc_ttnl_theo_kh_data!K179/(24*60*60),"[h]:mm")</f>
        <v>0:00</v>
      </c>
      <c r="J178" s="36" t="str">
        <f>TEXT(bc_ttnl_theo_kh_data!L179/(24*60*60),"[h]:mm")</f>
        <v>0:00</v>
      </c>
      <c r="K178" s="37">
        <f>bc_ttnl_theo_kh_data!M179</f>
        <v>0</v>
      </c>
      <c r="L178" s="37">
        <f>bc_ttnl_theo_kh_data!N179</f>
        <v>0</v>
      </c>
      <c r="M178" s="37">
        <f>bc_ttnl_theo_kh_data!O179</f>
        <v>0</v>
      </c>
      <c r="N178" s="37">
        <f>bc_ttnl_theo_kh_data!P179</f>
        <v>0</v>
      </c>
      <c r="O178" s="37">
        <f>bc_ttnl_theo_kh_data!Q179</f>
        <v>0</v>
      </c>
    </row>
    <row r="179" spans="3:15" ht="16.5" thickTop="1" thickBot="1" x14ac:dyDescent="0.3">
      <c r="C179" s="18" t="str">
        <f>bc_ttnl_theo_kh_data!E180</f>
        <v>HL bay</v>
      </c>
      <c r="D179" s="36" t="str">
        <f>TEXT(bc_ttnl_theo_kh_data!F180/(24*60*60),"[h]:mm")</f>
        <v>325:00</v>
      </c>
      <c r="E179" s="36" t="str">
        <f>TEXT(bc_ttnl_theo_kh_data!G180/(24*60*60),"[h]:mm")</f>
        <v>22:00</v>
      </c>
      <c r="F179" s="36" t="str">
        <f>TEXT(bc_ttnl_theo_kh_data!H180/(24*60*60),"[h]:mm")</f>
        <v>347:00</v>
      </c>
      <c r="G179" s="37">
        <f>bc_ttnl_theo_kh_data!I180</f>
        <v>142857</v>
      </c>
      <c r="H179" s="36" t="str">
        <f>TEXT(bc_ttnl_theo_kh_data!J180/(24*60*60),"[h]:mm")</f>
        <v>0:00</v>
      </c>
      <c r="I179" s="36" t="str">
        <f>TEXT(bc_ttnl_theo_kh_data!K180/(24*60*60),"[h]:mm")</f>
        <v>0:00</v>
      </c>
      <c r="J179" s="36" t="str">
        <f>TEXT(bc_ttnl_theo_kh_data!L180/(24*60*60),"[h]:mm")</f>
        <v>0:00</v>
      </c>
      <c r="K179" s="37">
        <f>bc_ttnl_theo_kh_data!M180</f>
        <v>0</v>
      </c>
      <c r="L179" s="37">
        <f>bc_ttnl_theo_kh_data!N180</f>
        <v>0</v>
      </c>
      <c r="M179" s="37">
        <f>bc_ttnl_theo_kh_data!O180</f>
        <v>0</v>
      </c>
      <c r="N179" s="37">
        <f>bc_ttnl_theo_kh_data!P180</f>
        <v>0</v>
      </c>
      <c r="O179" s="37">
        <f>bc_ttnl_theo_kh_data!Q180</f>
        <v>0</v>
      </c>
    </row>
    <row r="180" spans="3:15" ht="16.5" thickTop="1" thickBot="1" x14ac:dyDescent="0.3">
      <c r="C180" s="18" t="str">
        <f>bc_ttnl_theo_kh_data!E181</f>
        <v>HL nhà trường</v>
      </c>
      <c r="D180" s="36" t="str">
        <f>TEXT(bc_ttnl_theo_kh_data!F181/(24*60*60),"[h]:mm")</f>
        <v>120:00</v>
      </c>
      <c r="E180" s="36" t="str">
        <f>TEXT(bc_ttnl_theo_kh_data!G181/(24*60*60),"[h]:mm")</f>
        <v>0:00</v>
      </c>
      <c r="F180" s="36" t="str">
        <f>TEXT(bc_ttnl_theo_kh_data!H181/(24*60*60),"[h]:mm")</f>
        <v>120:00</v>
      </c>
      <c r="G180" s="37">
        <f>bc_ttnl_theo_kh_data!I181</f>
        <v>142857</v>
      </c>
      <c r="H180" s="36" t="str">
        <f>TEXT(bc_ttnl_theo_kh_data!J181/(24*60*60),"[h]:mm")</f>
        <v>0:00</v>
      </c>
      <c r="I180" s="36" t="str">
        <f>TEXT(bc_ttnl_theo_kh_data!K181/(24*60*60),"[h]:mm")</f>
        <v>0:00</v>
      </c>
      <c r="J180" s="36" t="str">
        <f>TEXT(bc_ttnl_theo_kh_data!L181/(24*60*60),"[h]:mm")</f>
        <v>0:00</v>
      </c>
      <c r="K180" s="37">
        <f>bc_ttnl_theo_kh_data!M181</f>
        <v>0</v>
      </c>
      <c r="L180" s="37">
        <f>bc_ttnl_theo_kh_data!N181</f>
        <v>0</v>
      </c>
      <c r="M180" s="37">
        <f>bc_ttnl_theo_kh_data!O181</f>
        <v>0</v>
      </c>
      <c r="N180" s="37">
        <f>bc_ttnl_theo_kh_data!P181</f>
        <v>0</v>
      </c>
      <c r="O180" s="37">
        <f>bc_ttnl_theo_kh_data!Q181</f>
        <v>0</v>
      </c>
    </row>
    <row r="181" spans="3:15" ht="16.5" thickTop="1" thickBot="1" x14ac:dyDescent="0.3">
      <c r="C181" s="18" t="str">
        <f>bc_ttnl_theo_kh_data!E182</f>
        <v>KT Hàng không</v>
      </c>
      <c r="D181" s="36" t="str">
        <f>TEXT(bc_ttnl_theo_kh_data!F182/(24*60*60),"[h]:mm")</f>
        <v>12:00</v>
      </c>
      <c r="E181" s="36" t="str">
        <f>TEXT(bc_ttnl_theo_kh_data!G182/(24*60*60),"[h]:mm")</f>
        <v>20:00</v>
      </c>
      <c r="F181" s="36" t="str">
        <f>TEXT(bc_ttnl_theo_kh_data!H182/(24*60*60),"[h]:mm")</f>
        <v>32:00</v>
      </c>
      <c r="G181" s="37">
        <f>bc_ttnl_theo_kh_data!I182</f>
        <v>142857</v>
      </c>
      <c r="H181" s="36" t="str">
        <f>TEXT(bc_ttnl_theo_kh_data!J182/(24*60*60),"[h]:mm")</f>
        <v>0:00</v>
      </c>
      <c r="I181" s="36" t="str">
        <f>TEXT(bc_ttnl_theo_kh_data!K182/(24*60*60),"[h]:mm")</f>
        <v>0:00</v>
      </c>
      <c r="J181" s="36" t="str">
        <f>TEXT(bc_ttnl_theo_kh_data!L182/(24*60*60),"[h]:mm")</f>
        <v>0:00</v>
      </c>
      <c r="K181" s="37">
        <f>bc_ttnl_theo_kh_data!M182</f>
        <v>0</v>
      </c>
      <c r="L181" s="37">
        <f>bc_ttnl_theo_kh_data!N182</f>
        <v>0</v>
      </c>
      <c r="M181" s="37">
        <f>bc_ttnl_theo_kh_data!O182</f>
        <v>0</v>
      </c>
      <c r="N181" s="37">
        <f>bc_ttnl_theo_kh_data!P182</f>
        <v>0</v>
      </c>
      <c r="O181" s="37">
        <f>bc_ttnl_theo_kh_data!Q182</f>
        <v>0</v>
      </c>
    </row>
    <row r="182" spans="3:15" ht="16.5" thickTop="1" thickBot="1" x14ac:dyDescent="0.3">
      <c r="C182" s="18" t="str">
        <f>bc_ttnl_theo_kh_data!E183</f>
        <v>KT_Hàng không</v>
      </c>
      <c r="D182" s="36" t="str">
        <f>TEXT(bc_ttnl_theo_kh_data!F183/(24*60*60),"[h]:mm")</f>
        <v>12:00</v>
      </c>
      <c r="E182" s="36" t="str">
        <f>TEXT(bc_ttnl_theo_kh_data!G183/(24*60*60),"[h]:mm")</f>
        <v>20:00</v>
      </c>
      <c r="F182" s="36" t="str">
        <f>TEXT(bc_ttnl_theo_kh_data!H183/(24*60*60),"[h]:mm")</f>
        <v>32:00</v>
      </c>
      <c r="G182" s="37">
        <f>bc_ttnl_theo_kh_data!I183</f>
        <v>142857</v>
      </c>
      <c r="H182" s="36" t="str">
        <f>TEXT(bc_ttnl_theo_kh_data!J183/(24*60*60),"[h]:mm")</f>
        <v>0:00</v>
      </c>
      <c r="I182" s="36" t="str">
        <f>TEXT(bc_ttnl_theo_kh_data!K183/(24*60*60),"[h]:mm")</f>
        <v>0:00</v>
      </c>
      <c r="J182" s="36" t="str">
        <f>TEXT(bc_ttnl_theo_kh_data!L183/(24*60*60),"[h]:mm")</f>
        <v>0:00</v>
      </c>
      <c r="K182" s="37">
        <f>bc_ttnl_theo_kh_data!M183</f>
        <v>0</v>
      </c>
      <c r="L182" s="37">
        <f>bc_ttnl_theo_kh_data!N183</f>
        <v>0</v>
      </c>
      <c r="M182" s="37">
        <f>bc_ttnl_theo_kh_data!O183</f>
        <v>0</v>
      </c>
      <c r="N182" s="37">
        <f>bc_ttnl_theo_kh_data!P183</f>
        <v>0</v>
      </c>
      <c r="O182" s="37">
        <f>bc_ttnl_theo_kh_data!Q183</f>
        <v>0</v>
      </c>
    </row>
    <row r="183" spans="3:15" ht="16.5" thickTop="1" thickBot="1" x14ac:dyDescent="0.3">
      <c r="C183" s="18" t="str">
        <f>bc_ttnl_theo_kh_data!E184</f>
        <v>Bù hao hụt</v>
      </c>
      <c r="D183" s="36" t="str">
        <f>TEXT(bc_ttnl_theo_kh_data!F184/(24*60*60),"[h]:mm")</f>
        <v>0:00</v>
      </c>
      <c r="E183" s="36" t="str">
        <f>TEXT(bc_ttnl_theo_kh_data!G184/(24*60*60),"[h]:mm")</f>
        <v>0:00</v>
      </c>
      <c r="F183" s="36" t="str">
        <f>TEXT(bc_ttnl_theo_kh_data!H184/(24*60*60),"[h]:mm")</f>
        <v>0:00</v>
      </c>
      <c r="G183" s="37">
        <f>bc_ttnl_theo_kh_data!I184</f>
        <v>285714</v>
      </c>
      <c r="H183" s="36" t="str">
        <f>TEXT(bc_ttnl_theo_kh_data!J184/(24*60*60),"[h]:mm")</f>
        <v>0:00</v>
      </c>
      <c r="I183" s="36" t="str">
        <f>TEXT(bc_ttnl_theo_kh_data!K184/(24*60*60),"[h]:mm")</f>
        <v>0:00</v>
      </c>
      <c r="J183" s="36" t="str">
        <f>TEXT(bc_ttnl_theo_kh_data!L184/(24*60*60),"[h]:mm")</f>
        <v>0:00</v>
      </c>
      <c r="K183" s="37">
        <f>bc_ttnl_theo_kh_data!M184</f>
        <v>0</v>
      </c>
      <c r="L183" s="37">
        <f>bc_ttnl_theo_kh_data!N184</f>
        <v>0</v>
      </c>
      <c r="M183" s="37">
        <f>bc_ttnl_theo_kh_data!O184</f>
        <v>0</v>
      </c>
      <c r="N183" s="37">
        <f>bc_ttnl_theo_kh_data!P184</f>
        <v>0</v>
      </c>
      <c r="O183" s="37">
        <f>bc_ttnl_theo_kh_data!Q184</f>
        <v>0</v>
      </c>
    </row>
    <row r="184" spans="3:15" ht="16.5" thickTop="1" thickBot="1" x14ac:dyDescent="0.3">
      <c r="C184" s="18" t="str">
        <f>bc_ttnl_theo_kh_data!E185</f>
        <v>HH DTCĐ</v>
      </c>
      <c r="D184" s="36" t="str">
        <f>TEXT(bc_ttnl_theo_kh_data!F185/(24*60*60),"[h]:mm")</f>
        <v>0:00</v>
      </c>
      <c r="E184" s="36" t="str">
        <f>TEXT(bc_ttnl_theo_kh_data!G185/(24*60*60),"[h]:mm")</f>
        <v>0:00</v>
      </c>
      <c r="F184" s="36" t="str">
        <f>TEXT(bc_ttnl_theo_kh_data!H185/(24*60*60),"[h]:mm")</f>
        <v>0:00</v>
      </c>
      <c r="G184" s="37">
        <f>bc_ttnl_theo_kh_data!I185</f>
        <v>142857</v>
      </c>
      <c r="H184" s="36" t="str">
        <f>TEXT(bc_ttnl_theo_kh_data!J185/(24*60*60),"[h]:mm")</f>
        <v>0:00</v>
      </c>
      <c r="I184" s="36" t="str">
        <f>TEXT(bc_ttnl_theo_kh_data!K185/(24*60*60),"[h]:mm")</f>
        <v>0:00</v>
      </c>
      <c r="J184" s="36" t="str">
        <f>TEXT(bc_ttnl_theo_kh_data!L185/(24*60*60),"[h]:mm")</f>
        <v>0:00</v>
      </c>
      <c r="K184" s="37">
        <f>bc_ttnl_theo_kh_data!M185</f>
        <v>0</v>
      </c>
      <c r="L184" s="37">
        <f>bc_ttnl_theo_kh_data!N185</f>
        <v>0</v>
      </c>
      <c r="M184" s="37">
        <f>bc_ttnl_theo_kh_data!O185</f>
        <v>0</v>
      </c>
      <c r="N184" s="37">
        <f>bc_ttnl_theo_kh_data!P185</f>
        <v>0</v>
      </c>
      <c r="O184" s="37">
        <f>bc_ttnl_theo_kh_data!Q185</f>
        <v>0</v>
      </c>
    </row>
    <row r="185" spans="3:15" ht="16.5" thickTop="1" thickBot="1" x14ac:dyDescent="0.3">
      <c r="C185" s="18" t="str">
        <f>bc_ttnl_theo_kh_data!E186</f>
        <v>HH T.Xuyên</v>
      </c>
      <c r="D185" s="36" t="str">
        <f>TEXT(bc_ttnl_theo_kh_data!F186/(24*60*60),"[h]:mm")</f>
        <v>0:00</v>
      </c>
      <c r="E185" s="36" t="str">
        <f>TEXT(bc_ttnl_theo_kh_data!G186/(24*60*60),"[h]:mm")</f>
        <v>0:00</v>
      </c>
      <c r="F185" s="36" t="str">
        <f>TEXT(bc_ttnl_theo_kh_data!H186/(24*60*60),"[h]:mm")</f>
        <v>0:00</v>
      </c>
      <c r="G185" s="37">
        <f>bc_ttnl_theo_kh_data!I186</f>
        <v>142857</v>
      </c>
      <c r="H185" s="36" t="str">
        <f>TEXT(bc_ttnl_theo_kh_data!J186/(24*60*60),"[h]:mm")</f>
        <v>0:00</v>
      </c>
      <c r="I185" s="36" t="str">
        <f>TEXT(bc_ttnl_theo_kh_data!K186/(24*60*60),"[h]:mm")</f>
        <v>0:00</v>
      </c>
      <c r="J185" s="36" t="str">
        <f>TEXT(bc_ttnl_theo_kh_data!L186/(24*60*60),"[h]:mm")</f>
        <v>0:00</v>
      </c>
      <c r="K185" s="37">
        <f>bc_ttnl_theo_kh_data!M186</f>
        <v>0</v>
      </c>
      <c r="L185" s="37">
        <f>bc_ttnl_theo_kh_data!N186</f>
        <v>0</v>
      </c>
      <c r="M185" s="37">
        <f>bc_ttnl_theo_kh_data!O186</f>
        <v>0</v>
      </c>
      <c r="N185" s="37">
        <f>bc_ttnl_theo_kh_data!P186</f>
        <v>0</v>
      </c>
      <c r="O185" s="37">
        <f>bc_ttnl_theo_kh_data!Q186</f>
        <v>0</v>
      </c>
    </row>
    <row r="186" spans="3:15" ht="16.5" thickTop="1" thickBot="1" x14ac:dyDescent="0.3">
      <c r="C186" s="36">
        <f>bc_ttnl_theo_kh_data!E187</f>
        <v>0</v>
      </c>
      <c r="D186" s="36" t="str">
        <f>TEXT(bc_ttnl_theo_kh_data!F187/(24*60*60),"[h]:mm")</f>
        <v>0:00</v>
      </c>
      <c r="E186" s="36" t="str">
        <f>TEXT(bc_ttnl_theo_kh_data!G187/(24*60*60),"[h]:mm")</f>
        <v>0:00</v>
      </c>
      <c r="F186" s="36" t="str">
        <f>TEXT(bc_ttnl_theo_kh_data!H187/(24*60*60),"[h]:mm")</f>
        <v>0:00</v>
      </c>
      <c r="G186" s="37">
        <f>bc_ttnl_theo_kh_data!I187</f>
        <v>0</v>
      </c>
      <c r="H186" s="36" t="str">
        <f>TEXT(bc_ttnl_theo_kh_data!J187/(24*60*60),"[h]:mm")</f>
        <v>0:00</v>
      </c>
      <c r="I186" s="36" t="str">
        <f>TEXT(bc_ttnl_theo_kh_data!K187/(24*60*60),"[h]:mm")</f>
        <v>0:00</v>
      </c>
      <c r="J186" s="36" t="str">
        <f>TEXT(bc_ttnl_theo_kh_data!L187/(24*60*60),"[h]:mm")</f>
        <v>0:00</v>
      </c>
      <c r="K186" s="37">
        <f>bc_ttnl_theo_kh_data!M187</f>
        <v>0</v>
      </c>
      <c r="L186" s="37">
        <f>bc_ttnl_theo_kh_data!N187</f>
        <v>0</v>
      </c>
      <c r="M186" s="37">
        <f>bc_ttnl_theo_kh_data!O187</f>
        <v>0</v>
      </c>
      <c r="N186" s="37">
        <f>bc_ttnl_theo_kh_data!P187</f>
        <v>0</v>
      </c>
      <c r="O186" s="37">
        <f>bc_ttnl_theo_kh_data!Q187</f>
        <v>0</v>
      </c>
    </row>
    <row r="187" spans="3:15" ht="16.5" thickTop="1" thickBot="1" x14ac:dyDescent="0.3">
      <c r="C187" s="36">
        <f>bc_ttnl_theo_kh_data!E188</f>
        <v>0</v>
      </c>
      <c r="D187" s="36" t="str">
        <f>TEXT(bc_ttnl_theo_kh_data!F188/(24*60*60),"[h]:mm")</f>
        <v>0:00</v>
      </c>
      <c r="E187" s="36" t="str">
        <f>TEXT(bc_ttnl_theo_kh_data!G188/(24*60*60),"[h]:mm")</f>
        <v>0:00</v>
      </c>
      <c r="F187" s="36" t="str">
        <f>TEXT(bc_ttnl_theo_kh_data!H188/(24*60*60),"[h]:mm")</f>
        <v>0:00</v>
      </c>
      <c r="G187" s="37">
        <f>bc_ttnl_theo_kh_data!I188</f>
        <v>0</v>
      </c>
      <c r="H187" s="36" t="str">
        <f>TEXT(bc_ttnl_theo_kh_data!J188/(24*60*60),"[h]:mm")</f>
        <v>0:00</v>
      </c>
      <c r="I187" s="36" t="str">
        <f>TEXT(bc_ttnl_theo_kh_data!K188/(24*60*60),"[h]:mm")</f>
        <v>0:00</v>
      </c>
      <c r="J187" s="36" t="str">
        <f>TEXT(bc_ttnl_theo_kh_data!L188/(24*60*60),"[h]:mm")</f>
        <v>0:00</v>
      </c>
      <c r="K187" s="37">
        <f>bc_ttnl_theo_kh_data!M188</f>
        <v>0</v>
      </c>
      <c r="L187" s="37">
        <f>bc_ttnl_theo_kh_data!N188</f>
        <v>0</v>
      </c>
      <c r="M187" s="37">
        <f>bc_ttnl_theo_kh_data!O188</f>
        <v>0</v>
      </c>
      <c r="N187" s="37">
        <f>bc_ttnl_theo_kh_data!P188</f>
        <v>0</v>
      </c>
      <c r="O187" s="37">
        <f>bc_ttnl_theo_kh_data!Q188</f>
        <v>0</v>
      </c>
    </row>
    <row r="188" spans="3:15" ht="16.5" thickTop="1" thickBot="1" x14ac:dyDescent="0.3">
      <c r="C188" s="36">
        <f>bc_ttnl_theo_kh_data!E189</f>
        <v>0</v>
      </c>
      <c r="D188" s="36" t="str">
        <f>TEXT(bc_ttnl_theo_kh_data!F189/(24*60*60),"[h]:mm")</f>
        <v>0:00</v>
      </c>
      <c r="E188" s="36" t="str">
        <f>TEXT(bc_ttnl_theo_kh_data!G189/(24*60*60),"[h]:mm")</f>
        <v>0:00</v>
      </c>
      <c r="F188" s="36" t="str">
        <f>TEXT(bc_ttnl_theo_kh_data!H189/(24*60*60),"[h]:mm")</f>
        <v>0:00</v>
      </c>
      <c r="G188" s="37">
        <f>bc_ttnl_theo_kh_data!I189</f>
        <v>0</v>
      </c>
      <c r="H188" s="36" t="str">
        <f>TEXT(bc_ttnl_theo_kh_data!J189/(24*60*60),"[h]:mm")</f>
        <v>0:00</v>
      </c>
      <c r="I188" s="36" t="str">
        <f>TEXT(bc_ttnl_theo_kh_data!K189/(24*60*60),"[h]:mm")</f>
        <v>0:00</v>
      </c>
      <c r="J188" s="36" t="str">
        <f>TEXT(bc_ttnl_theo_kh_data!L189/(24*60*60),"[h]:mm")</f>
        <v>0:00</v>
      </c>
      <c r="K188" s="37">
        <f>bc_ttnl_theo_kh_data!M189</f>
        <v>0</v>
      </c>
      <c r="L188" s="37">
        <f>bc_ttnl_theo_kh_data!N189</f>
        <v>0</v>
      </c>
      <c r="M188" s="37">
        <f>bc_ttnl_theo_kh_data!O189</f>
        <v>0</v>
      </c>
      <c r="N188" s="37">
        <f>bc_ttnl_theo_kh_data!P189</f>
        <v>0</v>
      </c>
      <c r="O188" s="37">
        <f>bc_ttnl_theo_kh_data!Q189</f>
        <v>0</v>
      </c>
    </row>
    <row r="189" spans="3:15" ht="16.5" thickTop="1" thickBot="1" x14ac:dyDescent="0.3">
      <c r="C189" s="36">
        <f>bc_ttnl_theo_kh_data!E190</f>
        <v>0</v>
      </c>
      <c r="D189" s="36" t="str">
        <f>TEXT(bc_ttnl_theo_kh_data!F190/(24*60*60),"[h]:mm")</f>
        <v>0:00</v>
      </c>
      <c r="E189" s="36" t="str">
        <f>TEXT(bc_ttnl_theo_kh_data!G190/(24*60*60),"[h]:mm")</f>
        <v>0:00</v>
      </c>
      <c r="F189" s="36" t="str">
        <f>TEXT(bc_ttnl_theo_kh_data!H190/(24*60*60),"[h]:mm")</f>
        <v>0:00</v>
      </c>
      <c r="G189" s="37">
        <f>bc_ttnl_theo_kh_data!I190</f>
        <v>0</v>
      </c>
      <c r="H189" s="36" t="str">
        <f>TEXT(bc_ttnl_theo_kh_data!J190/(24*60*60),"[h]:mm")</f>
        <v>0:00</v>
      </c>
      <c r="I189" s="36" t="str">
        <f>TEXT(bc_ttnl_theo_kh_data!K190/(24*60*60),"[h]:mm")</f>
        <v>0:00</v>
      </c>
      <c r="J189" s="36" t="str">
        <f>TEXT(bc_ttnl_theo_kh_data!L190/(24*60*60),"[h]:mm")</f>
        <v>0:00</v>
      </c>
      <c r="K189" s="37">
        <f>bc_ttnl_theo_kh_data!M190</f>
        <v>0</v>
      </c>
      <c r="L189" s="37">
        <f>bc_ttnl_theo_kh_data!N190</f>
        <v>0</v>
      </c>
      <c r="M189" s="37">
        <f>bc_ttnl_theo_kh_data!O190</f>
        <v>0</v>
      </c>
      <c r="N189" s="37">
        <f>bc_ttnl_theo_kh_data!P190</f>
        <v>0</v>
      </c>
      <c r="O189" s="37">
        <f>bc_ttnl_theo_kh_data!Q190</f>
        <v>0</v>
      </c>
    </row>
    <row r="190" spans="3:15" ht="16.5" thickTop="1" thickBot="1" x14ac:dyDescent="0.3">
      <c r="C190" s="36">
        <f>bc_ttnl_theo_kh_data!E191</f>
        <v>0</v>
      </c>
      <c r="D190" s="36" t="str">
        <f>TEXT(bc_ttnl_theo_kh_data!F191/(24*60*60),"[h]:mm")</f>
        <v>0:00</v>
      </c>
      <c r="E190" s="36" t="str">
        <f>TEXT(bc_ttnl_theo_kh_data!G191/(24*60*60),"[h]:mm")</f>
        <v>0:00</v>
      </c>
      <c r="F190" s="36" t="str">
        <f>TEXT(bc_ttnl_theo_kh_data!H191/(24*60*60),"[h]:mm")</f>
        <v>0:00</v>
      </c>
      <c r="G190" s="37">
        <f>bc_ttnl_theo_kh_data!I191</f>
        <v>0</v>
      </c>
      <c r="H190" s="36" t="str">
        <f>TEXT(bc_ttnl_theo_kh_data!J191/(24*60*60),"[h]:mm")</f>
        <v>0:00</v>
      </c>
      <c r="I190" s="36" t="str">
        <f>TEXT(bc_ttnl_theo_kh_data!K191/(24*60*60),"[h]:mm")</f>
        <v>0:00</v>
      </c>
      <c r="J190" s="36" t="str">
        <f>TEXT(bc_ttnl_theo_kh_data!L191/(24*60*60),"[h]:mm")</f>
        <v>0:00</v>
      </c>
      <c r="K190" s="37">
        <f>bc_ttnl_theo_kh_data!M191</f>
        <v>0</v>
      </c>
      <c r="L190" s="37">
        <f>bc_ttnl_theo_kh_data!N191</f>
        <v>0</v>
      </c>
      <c r="M190" s="37">
        <f>bc_ttnl_theo_kh_data!O191</f>
        <v>0</v>
      </c>
      <c r="N190" s="37">
        <f>bc_ttnl_theo_kh_data!P191</f>
        <v>0</v>
      </c>
      <c r="O190" s="37">
        <f>bc_ttnl_theo_kh_data!Q191</f>
        <v>0</v>
      </c>
    </row>
    <row r="191" spans="3:15" ht="16.5" thickTop="1" thickBot="1" x14ac:dyDescent="0.3">
      <c r="C191" s="36">
        <f>bc_ttnl_theo_kh_data!E192</f>
        <v>0</v>
      </c>
      <c r="D191" s="36" t="str">
        <f>TEXT(bc_ttnl_theo_kh_data!F192/(24*60*60),"[h]:mm")</f>
        <v>0:00</v>
      </c>
      <c r="E191" s="36" t="str">
        <f>TEXT(bc_ttnl_theo_kh_data!G192/(24*60*60),"[h]:mm")</f>
        <v>0:00</v>
      </c>
      <c r="F191" s="36" t="str">
        <f>TEXT(bc_ttnl_theo_kh_data!H192/(24*60*60),"[h]:mm")</f>
        <v>0:00</v>
      </c>
      <c r="G191" s="37">
        <f>bc_ttnl_theo_kh_data!I192</f>
        <v>0</v>
      </c>
      <c r="H191" s="36" t="str">
        <f>TEXT(bc_ttnl_theo_kh_data!J192/(24*60*60),"[h]:mm")</f>
        <v>0:00</v>
      </c>
      <c r="I191" s="36" t="str">
        <f>TEXT(bc_ttnl_theo_kh_data!K192/(24*60*60),"[h]:mm")</f>
        <v>0:00</v>
      </c>
      <c r="J191" s="36" t="str">
        <f>TEXT(bc_ttnl_theo_kh_data!L192/(24*60*60),"[h]:mm")</f>
        <v>0:00</v>
      </c>
      <c r="K191" s="37">
        <f>bc_ttnl_theo_kh_data!M192</f>
        <v>0</v>
      </c>
      <c r="L191" s="37">
        <f>bc_ttnl_theo_kh_data!N192</f>
        <v>0</v>
      </c>
      <c r="M191" s="37">
        <f>bc_ttnl_theo_kh_data!O192</f>
        <v>0</v>
      </c>
      <c r="N191" s="37">
        <f>bc_ttnl_theo_kh_data!P192</f>
        <v>0</v>
      </c>
      <c r="O191" s="37">
        <f>bc_ttnl_theo_kh_data!Q192</f>
        <v>0</v>
      </c>
    </row>
    <row r="192" spans="3:15" ht="15.75" thickTop="1" x14ac:dyDescent="0.25"/>
  </sheetData>
  <mergeCells count="29">
    <mergeCell ref="Y2:Z2"/>
    <mergeCell ref="B5:B7"/>
    <mergeCell ref="C5:C7"/>
    <mergeCell ref="D5:G5"/>
    <mergeCell ref="H5:J5"/>
    <mergeCell ref="K5:M5"/>
    <mergeCell ref="N5:N7"/>
    <mergeCell ref="O5:O7"/>
    <mergeCell ref="P5:S5"/>
    <mergeCell ref="T5:U5"/>
    <mergeCell ref="V5:W5"/>
    <mergeCell ref="X5:AA5"/>
    <mergeCell ref="I2:S2"/>
    <mergeCell ref="B2:H2"/>
    <mergeCell ref="AB5:AB7"/>
    <mergeCell ref="D6:F6"/>
    <mergeCell ref="G6:G7"/>
    <mergeCell ref="H6:H7"/>
    <mergeCell ref="I6:I7"/>
    <mergeCell ref="J6:J7"/>
    <mergeCell ref="K6:K7"/>
    <mergeCell ref="L6:L7"/>
    <mergeCell ref="W6:W7"/>
    <mergeCell ref="M6:M7"/>
    <mergeCell ref="P6:Q6"/>
    <mergeCell ref="R6:S6"/>
    <mergeCell ref="T6:T7"/>
    <mergeCell ref="U6:U7"/>
    <mergeCell ref="V6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NXT</vt:lpstr>
      <vt:lpstr>bc_nxt_data</vt:lpstr>
      <vt:lpstr>t_thu_xd_theo_n_vu_data</vt:lpstr>
      <vt:lpstr>TTXD</vt:lpstr>
      <vt:lpstr>bc_ttnl_theo_kh_data</vt:lpstr>
      <vt:lpstr>luan_chuyenvon_data</vt:lpstr>
      <vt:lpstr>NL_BAY_THEO_KH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tga</cp:lastModifiedBy>
  <cp:lastPrinted>2024-12-05T09:04:18Z</cp:lastPrinted>
  <dcterms:created xsi:type="dcterms:W3CDTF">2024-12-04T00:14:51Z</dcterms:created>
  <dcterms:modified xsi:type="dcterms:W3CDTF">2025-01-07T01:59:43Z</dcterms:modified>
</cp:coreProperties>
</file>