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ebapp\output\"/>
    </mc:Choice>
  </mc:AlternateContent>
  <xr:revisionPtr revIDLastSave="0" documentId="13_ncr:1_{74A6FE79-23E6-4348-903F-BC71A5520322}" xr6:coauthVersionLast="47" xr6:coauthVersionMax="47" xr10:uidLastSave="{00000000-0000-0000-0000-000000000000}"/>
  <bookViews>
    <workbookView xWindow="-23148" yWindow="7524" windowWidth="23256" windowHeight="12720" xr2:uid="{1620C10C-8D46-4D16-8776-39FE1774F174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2" i="1"/>
  <c r="L4" i="1"/>
  <c r="M4" i="1"/>
  <c r="K4" i="1"/>
  <c r="M3" i="1"/>
  <c r="M2" i="1"/>
  <c r="L3" i="1"/>
  <c r="L2" i="1"/>
  <c r="K3" i="1"/>
</calcChain>
</file>

<file path=xl/sharedStrings.xml><?xml version="1.0" encoding="utf-8"?>
<sst xmlns="http://schemas.openxmlformats.org/spreadsheetml/2006/main" count="341" uniqueCount="227">
  <si>
    <t>التصنيف2</t>
  </si>
  <si>
    <t>النوع2</t>
  </si>
  <si>
    <t>سعر الصفقة</t>
  </si>
  <si>
    <t>area</t>
  </si>
  <si>
    <t>تاريخ الصفقة</t>
  </si>
  <si>
    <t>الحي2</t>
  </si>
  <si>
    <t>المخطط</t>
  </si>
  <si>
    <t>القطعة</t>
  </si>
  <si>
    <t>N</t>
  </si>
  <si>
    <t>E</t>
  </si>
  <si>
    <t>class</t>
  </si>
  <si>
    <t>Type</t>
  </si>
  <si>
    <t>neighbor</t>
  </si>
  <si>
    <t>02/01/2013</t>
  </si>
  <si>
    <t>3300</t>
  </si>
  <si>
    <t>1382</t>
  </si>
  <si>
    <t>01/01/2013</t>
  </si>
  <si>
    <t>عدد العقارات 6-أول قطعة1387</t>
  </si>
  <si>
    <t>02/05/2017</t>
  </si>
  <si>
    <t>1241</t>
  </si>
  <si>
    <t>35</t>
  </si>
  <si>
    <t>12/07/2018</t>
  </si>
  <si>
    <t>1637</t>
  </si>
  <si>
    <t>1904</t>
  </si>
  <si>
    <t>07/05/2014</t>
  </si>
  <si>
    <t>6465/498/2</t>
  </si>
  <si>
    <t>16/02/2013</t>
  </si>
  <si>
    <t>عدد العقارات 2-أول قطعة5815</t>
  </si>
  <si>
    <t>28/08/2014</t>
  </si>
  <si>
    <t>عدد العقارات 2-أول قطعة632</t>
  </si>
  <si>
    <t>03/03/2019</t>
  </si>
  <si>
    <t>عدد العقارات 2-أول قطعة6396</t>
  </si>
  <si>
    <t>20/01/2016</t>
  </si>
  <si>
    <t>عدد العقارات 2-أول قطعة870</t>
  </si>
  <si>
    <t>21/12/2021</t>
  </si>
  <si>
    <t>11/03/2013</t>
  </si>
  <si>
    <t>عدد العقارات 3-أول قطعة3864</t>
  </si>
  <si>
    <t>عدد العقارات 2-أول قطعة3711</t>
  </si>
  <si>
    <t>11/02/2013</t>
  </si>
  <si>
    <t>4344/1</t>
  </si>
  <si>
    <t>22/05/2014</t>
  </si>
  <si>
    <t>671/1</t>
  </si>
  <si>
    <t>03/11/2015</t>
  </si>
  <si>
    <t>890</t>
  </si>
  <si>
    <t>24/12/2015</t>
  </si>
  <si>
    <t>12/11/2015</t>
  </si>
  <si>
    <t>187/ج/1</t>
  </si>
  <si>
    <t>29/08/2016</t>
  </si>
  <si>
    <t>5752/1/1</t>
  </si>
  <si>
    <t>30/08/2018</t>
  </si>
  <si>
    <t>762/1</t>
  </si>
  <si>
    <t>19/04/2022</t>
  </si>
  <si>
    <t>5936/1</t>
  </si>
  <si>
    <t>27/08/2014</t>
  </si>
  <si>
    <t>04/10/2018</t>
  </si>
  <si>
    <t>5939/1</t>
  </si>
  <si>
    <t>03/12/2014</t>
  </si>
  <si>
    <t>6038/3</t>
  </si>
  <si>
    <t>21/10/2015</t>
  </si>
  <si>
    <t>672/1</t>
  </si>
  <si>
    <t>09/01/2018</t>
  </si>
  <si>
    <t>4195/1</t>
  </si>
  <si>
    <t>09/03/2022</t>
  </si>
  <si>
    <t>عدد العقارات 2-أول قطعة3729</t>
  </si>
  <si>
    <t>15/05/2014</t>
  </si>
  <si>
    <t>865/2</t>
  </si>
  <si>
    <t>18/02/2014</t>
  </si>
  <si>
    <t>3114</t>
  </si>
  <si>
    <t>1026/1</t>
  </si>
  <si>
    <t>21/12/2014</t>
  </si>
  <si>
    <t>16/05/2018</t>
  </si>
  <si>
    <t>1027</t>
  </si>
  <si>
    <t>10/01/2016</t>
  </si>
  <si>
    <t>20/07/2022</t>
  </si>
  <si>
    <t>1029/1</t>
  </si>
  <si>
    <t>16/11/2022</t>
  </si>
  <si>
    <t>1001/1</t>
  </si>
  <si>
    <t>16/10/2019</t>
  </si>
  <si>
    <t>1028/1</t>
  </si>
  <si>
    <t>09/03/2016</t>
  </si>
  <si>
    <t>1031</t>
  </si>
  <si>
    <t>07/09/2022</t>
  </si>
  <si>
    <t>1002/1</t>
  </si>
  <si>
    <t>1033</t>
  </si>
  <si>
    <t>11/05/2014</t>
  </si>
  <si>
    <t>1034</t>
  </si>
  <si>
    <t>20/02/2022</t>
  </si>
  <si>
    <t>1035/1</t>
  </si>
  <si>
    <t>28/10/2015</t>
  </si>
  <si>
    <t>1014</t>
  </si>
  <si>
    <t>23/05/2016</t>
  </si>
  <si>
    <t>1037/1</t>
  </si>
  <si>
    <t>21/12/2015</t>
  </si>
  <si>
    <t>1015</t>
  </si>
  <si>
    <t>29/03/2021</t>
  </si>
  <si>
    <t>1121/1/1</t>
  </si>
  <si>
    <t>20/05/2014</t>
  </si>
  <si>
    <t>1045/1</t>
  </si>
  <si>
    <t>28/08/2018</t>
  </si>
  <si>
    <t>1194</t>
  </si>
  <si>
    <t>21/05/2014</t>
  </si>
  <si>
    <t>1072/1</t>
  </si>
  <si>
    <t>02/05/2018</t>
  </si>
  <si>
    <t>1130/2/1</t>
  </si>
  <si>
    <t>29/05/2014</t>
  </si>
  <si>
    <t>1046</t>
  </si>
  <si>
    <t>23/02/2013</t>
  </si>
  <si>
    <t>1637/ ك</t>
  </si>
  <si>
    <t>296/1</t>
  </si>
  <si>
    <t>18/08/2015</t>
  </si>
  <si>
    <t>1127/1</t>
  </si>
  <si>
    <t>05/10/2017</t>
  </si>
  <si>
    <t>1138</t>
  </si>
  <si>
    <t>27/02/2013</t>
  </si>
  <si>
    <t>1073/1</t>
  </si>
  <si>
    <t>19/09/2017</t>
  </si>
  <si>
    <t>1131/2/1</t>
  </si>
  <si>
    <t>13/01/2020</t>
  </si>
  <si>
    <t>1140/1</t>
  </si>
  <si>
    <t>19/03/2020</t>
  </si>
  <si>
    <t>1140/2</t>
  </si>
  <si>
    <t>27/03/2014</t>
  </si>
  <si>
    <t>1195</t>
  </si>
  <si>
    <t>29/03/2020</t>
  </si>
  <si>
    <t>1142/2</t>
  </si>
  <si>
    <t>03/06/2020</t>
  </si>
  <si>
    <t>1144/3</t>
  </si>
  <si>
    <t>19/05/2016</t>
  </si>
  <si>
    <t>1078/1</t>
  </si>
  <si>
    <t>29/06/2020</t>
  </si>
  <si>
    <t>1144/2</t>
  </si>
  <si>
    <t>08/03/2020</t>
  </si>
  <si>
    <t>1144/1</t>
  </si>
  <si>
    <t>1143/2</t>
  </si>
  <si>
    <t>25/02/2016</t>
  </si>
  <si>
    <t>1196</t>
  </si>
  <si>
    <t>15/03/2020</t>
  </si>
  <si>
    <t>1145/2</t>
  </si>
  <si>
    <t>12/04/2017</t>
  </si>
  <si>
    <t>1157/2</t>
  </si>
  <si>
    <t>14/04/2020</t>
  </si>
  <si>
    <t>1145/3</t>
  </si>
  <si>
    <t>02/03/2015</t>
  </si>
  <si>
    <t>1174/1</t>
  </si>
  <si>
    <t>12/03/2018</t>
  </si>
  <si>
    <t>1176</t>
  </si>
  <si>
    <t>12/03/2013</t>
  </si>
  <si>
    <t>1178/2</t>
  </si>
  <si>
    <t>11/02/2018</t>
  </si>
  <si>
    <t>1175/2</t>
  </si>
  <si>
    <t>03/06/2014</t>
  </si>
  <si>
    <t>1180/1</t>
  </si>
  <si>
    <t>28/09/2020</t>
  </si>
  <si>
    <t>1177/1</t>
  </si>
  <si>
    <t>01/05/2019</t>
  </si>
  <si>
    <t>1177/2</t>
  </si>
  <si>
    <t>14/06/2021</t>
  </si>
  <si>
    <t>1206/1</t>
  </si>
  <si>
    <t>23/05/2018</t>
  </si>
  <si>
    <t>1185/2</t>
  </si>
  <si>
    <t>11/08/2021</t>
  </si>
  <si>
    <t>1205/2</t>
  </si>
  <si>
    <t>1212/2</t>
  </si>
  <si>
    <t>31/03/2022</t>
  </si>
  <si>
    <t>1203/1</t>
  </si>
  <si>
    <t>06/08/2017</t>
  </si>
  <si>
    <t>1215</t>
  </si>
  <si>
    <t>30/12/2014</t>
  </si>
  <si>
    <t>1201</t>
  </si>
  <si>
    <t>28/07/2019</t>
  </si>
  <si>
    <t>1214/2</t>
  </si>
  <si>
    <t>29/05/2016</t>
  </si>
  <si>
    <t>1217</t>
  </si>
  <si>
    <t>1219</t>
  </si>
  <si>
    <t>29/10/2018</t>
  </si>
  <si>
    <t>1216/1</t>
  </si>
  <si>
    <t>1216/2</t>
  </si>
  <si>
    <t>27/10/2016</t>
  </si>
  <si>
    <t>1223</t>
  </si>
  <si>
    <t>21/04/2016</t>
  </si>
  <si>
    <t>1221</t>
  </si>
  <si>
    <t>22/06/2016</t>
  </si>
  <si>
    <t>1220</t>
  </si>
  <si>
    <t>15/06/2016</t>
  </si>
  <si>
    <t>1222</t>
  </si>
  <si>
    <t>23/11/2016</t>
  </si>
  <si>
    <t>1232/1</t>
  </si>
  <si>
    <t>24/02/2016</t>
  </si>
  <si>
    <t>1232/2</t>
  </si>
  <si>
    <t>17/02/2015</t>
  </si>
  <si>
    <t>1240/561/2</t>
  </si>
  <si>
    <t>26/09/2013</t>
  </si>
  <si>
    <t>1242/1</t>
  </si>
  <si>
    <t>02/06/2015</t>
  </si>
  <si>
    <t>1242/2</t>
  </si>
  <si>
    <t>03/04/2022</t>
  </si>
  <si>
    <t>1236/1</t>
  </si>
  <si>
    <t>19/06/2022</t>
  </si>
  <si>
    <t>1241/562/2</t>
  </si>
  <si>
    <t>30/10/2019</t>
  </si>
  <si>
    <t>1243/1</t>
  </si>
  <si>
    <t>03/08/2017</t>
  </si>
  <si>
    <t>1251/1</t>
  </si>
  <si>
    <t>08/11/2017</t>
  </si>
  <si>
    <t>1265/1</t>
  </si>
  <si>
    <t>02/05/2021</t>
  </si>
  <si>
    <t>1267/1</t>
  </si>
  <si>
    <t>21/03/2022</t>
  </si>
  <si>
    <t>1269/1</t>
  </si>
  <si>
    <t>08/07/2018</t>
  </si>
  <si>
    <t>1272/1</t>
  </si>
  <si>
    <t>31/03/2019</t>
  </si>
  <si>
    <t>1271/2</t>
  </si>
  <si>
    <t>09/02/2014</t>
  </si>
  <si>
    <t>1278/1</t>
  </si>
  <si>
    <t>30/09/2013</t>
  </si>
  <si>
    <t>1273/2</t>
  </si>
  <si>
    <t>1278/2</t>
  </si>
  <si>
    <t>19/05/2014</t>
  </si>
  <si>
    <t>1279/1</t>
  </si>
  <si>
    <t>18/08/2014</t>
  </si>
  <si>
    <t>1279/2</t>
  </si>
  <si>
    <t>03/03/2013</t>
  </si>
  <si>
    <t>1285/1</t>
  </si>
  <si>
    <t>02/07/2015</t>
  </si>
  <si>
    <t>4208/2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</si>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</sst>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202124"/>
      <name val="Roboto"/>
      <charset val="1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wrapText="1"/>
    </xf>
    <xf numFmtId="0" fontId="1" fillId="0" borderId="0" xfId="0" applyFont="1" applyAlignment="1">
      <alignment readingOrder="2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1" fontId="1" fillId="0" borderId="0" xfId="0" applyNumberFormat="1" applyFont="1" applyAlignment="1">
      <alignment readingOrder="2"/>
    </xf>
    <xf numFmtId="1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4493-CD34-42F5-996F-F64C653D03A2}">
  <dimension ref="A1:N114"/>
  <sheetViews>
    <sheetView tabSelected="1" workbookViewId="0">
      <selection activeCell="O6" sqref="O6"/>
    </sheetView>
  </sheetViews>
  <sheetFormatPr defaultRowHeight="15" x14ac:dyDescent="0.25"/>
  <cols>
    <col min="1" max="1" width="8.140625" style="10" bestFit="1" customWidth="1"/>
    <col min="2" max="2" width="5.28515625" bestFit="1" customWidth="1"/>
    <col min="3" max="3" width="9.85546875" bestFit="1" customWidth="1"/>
    <col min="4" max="4" width="7.28515625" bestFit="1" customWidth="1"/>
    <col min="5" max="5" width="10.85546875" bestFit="1" customWidth="1"/>
    <col min="6" max="6" width="5" bestFit="1" customWidth="1"/>
    <col min="7" max="7" width="7.28515625" bestFit="1" customWidth="1"/>
    <col min="8" max="8" width="6" bestFit="1" customWidth="1"/>
    <col min="9" max="10" width="10.7109375" bestFit="1" customWidth="1"/>
    <col min="11" max="11" width="11" bestFit="1" customWidth="1"/>
    <col min="12" max="12" width="11.42578125" bestFit="1" customWidth="1"/>
    <col min="13" max="13" width="9" bestFit="1" customWidth="1"/>
  </cols>
  <sheetData>
    <row r="1" spans="1:14" x14ac:dyDescent="0.25">
      <c r="A1" s="8" t="s">
        <v>0</v>
      </c>
      <c r="B1" s="4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226</v>
      </c>
    </row>
    <row r="2" spans="1:14" x14ac:dyDescent="0.25">
      <c r="A2" s="9">
        <v>2</v>
      </c>
      <c r="B2" s="1">
        <v>3</v>
      </c>
      <c r="C2" s="1">
        <v>1288000</v>
      </c>
      <c r="D2" s="1">
        <v>560</v>
      </c>
      <c r="E2" s="2">
        <v>43016</v>
      </c>
      <c r="F2" s="1">
        <v>8</v>
      </c>
      <c r="G2" s="1">
        <v>3229</v>
      </c>
      <c r="H2" s="1">
        <v>750</v>
      </c>
      <c r="I2" s="3">
        <v>24.825804000000002</v>
      </c>
      <c r="J2" s="3">
        <v>46.641813999999997</v>
      </c>
      <c r="K2" t="str">
        <f>IF(A2 = 1, "Commercial", IF(A2 = 2, "Residential", "Unknown"))</f>
        <v>Residential</v>
      </c>
      <c r="L2" t="str">
        <f>IF(B2 = 1, "Apartment", IF(B2 = 2, "House", IF(B2 = 3, "Plot of Land", IF(B2 = 4, "Villa", "Unknown"))))</f>
        <v>Plot of Land</v>
      </c>
      <c r="M2" t="str">
        <f>IF(F2=1,"البيان",IF(F2=2,"الرمال",IF(F2=3,"الخير",IF(F2=4,"العارض",IF(F2=5,"القادسية",IF(F2=6,"الملقا",IF(F2=7,"المهديه",IF(F2=8,"الياسمين",IF(F2=9,"بنبان",IF(F2=10,"طويق",IF(F2=11,"لبن","Unknown")))))))))))</f>
        <v>الياسمين</v>
      </c>
      <c r="N2">
        <v>1</v>
      </c>
    </row>
    <row r="3" spans="1:14" x14ac:dyDescent="0.25">
      <c r="A3" s="9">
        <v>2</v>
      </c>
      <c r="B3" s="1">
        <v>3</v>
      </c>
      <c r="C3" s="1">
        <v>1560900</v>
      </c>
      <c r="D3" s="1">
        <v>709.5</v>
      </c>
      <c r="E3" s="2">
        <v>43108</v>
      </c>
      <c r="F3" s="1">
        <v>8</v>
      </c>
      <c r="G3" s="1">
        <v>3229</v>
      </c>
      <c r="H3" s="1">
        <v>740</v>
      </c>
      <c r="I3" s="3">
        <v>24.826584</v>
      </c>
      <c r="J3" s="3">
        <v>46.642952999999999</v>
      </c>
      <c r="K3" t="str">
        <f>IF(A3 = 1, "Commercial", IF(A3 = 2, "Residential", "Unknown"))</f>
        <v>Residential</v>
      </c>
      <c r="L3" t="str">
        <f>IF(B3 = 1, "Apartment", IF(B3 = 2, "House", IF(B3 = 3, "Plot of Land", IF(B3 = 4, "Villa", "Unknown"))))</f>
        <v>Plot of Land</v>
      </c>
      <c r="M3" t="str">
        <f>IF(F3=1,"البيان",IF(F3=2,"الرمال",IF(F3=3,"الخير",IF(F3=4,"العارض",IF(F3=5,"القادسية",IF(F3=6,"الملقا",IF(F3=7,"المهديه",IF(F3=8,"الياسمين",IF(F3=9,"بنبان",IF(F3=10,"طويق",IF(F3=11,"لبن","Unknown")))))))))))</f>
        <v>الياسمين</v>
      </c>
      <c r="N3">
        <v>2</v>
      </c>
    </row>
    <row r="4" spans="1:14" x14ac:dyDescent="0.25">
      <c r="A4" s="9">
        <v>1</v>
      </c>
      <c r="B4" s="1">
        <v>3</v>
      </c>
      <c r="C4" s="1">
        <v>996540</v>
      </c>
      <c r="D4" s="1">
        <v>965.64</v>
      </c>
      <c r="E4" s="2">
        <v>41306</v>
      </c>
      <c r="F4" s="1">
        <v>2</v>
      </c>
      <c r="G4" s="1">
        <v>3300</v>
      </c>
      <c r="H4" s="1">
        <v>1382</v>
      </c>
      <c r="I4" s="3">
        <v>24.838947999999998</v>
      </c>
      <c r="J4" s="3">
        <v>46.815725999999998</v>
      </c>
      <c r="K4" t="str">
        <f>IF(A4 = 1, "Commercial", IF(A4 = 2, "Residential", "Unknown"))</f>
        <v>Commercial</v>
      </c>
      <c r="L4" t="str">
        <f>IF(B4 = 1, "Apartment", IF(B4 = 2, "House", IF(B4 = 3, "Plot of Land", IF(B4 = 4, "Villa", "Unknown"))))</f>
        <v>Plot of Land</v>
      </c>
      <c r="M4" t="str">
        <f>IF(F4=1,"البيان",IF(F4=2,"الرمال",IF(F4=3,"الخير",IF(F4=4,"العارض",IF(F4=5,"القادسية",IF(F4=6,"الملقا",IF(F4=7,"المهديه",IF(F4=8,"الياسمين",IF(F4=9,"بنبان",IF(F4=10,"طويق",IF(F4=11,"لبن","Unknown")))))))))))</f>
        <v>الرمال</v>
      </c>
      <c r="N4">
        <v>3</v>
      </c>
    </row>
    <row r="5" spans="1:14" x14ac:dyDescent="0.25">
      <c r="A5" s="10">
        <v>1</v>
      </c>
      <c r="B5" s="11">
        <v>3</v>
      </c>
      <c r="C5">
        <v>996540</v>
      </c>
      <c r="D5">
        <v>965.64</v>
      </c>
      <c r="E5" t="s">
        <v>13</v>
      </c>
      <c r="F5">
        <v>2</v>
      </c>
      <c r="G5" t="s">
        <v>14</v>
      </c>
      <c r="H5" t="s">
        <v>15</v>
      </c>
      <c r="I5" s="5">
        <v>24.838947999999998</v>
      </c>
      <c r="J5" s="5">
        <v>46.815725999999998</v>
      </c>
      <c r="K5" t="str">
        <f t="shared" ref="K5:K68" si="0">IF(A5 = 1, "Commercial", IF(A5 = 2, "Residential", "Unknown"))</f>
        <v>Commercial</v>
      </c>
      <c r="L5" t="str">
        <f t="shared" ref="L5:L68" si="1">IF(B5 = 1, "Apartment", IF(B5 = 2, "House", IF(B5 = 3, "Plot of Land", IF(B5 = 4, "Villa", "Unknown"))))</f>
        <v>Plot of Land</v>
      </c>
      <c r="M5" t="str">
        <f t="shared" ref="M5:M68" si="2">IF(F5=1,"البيان",IF(F5=2,"الرمال",IF(F5=3,"الخير",IF(F5=4,"العارض",IF(F5=5,"القادسية",IF(F5=6,"الملقا",IF(F5=7,"المهديه",IF(F5=8,"الياسمين",IF(F5=9,"بنبان",IF(F5=10,"طويق",IF(F5=11,"لبن","Unknown")))))))))))</f>
        <v>الرمال</v>
      </c>
      <c r="N5">
        <v>4</v>
      </c>
    </row>
    <row r="6" spans="1:14" x14ac:dyDescent="0.25">
      <c r="A6" s="10">
        <v>1</v>
      </c>
      <c r="B6" s="11">
        <v>3</v>
      </c>
      <c r="C6">
        <v>3265474</v>
      </c>
      <c r="D6">
        <v>3482.74</v>
      </c>
      <c r="E6" t="s">
        <v>16</v>
      </c>
      <c r="F6">
        <v>2</v>
      </c>
      <c r="G6">
        <v>3300</v>
      </c>
      <c r="H6" t="s">
        <v>17</v>
      </c>
      <c r="I6" s="6">
        <v>24.838314</v>
      </c>
      <c r="J6" s="6">
        <v>46.815598000000001</v>
      </c>
      <c r="K6" t="str">
        <f t="shared" si="0"/>
        <v>Commercial</v>
      </c>
      <c r="L6" t="str">
        <f t="shared" si="1"/>
        <v>Plot of Land</v>
      </c>
      <c r="M6" t="str">
        <f t="shared" si="2"/>
        <v>الرمال</v>
      </c>
      <c r="N6">
        <v>5</v>
      </c>
    </row>
    <row r="7" spans="1:14" x14ac:dyDescent="0.25">
      <c r="A7" s="11">
        <v>2</v>
      </c>
      <c r="B7" s="11">
        <v>3</v>
      </c>
      <c r="C7">
        <v>100000</v>
      </c>
      <c r="D7">
        <v>567</v>
      </c>
      <c r="E7" t="s">
        <v>18</v>
      </c>
      <c r="F7">
        <v>8</v>
      </c>
      <c r="G7" t="s">
        <v>19</v>
      </c>
      <c r="H7" t="s">
        <v>20</v>
      </c>
      <c r="I7" s="5">
        <v>24.833818999999998</v>
      </c>
      <c r="J7" s="5">
        <v>46.625701999999997</v>
      </c>
      <c r="K7" t="str">
        <f t="shared" si="0"/>
        <v>Residential</v>
      </c>
      <c r="L7" t="str">
        <f t="shared" si="1"/>
        <v>Plot of Land</v>
      </c>
      <c r="M7" t="str">
        <f t="shared" si="2"/>
        <v>الياسمين</v>
      </c>
      <c r="N7">
        <v>6</v>
      </c>
    </row>
    <row r="8" spans="1:14" x14ac:dyDescent="0.25">
      <c r="A8" s="11">
        <v>2</v>
      </c>
      <c r="B8" s="11">
        <v>3</v>
      </c>
      <c r="C8">
        <v>1144000</v>
      </c>
      <c r="D8">
        <v>520</v>
      </c>
      <c r="E8" t="s">
        <v>21</v>
      </c>
      <c r="F8">
        <v>8</v>
      </c>
      <c r="G8" t="s">
        <v>22</v>
      </c>
      <c r="H8" t="s">
        <v>23</v>
      </c>
      <c r="I8" s="5">
        <v>24.833127999999999</v>
      </c>
      <c r="J8" s="5">
        <v>46.626534999999997</v>
      </c>
      <c r="K8" t="str">
        <f t="shared" si="0"/>
        <v>Residential</v>
      </c>
      <c r="L8" t="str">
        <f t="shared" si="1"/>
        <v>Plot of Land</v>
      </c>
      <c r="M8" t="str">
        <f t="shared" si="2"/>
        <v>الياسمين</v>
      </c>
      <c r="N8">
        <v>7</v>
      </c>
    </row>
    <row r="9" spans="1:14" x14ac:dyDescent="0.25">
      <c r="A9" s="11">
        <v>2</v>
      </c>
      <c r="B9" s="11">
        <v>3</v>
      </c>
      <c r="C9">
        <v>1200000</v>
      </c>
      <c r="D9">
        <v>331.25</v>
      </c>
      <c r="E9" t="s">
        <v>24</v>
      </c>
      <c r="F9">
        <v>8</v>
      </c>
      <c r="G9" t="s">
        <v>22</v>
      </c>
      <c r="H9" t="s">
        <v>25</v>
      </c>
      <c r="I9" s="5">
        <v>24.830525999999999</v>
      </c>
      <c r="J9" s="5">
        <v>46.626283000000001</v>
      </c>
      <c r="K9" t="str">
        <f t="shared" si="0"/>
        <v>Residential</v>
      </c>
      <c r="L9" t="str">
        <f t="shared" si="1"/>
        <v>Plot of Land</v>
      </c>
      <c r="M9" t="str">
        <f t="shared" si="2"/>
        <v>الياسمين</v>
      </c>
      <c r="N9">
        <v>8</v>
      </c>
    </row>
    <row r="10" spans="1:14" x14ac:dyDescent="0.25">
      <c r="A10" s="11">
        <v>2</v>
      </c>
      <c r="B10" s="11">
        <v>3</v>
      </c>
      <c r="C10">
        <v>3168700</v>
      </c>
      <c r="D10">
        <v>1500</v>
      </c>
      <c r="E10" t="s">
        <v>26</v>
      </c>
      <c r="F10">
        <v>8</v>
      </c>
      <c r="G10" t="s">
        <v>22</v>
      </c>
      <c r="H10" t="s">
        <v>27</v>
      </c>
      <c r="I10" s="5">
        <v>24.828502</v>
      </c>
      <c r="J10" s="5">
        <v>46.622287999999998</v>
      </c>
      <c r="K10" t="str">
        <f t="shared" si="0"/>
        <v>Residential</v>
      </c>
      <c r="L10" t="str">
        <f t="shared" si="1"/>
        <v>Plot of Land</v>
      </c>
      <c r="M10" t="str">
        <f t="shared" si="2"/>
        <v>الياسمين</v>
      </c>
      <c r="N10">
        <v>9</v>
      </c>
    </row>
    <row r="11" spans="1:14" x14ac:dyDescent="0.25">
      <c r="A11" s="11">
        <v>1</v>
      </c>
      <c r="B11" s="11">
        <v>3</v>
      </c>
      <c r="C11">
        <v>4556250</v>
      </c>
      <c r="D11">
        <v>1500</v>
      </c>
      <c r="E11" t="s">
        <v>28</v>
      </c>
      <c r="F11">
        <v>8</v>
      </c>
      <c r="G11" t="s">
        <v>22</v>
      </c>
      <c r="H11" t="s">
        <v>29</v>
      </c>
      <c r="I11" s="5">
        <v>24.828451000000001</v>
      </c>
      <c r="J11" s="5">
        <v>46.622166</v>
      </c>
      <c r="K11" t="str">
        <f t="shared" si="0"/>
        <v>Commercial</v>
      </c>
      <c r="L11" t="str">
        <f t="shared" si="1"/>
        <v>Plot of Land</v>
      </c>
      <c r="M11" t="str">
        <f t="shared" si="2"/>
        <v>الياسمين</v>
      </c>
      <c r="N11">
        <v>10</v>
      </c>
    </row>
    <row r="12" spans="1:14" x14ac:dyDescent="0.25">
      <c r="A12" s="11">
        <v>2</v>
      </c>
      <c r="B12" s="11">
        <v>3</v>
      </c>
      <c r="C12">
        <v>3346200</v>
      </c>
      <c r="D12">
        <v>1716</v>
      </c>
      <c r="E12" t="s">
        <v>30</v>
      </c>
      <c r="F12">
        <v>8</v>
      </c>
      <c r="G12" t="s">
        <v>22</v>
      </c>
      <c r="H12" t="s">
        <v>31</v>
      </c>
      <c r="I12" s="5">
        <v>24.828400999999999</v>
      </c>
      <c r="J12" s="5">
        <v>46.622048999999997</v>
      </c>
      <c r="K12" t="str">
        <f t="shared" si="0"/>
        <v>Residential</v>
      </c>
      <c r="L12" t="str">
        <f t="shared" si="1"/>
        <v>Plot of Land</v>
      </c>
      <c r="M12" t="str">
        <f t="shared" si="2"/>
        <v>الياسمين</v>
      </c>
      <c r="N12">
        <v>11</v>
      </c>
    </row>
    <row r="13" spans="1:14" x14ac:dyDescent="0.25">
      <c r="A13" s="11">
        <v>1</v>
      </c>
      <c r="B13" s="11">
        <v>3</v>
      </c>
      <c r="C13">
        <v>7500000</v>
      </c>
      <c r="D13">
        <v>1680</v>
      </c>
      <c r="E13" t="s">
        <v>32</v>
      </c>
      <c r="F13">
        <v>8</v>
      </c>
      <c r="G13" t="s">
        <v>22</v>
      </c>
      <c r="H13" t="s">
        <v>33</v>
      </c>
      <c r="I13" s="5">
        <v>24.828351999999999</v>
      </c>
      <c r="J13" s="5">
        <v>46.621932000000001</v>
      </c>
      <c r="K13" t="str">
        <f t="shared" si="0"/>
        <v>Commercial</v>
      </c>
      <c r="L13" t="str">
        <f t="shared" si="1"/>
        <v>Plot of Land</v>
      </c>
      <c r="M13" t="str">
        <f t="shared" si="2"/>
        <v>الياسمين</v>
      </c>
      <c r="N13">
        <v>12</v>
      </c>
    </row>
    <row r="14" spans="1:14" x14ac:dyDescent="0.25">
      <c r="A14" s="11">
        <v>1</v>
      </c>
      <c r="B14" s="11">
        <v>3</v>
      </c>
      <c r="C14">
        <v>13000000</v>
      </c>
      <c r="D14">
        <v>1680</v>
      </c>
      <c r="E14" t="s">
        <v>34</v>
      </c>
      <c r="F14">
        <v>8</v>
      </c>
      <c r="G14" t="s">
        <v>22</v>
      </c>
      <c r="H14" t="s">
        <v>33</v>
      </c>
      <c r="I14" s="5">
        <v>24.828303999999999</v>
      </c>
      <c r="J14" s="5">
        <v>46.621814999999998</v>
      </c>
      <c r="K14" t="str">
        <f t="shared" si="0"/>
        <v>Commercial</v>
      </c>
      <c r="L14" t="str">
        <f t="shared" si="1"/>
        <v>Plot of Land</v>
      </c>
      <c r="M14" t="str">
        <f t="shared" si="2"/>
        <v>الياسمين</v>
      </c>
      <c r="N14">
        <v>13</v>
      </c>
    </row>
    <row r="15" spans="1:14" x14ac:dyDescent="0.25">
      <c r="A15" s="11">
        <v>2</v>
      </c>
      <c r="B15" s="11">
        <v>3</v>
      </c>
      <c r="C15">
        <v>5187500</v>
      </c>
      <c r="D15">
        <v>2075</v>
      </c>
      <c r="E15" t="s">
        <v>35</v>
      </c>
      <c r="F15">
        <v>8</v>
      </c>
      <c r="G15" t="s">
        <v>22</v>
      </c>
      <c r="H15" t="s">
        <v>36</v>
      </c>
      <c r="I15" s="5">
        <v>24.828254999999999</v>
      </c>
      <c r="J15" s="5">
        <v>46.621699</v>
      </c>
      <c r="K15" t="str">
        <f t="shared" si="0"/>
        <v>Residential</v>
      </c>
      <c r="L15" t="str">
        <f t="shared" si="1"/>
        <v>Plot of Land</v>
      </c>
      <c r="M15" t="str">
        <f t="shared" si="2"/>
        <v>الياسمين</v>
      </c>
      <c r="N15">
        <v>14</v>
      </c>
    </row>
    <row r="16" spans="1:14" x14ac:dyDescent="0.25">
      <c r="A16" s="11">
        <v>1</v>
      </c>
      <c r="B16" s="11">
        <v>3</v>
      </c>
      <c r="C16">
        <v>10075000</v>
      </c>
      <c r="D16">
        <v>1550</v>
      </c>
      <c r="E16" t="s">
        <v>28</v>
      </c>
      <c r="F16">
        <v>8</v>
      </c>
      <c r="G16" t="s">
        <v>22</v>
      </c>
      <c r="H16" t="s">
        <v>37</v>
      </c>
      <c r="I16" s="5">
        <v>24.827862</v>
      </c>
      <c r="J16" s="5">
        <v>46.620764000000001</v>
      </c>
      <c r="K16" t="str">
        <f t="shared" si="0"/>
        <v>Commercial</v>
      </c>
      <c r="L16" t="str">
        <f t="shared" si="1"/>
        <v>Plot of Land</v>
      </c>
      <c r="M16" t="str">
        <f t="shared" si="2"/>
        <v>الياسمين</v>
      </c>
      <c r="N16">
        <v>15</v>
      </c>
    </row>
    <row r="17" spans="1:14" x14ac:dyDescent="0.25">
      <c r="A17" s="11">
        <v>2</v>
      </c>
      <c r="B17" s="11">
        <v>3</v>
      </c>
      <c r="C17">
        <v>748800</v>
      </c>
      <c r="D17">
        <v>312</v>
      </c>
      <c r="E17" t="s">
        <v>38</v>
      </c>
      <c r="F17">
        <v>8</v>
      </c>
      <c r="G17" t="s">
        <v>22</v>
      </c>
      <c r="H17" t="s">
        <v>39</v>
      </c>
      <c r="I17" s="5">
        <v>24.827642999999998</v>
      </c>
      <c r="J17" s="5">
        <v>46.628340999999999</v>
      </c>
      <c r="K17" t="str">
        <f t="shared" si="0"/>
        <v>Residential</v>
      </c>
      <c r="L17" t="str">
        <f t="shared" si="1"/>
        <v>Plot of Land</v>
      </c>
      <c r="M17" t="str">
        <f t="shared" si="2"/>
        <v>الياسمين</v>
      </c>
      <c r="N17">
        <v>16</v>
      </c>
    </row>
    <row r="18" spans="1:14" x14ac:dyDescent="0.25">
      <c r="A18" s="11">
        <v>2</v>
      </c>
      <c r="B18" s="11">
        <v>3</v>
      </c>
      <c r="C18">
        <v>1000000</v>
      </c>
      <c r="D18">
        <v>412.5</v>
      </c>
      <c r="E18" t="s">
        <v>40</v>
      </c>
      <c r="F18">
        <v>8</v>
      </c>
      <c r="G18" t="s">
        <v>22</v>
      </c>
      <c r="H18" t="s">
        <v>41</v>
      </c>
      <c r="I18" s="5">
        <v>24.827383000000001</v>
      </c>
      <c r="J18" s="5">
        <v>46.622318999999997</v>
      </c>
      <c r="K18" t="str">
        <f t="shared" si="0"/>
        <v>Residential</v>
      </c>
      <c r="L18" t="str">
        <f t="shared" si="1"/>
        <v>Plot of Land</v>
      </c>
      <c r="M18" t="str">
        <f t="shared" si="2"/>
        <v>الياسمين</v>
      </c>
      <c r="N18">
        <v>17</v>
      </c>
    </row>
    <row r="19" spans="1:14" x14ac:dyDescent="0.25">
      <c r="A19" s="11">
        <v>2</v>
      </c>
      <c r="B19" s="11">
        <v>3</v>
      </c>
      <c r="C19">
        <v>4100000</v>
      </c>
      <c r="D19">
        <v>810</v>
      </c>
      <c r="E19" t="s">
        <v>42</v>
      </c>
      <c r="F19">
        <v>8</v>
      </c>
      <c r="G19" t="s">
        <v>22</v>
      </c>
      <c r="H19" t="s">
        <v>43</v>
      </c>
      <c r="I19" s="5">
        <v>24.827264</v>
      </c>
      <c r="J19" s="5">
        <v>46.622695</v>
      </c>
      <c r="K19" t="str">
        <f t="shared" si="0"/>
        <v>Residential</v>
      </c>
      <c r="L19" t="str">
        <f t="shared" si="1"/>
        <v>Plot of Land</v>
      </c>
      <c r="M19" t="str">
        <f t="shared" si="2"/>
        <v>الياسمين</v>
      </c>
      <c r="N19">
        <v>18</v>
      </c>
    </row>
    <row r="20" spans="1:14" x14ac:dyDescent="0.25">
      <c r="A20" s="11">
        <v>2</v>
      </c>
      <c r="B20" s="11">
        <v>3</v>
      </c>
      <c r="C20">
        <v>4600000</v>
      </c>
      <c r="D20">
        <v>810</v>
      </c>
      <c r="E20" t="s">
        <v>44</v>
      </c>
      <c r="F20">
        <v>8</v>
      </c>
      <c r="G20" t="s">
        <v>22</v>
      </c>
      <c r="H20" t="s">
        <v>43</v>
      </c>
      <c r="I20" s="5">
        <v>24.826744000000001</v>
      </c>
      <c r="J20" s="5">
        <v>46.627943000000002</v>
      </c>
      <c r="K20" t="str">
        <f t="shared" si="0"/>
        <v>Residential</v>
      </c>
      <c r="L20" t="str">
        <f t="shared" si="1"/>
        <v>Plot of Land</v>
      </c>
      <c r="M20" t="str">
        <f t="shared" si="2"/>
        <v>الياسمين</v>
      </c>
      <c r="N20">
        <v>19</v>
      </c>
    </row>
    <row r="21" spans="1:14" x14ac:dyDescent="0.25">
      <c r="A21" s="11">
        <v>2</v>
      </c>
      <c r="B21" s="11">
        <v>3</v>
      </c>
      <c r="C21">
        <v>500000</v>
      </c>
      <c r="D21">
        <v>345.58</v>
      </c>
      <c r="E21" t="s">
        <v>45</v>
      </c>
      <c r="F21">
        <v>8</v>
      </c>
      <c r="G21" t="s">
        <v>19</v>
      </c>
      <c r="H21" t="s">
        <v>46</v>
      </c>
      <c r="I21" s="5">
        <v>24.826584</v>
      </c>
      <c r="J21" s="5">
        <v>46.642952999999999</v>
      </c>
      <c r="K21" t="str">
        <f t="shared" si="0"/>
        <v>Residential</v>
      </c>
      <c r="L21" t="str">
        <f t="shared" si="1"/>
        <v>Plot of Land</v>
      </c>
      <c r="M21" t="str">
        <f t="shared" si="2"/>
        <v>الياسمين</v>
      </c>
      <c r="N21">
        <v>20</v>
      </c>
    </row>
    <row r="22" spans="1:14" x14ac:dyDescent="0.25">
      <c r="A22" s="11">
        <v>2</v>
      </c>
      <c r="B22" s="11">
        <v>3</v>
      </c>
      <c r="C22">
        <v>840000</v>
      </c>
      <c r="D22">
        <v>350</v>
      </c>
      <c r="E22" t="s">
        <v>47</v>
      </c>
      <c r="F22">
        <v>8</v>
      </c>
      <c r="G22" t="s">
        <v>22</v>
      </c>
      <c r="H22" t="s">
        <v>48</v>
      </c>
      <c r="I22" s="5">
        <v>24.826191999999999</v>
      </c>
      <c r="J22" s="5">
        <v>46.626708000000001</v>
      </c>
      <c r="K22" t="str">
        <f t="shared" si="0"/>
        <v>Residential</v>
      </c>
      <c r="L22" t="str">
        <f t="shared" si="1"/>
        <v>Plot of Land</v>
      </c>
      <c r="M22" t="str">
        <f t="shared" si="2"/>
        <v>الياسمين</v>
      </c>
      <c r="N22">
        <v>21</v>
      </c>
    </row>
    <row r="23" spans="1:14" x14ac:dyDescent="0.25">
      <c r="A23" s="11">
        <v>2</v>
      </c>
      <c r="B23" s="11">
        <v>3</v>
      </c>
      <c r="C23">
        <v>592478</v>
      </c>
      <c r="D23">
        <v>300</v>
      </c>
      <c r="E23" t="s">
        <v>49</v>
      </c>
      <c r="F23">
        <v>8</v>
      </c>
      <c r="G23" t="s">
        <v>22</v>
      </c>
      <c r="H23" t="s">
        <v>50</v>
      </c>
      <c r="I23" s="5">
        <v>24.826153999999999</v>
      </c>
      <c r="J23" s="5">
        <v>46.621775999999997</v>
      </c>
      <c r="K23" t="str">
        <f t="shared" si="0"/>
        <v>Residential</v>
      </c>
      <c r="L23" t="str">
        <f t="shared" si="1"/>
        <v>Plot of Land</v>
      </c>
      <c r="M23" t="str">
        <f t="shared" si="2"/>
        <v>الياسمين</v>
      </c>
      <c r="N23">
        <v>22</v>
      </c>
    </row>
    <row r="24" spans="1:14" x14ac:dyDescent="0.25">
      <c r="A24" s="11">
        <v>2</v>
      </c>
      <c r="B24" s="11">
        <v>3</v>
      </c>
      <c r="C24">
        <v>2000000</v>
      </c>
      <c r="D24">
        <v>377</v>
      </c>
      <c r="E24" t="s">
        <v>51</v>
      </c>
      <c r="F24">
        <v>8</v>
      </c>
      <c r="G24" t="s">
        <v>22</v>
      </c>
      <c r="H24" t="s">
        <v>52</v>
      </c>
      <c r="I24" s="5">
        <v>24.825939999999999</v>
      </c>
      <c r="J24" s="5">
        <v>46.626635</v>
      </c>
      <c r="K24" t="str">
        <f t="shared" si="0"/>
        <v>Residential</v>
      </c>
      <c r="L24" t="str">
        <f t="shared" si="1"/>
        <v>Plot of Land</v>
      </c>
      <c r="M24" t="str">
        <f t="shared" si="2"/>
        <v>الياسمين</v>
      </c>
      <c r="N24">
        <v>23</v>
      </c>
    </row>
    <row r="25" spans="1:14" x14ac:dyDescent="0.25">
      <c r="A25" s="11">
        <v>2</v>
      </c>
      <c r="B25" s="11">
        <v>3</v>
      </c>
      <c r="C25">
        <v>1837500</v>
      </c>
      <c r="D25">
        <v>750</v>
      </c>
      <c r="E25" t="s">
        <v>53</v>
      </c>
      <c r="F25">
        <v>8</v>
      </c>
      <c r="G25">
        <v>3019</v>
      </c>
      <c r="H25">
        <v>173</v>
      </c>
      <c r="I25" s="5">
        <v>24.825804000000002</v>
      </c>
      <c r="J25" s="5">
        <v>46.641813999999997</v>
      </c>
      <c r="K25" t="str">
        <f t="shared" si="0"/>
        <v>Residential</v>
      </c>
      <c r="L25" t="str">
        <f t="shared" si="1"/>
        <v>Plot of Land</v>
      </c>
      <c r="M25" t="str">
        <f t="shared" si="2"/>
        <v>الياسمين</v>
      </c>
      <c r="N25">
        <v>24</v>
      </c>
    </row>
    <row r="26" spans="1:14" x14ac:dyDescent="0.25">
      <c r="A26" s="11">
        <v>2</v>
      </c>
      <c r="B26" s="11">
        <v>3</v>
      </c>
      <c r="C26">
        <v>1000500</v>
      </c>
      <c r="D26">
        <v>435</v>
      </c>
      <c r="E26" t="s">
        <v>54</v>
      </c>
      <c r="F26">
        <v>8</v>
      </c>
      <c r="G26" t="s">
        <v>22</v>
      </c>
      <c r="H26" t="s">
        <v>55</v>
      </c>
      <c r="I26" s="5">
        <v>24.825661</v>
      </c>
      <c r="J26" s="5">
        <v>46.625911000000002</v>
      </c>
      <c r="K26" t="str">
        <f t="shared" si="0"/>
        <v>Residential</v>
      </c>
      <c r="L26" t="str">
        <f t="shared" si="1"/>
        <v>Plot of Land</v>
      </c>
      <c r="M26" t="str">
        <f t="shared" si="2"/>
        <v>الياسمين</v>
      </c>
      <c r="N26">
        <v>25</v>
      </c>
    </row>
    <row r="27" spans="1:14" x14ac:dyDescent="0.25">
      <c r="A27" s="11">
        <v>2</v>
      </c>
      <c r="B27" s="11">
        <v>4</v>
      </c>
      <c r="C27">
        <v>1100000</v>
      </c>
      <c r="D27">
        <v>240</v>
      </c>
      <c r="E27" t="s">
        <v>56</v>
      </c>
      <c r="F27">
        <v>8</v>
      </c>
      <c r="G27" t="s">
        <v>22</v>
      </c>
      <c r="H27" t="s">
        <v>57</v>
      </c>
      <c r="I27" s="5">
        <v>24.825395</v>
      </c>
      <c r="J27" s="5">
        <v>46.621823999999997</v>
      </c>
      <c r="K27" t="str">
        <f t="shared" si="0"/>
        <v>Residential</v>
      </c>
      <c r="L27" t="str">
        <f t="shared" si="1"/>
        <v>Villa</v>
      </c>
      <c r="M27" t="str">
        <f t="shared" si="2"/>
        <v>الياسمين</v>
      </c>
      <c r="N27">
        <v>26</v>
      </c>
    </row>
    <row r="28" spans="1:14" x14ac:dyDescent="0.25">
      <c r="A28" s="11">
        <v>2</v>
      </c>
      <c r="B28" s="11">
        <v>3</v>
      </c>
      <c r="C28">
        <v>1700000</v>
      </c>
      <c r="D28">
        <v>412.5</v>
      </c>
      <c r="E28" t="s">
        <v>58</v>
      </c>
      <c r="F28">
        <v>8</v>
      </c>
      <c r="G28" t="s">
        <v>22</v>
      </c>
      <c r="H28" t="s">
        <v>59</v>
      </c>
      <c r="I28" s="5">
        <v>24.823993999999999</v>
      </c>
      <c r="J28" s="5">
        <v>46.625883999999999</v>
      </c>
      <c r="K28" t="str">
        <f t="shared" si="0"/>
        <v>Residential</v>
      </c>
      <c r="L28" t="str">
        <f t="shared" si="1"/>
        <v>Plot of Land</v>
      </c>
      <c r="M28" t="str">
        <f t="shared" si="2"/>
        <v>الياسمين</v>
      </c>
      <c r="N28">
        <v>27</v>
      </c>
    </row>
    <row r="29" spans="1:14" x14ac:dyDescent="0.25">
      <c r="A29" s="11">
        <v>2</v>
      </c>
      <c r="B29" s="11">
        <v>3</v>
      </c>
      <c r="C29">
        <v>1600000</v>
      </c>
      <c r="D29">
        <v>350</v>
      </c>
      <c r="E29" t="s">
        <v>60</v>
      </c>
      <c r="F29">
        <v>8</v>
      </c>
      <c r="G29" t="s">
        <v>22</v>
      </c>
      <c r="H29" t="s">
        <v>61</v>
      </c>
      <c r="I29" s="5">
        <v>24.823032000000001</v>
      </c>
      <c r="J29" s="5">
        <v>46.622663000000003</v>
      </c>
      <c r="K29" t="str">
        <f t="shared" si="0"/>
        <v>Residential</v>
      </c>
      <c r="L29" t="str">
        <f t="shared" si="1"/>
        <v>Plot of Land</v>
      </c>
      <c r="M29" t="str">
        <f t="shared" si="2"/>
        <v>الياسمين</v>
      </c>
      <c r="N29">
        <v>28</v>
      </c>
    </row>
    <row r="30" spans="1:14" x14ac:dyDescent="0.25">
      <c r="A30" s="11">
        <v>1</v>
      </c>
      <c r="B30" s="11">
        <v>3</v>
      </c>
      <c r="C30">
        <v>19200000</v>
      </c>
      <c r="D30">
        <v>1612</v>
      </c>
      <c r="E30" t="s">
        <v>62</v>
      </c>
      <c r="F30">
        <v>8</v>
      </c>
      <c r="G30" t="s">
        <v>22</v>
      </c>
      <c r="H30" t="s">
        <v>63</v>
      </c>
      <c r="I30" s="5">
        <v>24.822537000000001</v>
      </c>
      <c r="J30" s="5">
        <v>46.622112999999999</v>
      </c>
      <c r="K30" t="str">
        <f t="shared" si="0"/>
        <v>Commercial</v>
      </c>
      <c r="L30" t="str">
        <f t="shared" si="1"/>
        <v>Plot of Land</v>
      </c>
      <c r="M30" t="str">
        <f t="shared" si="2"/>
        <v>الياسمين</v>
      </c>
      <c r="N30">
        <v>29</v>
      </c>
    </row>
    <row r="31" spans="1:14" x14ac:dyDescent="0.25">
      <c r="A31" s="11">
        <v>2</v>
      </c>
      <c r="B31" s="11">
        <v>3</v>
      </c>
      <c r="C31">
        <v>2300000</v>
      </c>
      <c r="D31">
        <v>420</v>
      </c>
      <c r="E31" t="s">
        <v>64</v>
      </c>
      <c r="F31">
        <v>8</v>
      </c>
      <c r="G31" t="s">
        <v>22</v>
      </c>
      <c r="H31" t="s">
        <v>65</v>
      </c>
      <c r="I31" s="5">
        <v>24.822091</v>
      </c>
      <c r="J31" s="5">
        <v>46.62274</v>
      </c>
      <c r="K31" t="str">
        <f t="shared" si="0"/>
        <v>Residential</v>
      </c>
      <c r="L31" t="str">
        <f t="shared" si="1"/>
        <v>Plot of Land</v>
      </c>
      <c r="M31" t="str">
        <f t="shared" si="2"/>
        <v>الياسمين</v>
      </c>
      <c r="N31">
        <v>30</v>
      </c>
    </row>
    <row r="32" spans="1:14" x14ac:dyDescent="0.25">
      <c r="A32" s="11">
        <v>2</v>
      </c>
      <c r="B32" s="11">
        <v>3</v>
      </c>
      <c r="C32">
        <v>806000</v>
      </c>
      <c r="D32">
        <v>360</v>
      </c>
      <c r="E32" t="s">
        <v>66</v>
      </c>
      <c r="F32">
        <v>8</v>
      </c>
      <c r="G32" t="s">
        <v>67</v>
      </c>
      <c r="H32" t="s">
        <v>68</v>
      </c>
      <c r="I32" s="5">
        <v>24.821726000000002</v>
      </c>
      <c r="J32" s="5">
        <v>46.625570000000003</v>
      </c>
      <c r="K32" t="str">
        <f t="shared" si="0"/>
        <v>Residential</v>
      </c>
      <c r="L32" t="str">
        <f t="shared" si="1"/>
        <v>Plot of Land</v>
      </c>
      <c r="M32" t="str">
        <f t="shared" si="2"/>
        <v>الياسمين</v>
      </c>
      <c r="N32">
        <v>31</v>
      </c>
    </row>
    <row r="33" spans="1:14" x14ac:dyDescent="0.25">
      <c r="A33" s="11">
        <v>2</v>
      </c>
      <c r="B33" s="11">
        <v>3</v>
      </c>
      <c r="C33">
        <v>1080000</v>
      </c>
      <c r="D33">
        <v>360</v>
      </c>
      <c r="E33" t="s">
        <v>69</v>
      </c>
      <c r="F33">
        <v>8</v>
      </c>
      <c r="G33" t="s">
        <v>67</v>
      </c>
      <c r="H33" t="s">
        <v>68</v>
      </c>
      <c r="I33" s="5">
        <v>24.821631</v>
      </c>
      <c r="J33" s="5">
        <v>46.625647000000001</v>
      </c>
      <c r="K33" t="str">
        <f t="shared" si="0"/>
        <v>Residential</v>
      </c>
      <c r="L33" t="str">
        <f t="shared" si="1"/>
        <v>Plot of Land</v>
      </c>
      <c r="M33" t="str">
        <f t="shared" si="2"/>
        <v>الياسمين</v>
      </c>
      <c r="N33">
        <v>32</v>
      </c>
    </row>
    <row r="34" spans="1:14" x14ac:dyDescent="0.25">
      <c r="A34" s="11">
        <v>2</v>
      </c>
      <c r="B34" s="11">
        <v>3</v>
      </c>
      <c r="C34">
        <v>885000</v>
      </c>
      <c r="D34">
        <v>750</v>
      </c>
      <c r="E34" t="s">
        <v>70</v>
      </c>
      <c r="F34">
        <v>8</v>
      </c>
      <c r="G34" t="s">
        <v>67</v>
      </c>
      <c r="H34" t="s">
        <v>71</v>
      </c>
      <c r="I34" s="5">
        <v>24.821480999999999</v>
      </c>
      <c r="J34" s="5">
        <v>46.626026000000003</v>
      </c>
      <c r="K34" t="str">
        <f t="shared" si="0"/>
        <v>Residential</v>
      </c>
      <c r="L34" t="str">
        <f t="shared" si="1"/>
        <v>Plot of Land</v>
      </c>
      <c r="M34" t="str">
        <f t="shared" si="2"/>
        <v>الياسمين</v>
      </c>
      <c r="N34">
        <v>33</v>
      </c>
    </row>
    <row r="35" spans="1:14" x14ac:dyDescent="0.25">
      <c r="A35" s="11">
        <v>2</v>
      </c>
      <c r="B35" s="11">
        <v>3</v>
      </c>
      <c r="C35">
        <v>4900000</v>
      </c>
      <c r="D35">
        <v>810</v>
      </c>
      <c r="E35" t="s">
        <v>72</v>
      </c>
      <c r="F35">
        <v>8</v>
      </c>
      <c r="G35" t="s">
        <v>22</v>
      </c>
      <c r="H35" t="s">
        <v>43</v>
      </c>
      <c r="I35" s="5">
        <v>24.821404000000001</v>
      </c>
      <c r="J35" s="5">
        <v>46.627859999999998</v>
      </c>
      <c r="K35" t="str">
        <f t="shared" si="0"/>
        <v>Residential</v>
      </c>
      <c r="L35" t="str">
        <f t="shared" si="1"/>
        <v>Plot of Land</v>
      </c>
      <c r="M35" t="str">
        <f t="shared" si="2"/>
        <v>الياسمين</v>
      </c>
      <c r="N35">
        <v>34</v>
      </c>
    </row>
    <row r="36" spans="1:14" x14ac:dyDescent="0.25">
      <c r="A36" s="11">
        <v>2</v>
      </c>
      <c r="B36" s="11">
        <v>3</v>
      </c>
      <c r="C36">
        <v>1430000</v>
      </c>
      <c r="D36">
        <v>360</v>
      </c>
      <c r="E36" t="s">
        <v>73</v>
      </c>
      <c r="F36">
        <v>8</v>
      </c>
      <c r="G36" t="s">
        <v>67</v>
      </c>
      <c r="H36" t="s">
        <v>74</v>
      </c>
      <c r="I36" s="5">
        <v>24.821324000000001</v>
      </c>
      <c r="J36" s="5">
        <v>46.626092</v>
      </c>
      <c r="K36" t="str">
        <f t="shared" si="0"/>
        <v>Residential</v>
      </c>
      <c r="L36" t="str">
        <f t="shared" si="1"/>
        <v>Plot of Land</v>
      </c>
      <c r="M36" t="str">
        <f t="shared" si="2"/>
        <v>الياسمين</v>
      </c>
      <c r="N36">
        <v>35</v>
      </c>
    </row>
    <row r="37" spans="1:14" x14ac:dyDescent="0.25">
      <c r="A37" s="11">
        <v>2</v>
      </c>
      <c r="B37" s="11">
        <v>3</v>
      </c>
      <c r="C37">
        <v>4500000</v>
      </c>
      <c r="D37">
        <v>369.3</v>
      </c>
      <c r="E37" t="s">
        <v>75</v>
      </c>
      <c r="F37">
        <v>8</v>
      </c>
      <c r="G37" t="s">
        <v>67</v>
      </c>
      <c r="H37" t="s">
        <v>76</v>
      </c>
      <c r="I37" s="5">
        <v>24.821311999999999</v>
      </c>
      <c r="J37" s="5">
        <v>46.627589</v>
      </c>
      <c r="K37" t="str">
        <f t="shared" si="0"/>
        <v>Residential</v>
      </c>
      <c r="L37" t="str">
        <f t="shared" si="1"/>
        <v>Plot of Land</v>
      </c>
      <c r="M37" t="str">
        <f t="shared" si="2"/>
        <v>الياسمين</v>
      </c>
      <c r="N37">
        <v>36</v>
      </c>
    </row>
    <row r="38" spans="1:14" x14ac:dyDescent="0.25">
      <c r="A38" s="11">
        <v>2</v>
      </c>
      <c r="B38" s="11">
        <v>3</v>
      </c>
      <c r="C38">
        <v>975000</v>
      </c>
      <c r="D38">
        <v>375</v>
      </c>
      <c r="E38" t="s">
        <v>77</v>
      </c>
      <c r="F38">
        <v>8</v>
      </c>
      <c r="G38" t="s">
        <v>67</v>
      </c>
      <c r="H38" t="s">
        <v>78</v>
      </c>
      <c r="I38" s="7">
        <v>24.821311000000001</v>
      </c>
      <c r="J38" s="7">
        <v>46.625771</v>
      </c>
      <c r="K38" t="str">
        <f t="shared" si="0"/>
        <v>Residential</v>
      </c>
      <c r="L38" t="str">
        <f t="shared" si="1"/>
        <v>Plot of Land</v>
      </c>
      <c r="M38" t="str">
        <f t="shared" si="2"/>
        <v>الياسمين</v>
      </c>
      <c r="N38">
        <v>37</v>
      </c>
    </row>
    <row r="39" spans="1:14" x14ac:dyDescent="0.25">
      <c r="A39" s="11">
        <v>2</v>
      </c>
      <c r="B39" s="11">
        <v>3</v>
      </c>
      <c r="C39">
        <v>261617</v>
      </c>
      <c r="D39">
        <v>750</v>
      </c>
      <c r="E39" t="s">
        <v>79</v>
      </c>
      <c r="F39">
        <v>8</v>
      </c>
      <c r="G39" t="s">
        <v>67</v>
      </c>
      <c r="H39" t="s">
        <v>80</v>
      </c>
      <c r="I39" s="5">
        <v>24.821066999999999</v>
      </c>
      <c r="J39" s="5">
        <v>46.626187000000002</v>
      </c>
      <c r="K39" t="str">
        <f t="shared" si="0"/>
        <v>Residential</v>
      </c>
      <c r="L39" t="str">
        <f t="shared" si="1"/>
        <v>Plot of Land</v>
      </c>
      <c r="M39" t="str">
        <f t="shared" si="2"/>
        <v>الياسمين</v>
      </c>
      <c r="N39">
        <v>38</v>
      </c>
    </row>
    <row r="40" spans="1:14" x14ac:dyDescent="0.25">
      <c r="A40" s="11">
        <v>2</v>
      </c>
      <c r="B40" s="11">
        <v>3</v>
      </c>
      <c r="C40">
        <v>3700000</v>
      </c>
      <c r="D40">
        <v>360</v>
      </c>
      <c r="E40" t="s">
        <v>81</v>
      </c>
      <c r="F40">
        <v>8</v>
      </c>
      <c r="G40" t="s">
        <v>67</v>
      </c>
      <c r="H40" t="s">
        <v>82</v>
      </c>
      <c r="I40" s="5">
        <v>24.820974</v>
      </c>
      <c r="J40" s="5">
        <v>46.627493999999999</v>
      </c>
      <c r="K40" t="str">
        <f t="shared" si="0"/>
        <v>Residential</v>
      </c>
      <c r="L40" t="str">
        <f t="shared" si="1"/>
        <v>Plot of Land</v>
      </c>
      <c r="M40" t="str">
        <f t="shared" si="2"/>
        <v>الياسمين</v>
      </c>
      <c r="N40">
        <v>39</v>
      </c>
    </row>
    <row r="41" spans="1:14" x14ac:dyDescent="0.25">
      <c r="A41" s="11">
        <v>2</v>
      </c>
      <c r="B41" s="11">
        <v>3</v>
      </c>
      <c r="C41">
        <v>36617</v>
      </c>
      <c r="D41">
        <v>750</v>
      </c>
      <c r="E41" t="s">
        <v>79</v>
      </c>
      <c r="F41">
        <v>8</v>
      </c>
      <c r="G41" t="s">
        <v>67</v>
      </c>
      <c r="H41" t="s">
        <v>83</v>
      </c>
      <c r="I41" s="5">
        <v>24.820861000000001</v>
      </c>
      <c r="J41" s="5">
        <v>46.626322999999999</v>
      </c>
      <c r="K41" t="str">
        <f t="shared" si="0"/>
        <v>Residential</v>
      </c>
      <c r="L41" t="str">
        <f t="shared" si="1"/>
        <v>Plot of Land</v>
      </c>
      <c r="M41" t="str">
        <f t="shared" si="2"/>
        <v>الياسمين</v>
      </c>
      <c r="N41">
        <v>40</v>
      </c>
    </row>
    <row r="42" spans="1:14" x14ac:dyDescent="0.25">
      <c r="A42" s="11">
        <v>2</v>
      </c>
      <c r="B42" s="11">
        <v>3</v>
      </c>
      <c r="C42">
        <v>1950000</v>
      </c>
      <c r="D42">
        <v>750</v>
      </c>
      <c r="E42" t="s">
        <v>84</v>
      </c>
      <c r="F42">
        <v>8</v>
      </c>
      <c r="G42" t="s">
        <v>67</v>
      </c>
      <c r="H42" t="s">
        <v>85</v>
      </c>
      <c r="I42" s="5">
        <v>24.820739</v>
      </c>
      <c r="J42" s="5">
        <v>46.626035999999999</v>
      </c>
      <c r="K42" t="str">
        <f t="shared" si="0"/>
        <v>Residential</v>
      </c>
      <c r="L42" t="str">
        <f t="shared" si="1"/>
        <v>Plot of Land</v>
      </c>
      <c r="M42" t="str">
        <f t="shared" si="2"/>
        <v>الياسمين</v>
      </c>
      <c r="N42">
        <v>41</v>
      </c>
    </row>
    <row r="43" spans="1:14" x14ac:dyDescent="0.25">
      <c r="A43" s="11">
        <v>2</v>
      </c>
      <c r="B43" s="11">
        <v>3</v>
      </c>
      <c r="C43">
        <v>1465000</v>
      </c>
      <c r="D43">
        <v>540</v>
      </c>
      <c r="E43" t="s">
        <v>86</v>
      </c>
      <c r="F43">
        <v>8</v>
      </c>
      <c r="G43" t="s">
        <v>67</v>
      </c>
      <c r="H43" t="s">
        <v>87</v>
      </c>
      <c r="I43" s="5">
        <v>24.820561000000001</v>
      </c>
      <c r="J43" s="5">
        <v>46.626474000000002</v>
      </c>
      <c r="K43" t="str">
        <f t="shared" si="0"/>
        <v>Residential</v>
      </c>
      <c r="L43" t="str">
        <f t="shared" si="1"/>
        <v>Plot of Land</v>
      </c>
      <c r="M43" t="str">
        <f t="shared" si="2"/>
        <v>الياسمين</v>
      </c>
      <c r="N43">
        <v>42</v>
      </c>
    </row>
    <row r="44" spans="1:14" x14ac:dyDescent="0.25">
      <c r="A44" s="11">
        <v>2</v>
      </c>
      <c r="B44" s="11">
        <v>3</v>
      </c>
      <c r="C44">
        <v>1500000</v>
      </c>
      <c r="D44">
        <v>1043.25</v>
      </c>
      <c r="E44" t="s">
        <v>88</v>
      </c>
      <c r="F44">
        <v>8</v>
      </c>
      <c r="G44" t="s">
        <v>67</v>
      </c>
      <c r="H44" t="s">
        <v>89</v>
      </c>
      <c r="I44" s="5">
        <v>24.820357000000001</v>
      </c>
      <c r="J44" s="5">
        <v>46.627091999999998</v>
      </c>
      <c r="K44" t="str">
        <f t="shared" si="0"/>
        <v>Residential</v>
      </c>
      <c r="L44" t="str">
        <f t="shared" si="1"/>
        <v>Plot of Land</v>
      </c>
      <c r="M44" t="str">
        <f t="shared" si="2"/>
        <v>الياسمين</v>
      </c>
      <c r="N44">
        <v>43</v>
      </c>
    </row>
    <row r="45" spans="1:14" x14ac:dyDescent="0.25">
      <c r="A45" s="11">
        <v>2</v>
      </c>
      <c r="B45" s="11">
        <v>3</v>
      </c>
      <c r="C45">
        <v>650000</v>
      </c>
      <c r="D45">
        <v>480</v>
      </c>
      <c r="E45" t="s">
        <v>90</v>
      </c>
      <c r="F45">
        <v>8</v>
      </c>
      <c r="G45" t="s">
        <v>67</v>
      </c>
      <c r="H45" t="s">
        <v>91</v>
      </c>
      <c r="I45" s="5">
        <v>24.82029</v>
      </c>
      <c r="J45" s="5">
        <v>46.626609999999999</v>
      </c>
      <c r="K45" t="str">
        <f t="shared" si="0"/>
        <v>Residential</v>
      </c>
      <c r="L45" t="str">
        <f t="shared" si="1"/>
        <v>Plot of Land</v>
      </c>
      <c r="M45" t="str">
        <f t="shared" si="2"/>
        <v>الياسمين</v>
      </c>
      <c r="N45">
        <v>44</v>
      </c>
    </row>
    <row r="46" spans="1:14" x14ac:dyDescent="0.25">
      <c r="A46" s="11">
        <v>2</v>
      </c>
      <c r="B46" s="11">
        <v>3</v>
      </c>
      <c r="C46">
        <v>1500000</v>
      </c>
      <c r="D46">
        <v>1044.5999999999999</v>
      </c>
      <c r="E46" t="s">
        <v>92</v>
      </c>
      <c r="F46">
        <v>8</v>
      </c>
      <c r="G46" t="s">
        <v>67</v>
      </c>
      <c r="H46" t="s">
        <v>93</v>
      </c>
      <c r="I46" s="5">
        <v>24.82011</v>
      </c>
      <c r="J46" s="5">
        <v>46.627215999999997</v>
      </c>
      <c r="K46" t="str">
        <f t="shared" si="0"/>
        <v>Residential</v>
      </c>
      <c r="L46" t="str">
        <f t="shared" si="1"/>
        <v>Plot of Land</v>
      </c>
      <c r="M46" t="str">
        <f t="shared" si="2"/>
        <v>الياسمين</v>
      </c>
      <c r="N46">
        <v>45</v>
      </c>
    </row>
    <row r="47" spans="1:14" x14ac:dyDescent="0.25">
      <c r="A47" s="11">
        <v>2</v>
      </c>
      <c r="B47" s="11">
        <v>3</v>
      </c>
      <c r="C47">
        <v>276914</v>
      </c>
      <c r="D47">
        <v>480</v>
      </c>
      <c r="E47" t="s">
        <v>94</v>
      </c>
      <c r="F47">
        <v>8</v>
      </c>
      <c r="G47" t="s">
        <v>67</v>
      </c>
      <c r="H47" t="s">
        <v>95</v>
      </c>
      <c r="I47" s="5">
        <v>24.819697000000001</v>
      </c>
      <c r="J47" s="5">
        <v>46.624251999999998</v>
      </c>
      <c r="K47" t="str">
        <f t="shared" si="0"/>
        <v>Residential</v>
      </c>
      <c r="L47" t="str">
        <f t="shared" si="1"/>
        <v>Plot of Land</v>
      </c>
      <c r="M47" t="str">
        <f t="shared" si="2"/>
        <v>الياسمين</v>
      </c>
      <c r="N47">
        <v>46</v>
      </c>
    </row>
    <row r="48" spans="1:14" x14ac:dyDescent="0.25">
      <c r="A48" s="11">
        <v>2</v>
      </c>
      <c r="B48" s="11">
        <v>3</v>
      </c>
      <c r="C48">
        <v>1378561</v>
      </c>
      <c r="D48">
        <v>499.8</v>
      </c>
      <c r="E48" t="s">
        <v>96</v>
      </c>
      <c r="F48">
        <v>8</v>
      </c>
      <c r="G48" t="s">
        <v>67</v>
      </c>
      <c r="H48" t="s">
        <v>97</v>
      </c>
      <c r="I48" s="5">
        <v>24.819472000000001</v>
      </c>
      <c r="J48" s="5">
        <v>46.627021999999997</v>
      </c>
      <c r="K48" t="str">
        <f t="shared" si="0"/>
        <v>Residential</v>
      </c>
      <c r="L48" t="str">
        <f t="shared" si="1"/>
        <v>Plot of Land</v>
      </c>
      <c r="M48" t="str">
        <f t="shared" si="2"/>
        <v>الياسمين</v>
      </c>
      <c r="N48">
        <v>47</v>
      </c>
    </row>
    <row r="49" spans="1:14" x14ac:dyDescent="0.25">
      <c r="A49" s="11">
        <v>1</v>
      </c>
      <c r="B49" s="11">
        <v>3</v>
      </c>
      <c r="C49">
        <v>50000000</v>
      </c>
      <c r="D49">
        <v>3000</v>
      </c>
      <c r="E49" t="s">
        <v>98</v>
      </c>
      <c r="F49">
        <v>8</v>
      </c>
      <c r="G49" t="s">
        <v>67</v>
      </c>
      <c r="H49" t="s">
        <v>99</v>
      </c>
      <c r="I49" s="5">
        <v>24.819468000000001</v>
      </c>
      <c r="J49" s="5">
        <v>46.622177000000001</v>
      </c>
      <c r="K49" t="str">
        <f t="shared" si="0"/>
        <v>Commercial</v>
      </c>
      <c r="L49" t="str">
        <f t="shared" si="1"/>
        <v>Plot of Land</v>
      </c>
      <c r="M49" t="str">
        <f t="shared" si="2"/>
        <v>الياسمين</v>
      </c>
      <c r="N49">
        <v>48</v>
      </c>
    </row>
    <row r="50" spans="1:14" x14ac:dyDescent="0.25">
      <c r="A50" s="11">
        <v>2</v>
      </c>
      <c r="B50" s="11">
        <v>3</v>
      </c>
      <c r="C50">
        <v>300000</v>
      </c>
      <c r="D50">
        <v>510</v>
      </c>
      <c r="E50" t="s">
        <v>100</v>
      </c>
      <c r="F50">
        <v>8</v>
      </c>
      <c r="G50" t="s">
        <v>67</v>
      </c>
      <c r="H50" t="s">
        <v>101</v>
      </c>
      <c r="I50" s="5">
        <v>24.819451999999998</v>
      </c>
      <c r="J50" s="5">
        <v>46.625877000000003</v>
      </c>
      <c r="K50" t="str">
        <f t="shared" si="0"/>
        <v>Residential</v>
      </c>
      <c r="L50" t="str">
        <f t="shared" si="1"/>
        <v>Plot of Land</v>
      </c>
      <c r="M50" t="str">
        <f t="shared" si="2"/>
        <v>الياسمين</v>
      </c>
      <c r="N50">
        <v>49</v>
      </c>
    </row>
    <row r="51" spans="1:14" x14ac:dyDescent="0.25">
      <c r="A51" s="11">
        <v>2</v>
      </c>
      <c r="B51" s="11">
        <v>3</v>
      </c>
      <c r="C51">
        <v>1330000</v>
      </c>
      <c r="D51">
        <v>405.8</v>
      </c>
      <c r="E51" t="s">
        <v>102</v>
      </c>
      <c r="F51">
        <v>8</v>
      </c>
      <c r="G51" t="s">
        <v>67</v>
      </c>
      <c r="H51" t="s">
        <v>103</v>
      </c>
      <c r="I51" s="5">
        <v>24.819410000000001</v>
      </c>
      <c r="J51" s="5">
        <v>46.622799999999998</v>
      </c>
      <c r="K51" t="str">
        <f t="shared" si="0"/>
        <v>Residential</v>
      </c>
      <c r="L51" t="str">
        <f t="shared" si="1"/>
        <v>Plot of Land</v>
      </c>
      <c r="M51" t="str">
        <f t="shared" si="2"/>
        <v>الياسمين</v>
      </c>
      <c r="N51">
        <v>50</v>
      </c>
    </row>
    <row r="52" spans="1:14" x14ac:dyDescent="0.25">
      <c r="A52" s="11">
        <v>2</v>
      </c>
      <c r="B52" s="11">
        <v>3</v>
      </c>
      <c r="C52">
        <v>435000</v>
      </c>
      <c r="D52">
        <v>750</v>
      </c>
      <c r="E52" t="s">
        <v>104</v>
      </c>
      <c r="F52">
        <v>8</v>
      </c>
      <c r="G52" t="s">
        <v>67</v>
      </c>
      <c r="H52" t="s">
        <v>105</v>
      </c>
      <c r="I52" s="5">
        <v>24.819403000000001</v>
      </c>
      <c r="J52" s="5">
        <v>46.626722999999998</v>
      </c>
      <c r="K52" t="str">
        <f t="shared" si="0"/>
        <v>Residential</v>
      </c>
      <c r="L52" t="str">
        <f t="shared" si="1"/>
        <v>Plot of Land</v>
      </c>
      <c r="M52" t="str">
        <f t="shared" si="2"/>
        <v>الياسمين</v>
      </c>
      <c r="N52">
        <v>51</v>
      </c>
    </row>
    <row r="53" spans="1:14" x14ac:dyDescent="0.25">
      <c r="A53" s="11">
        <v>2</v>
      </c>
      <c r="B53" s="11">
        <v>3</v>
      </c>
      <c r="C53">
        <v>1670000</v>
      </c>
      <c r="D53">
        <v>375</v>
      </c>
      <c r="E53" t="s">
        <v>106</v>
      </c>
      <c r="F53">
        <v>8</v>
      </c>
      <c r="G53" t="s">
        <v>107</v>
      </c>
      <c r="H53" t="s">
        <v>108</v>
      </c>
      <c r="I53" s="5">
        <v>24.819369999999999</v>
      </c>
      <c r="J53" s="5">
        <v>46.623618</v>
      </c>
      <c r="K53" t="str">
        <f t="shared" si="0"/>
        <v>Residential</v>
      </c>
      <c r="L53" t="str">
        <f t="shared" si="1"/>
        <v>Plot of Land</v>
      </c>
      <c r="M53" t="str">
        <f t="shared" si="2"/>
        <v>الياسمين</v>
      </c>
      <c r="N53">
        <v>52</v>
      </c>
    </row>
    <row r="54" spans="1:14" x14ac:dyDescent="0.25">
      <c r="A54" s="11">
        <v>2</v>
      </c>
      <c r="B54" s="11">
        <v>4</v>
      </c>
      <c r="C54">
        <v>3000000</v>
      </c>
      <c r="D54">
        <v>420</v>
      </c>
      <c r="E54" t="s">
        <v>109</v>
      </c>
      <c r="F54">
        <v>8</v>
      </c>
      <c r="G54" t="s">
        <v>67</v>
      </c>
      <c r="H54" t="s">
        <v>110</v>
      </c>
      <c r="I54" s="5">
        <v>24.819369999999999</v>
      </c>
      <c r="J54" s="5">
        <v>46.623618</v>
      </c>
      <c r="K54" t="str">
        <f t="shared" si="0"/>
        <v>Residential</v>
      </c>
      <c r="L54" t="str">
        <f t="shared" si="1"/>
        <v>Villa</v>
      </c>
      <c r="M54" t="str">
        <f t="shared" si="2"/>
        <v>الياسمين</v>
      </c>
      <c r="N54">
        <v>53</v>
      </c>
    </row>
    <row r="55" spans="1:14" x14ac:dyDescent="0.25">
      <c r="A55" s="11">
        <v>2</v>
      </c>
      <c r="B55" s="11">
        <v>3</v>
      </c>
      <c r="C55">
        <v>2000000</v>
      </c>
      <c r="D55">
        <v>750</v>
      </c>
      <c r="E55" t="s">
        <v>111</v>
      </c>
      <c r="F55">
        <v>8</v>
      </c>
      <c r="G55" t="s">
        <v>67</v>
      </c>
      <c r="H55" t="s">
        <v>112</v>
      </c>
      <c r="I55" s="5">
        <v>24.819355000000002</v>
      </c>
      <c r="J55" s="5">
        <v>46.624567999999996</v>
      </c>
      <c r="K55" t="str">
        <f t="shared" si="0"/>
        <v>Residential</v>
      </c>
      <c r="L55" t="str">
        <f t="shared" si="1"/>
        <v>Plot of Land</v>
      </c>
      <c r="M55" t="str">
        <f t="shared" si="2"/>
        <v>الياسمين</v>
      </c>
      <c r="N55">
        <v>54</v>
      </c>
    </row>
    <row r="56" spans="1:14" x14ac:dyDescent="0.25">
      <c r="A56" s="11">
        <v>2</v>
      </c>
      <c r="B56" s="11">
        <v>3</v>
      </c>
      <c r="C56">
        <v>1125000</v>
      </c>
      <c r="D56">
        <v>420</v>
      </c>
      <c r="E56" t="s">
        <v>113</v>
      </c>
      <c r="F56">
        <v>8</v>
      </c>
      <c r="G56" t="s">
        <v>67</v>
      </c>
      <c r="H56" t="s">
        <v>114</v>
      </c>
      <c r="I56" s="5">
        <v>24.819272000000002</v>
      </c>
      <c r="J56" s="5">
        <v>46.626252000000001</v>
      </c>
      <c r="K56" t="str">
        <f t="shared" si="0"/>
        <v>Residential</v>
      </c>
      <c r="L56" t="str">
        <f t="shared" si="1"/>
        <v>Plot of Land</v>
      </c>
      <c r="M56" t="str">
        <f t="shared" si="2"/>
        <v>الياسمين</v>
      </c>
      <c r="N56">
        <v>55</v>
      </c>
    </row>
    <row r="57" spans="1:14" x14ac:dyDescent="0.25">
      <c r="A57" s="11">
        <v>2</v>
      </c>
      <c r="B57" s="11">
        <v>3</v>
      </c>
      <c r="C57">
        <v>1310000</v>
      </c>
      <c r="D57">
        <v>405.1</v>
      </c>
      <c r="E57" t="s">
        <v>115</v>
      </c>
      <c r="F57">
        <v>8</v>
      </c>
      <c r="G57" t="s">
        <v>67</v>
      </c>
      <c r="H57" t="s">
        <v>116</v>
      </c>
      <c r="I57" s="5">
        <v>24.819246</v>
      </c>
      <c r="J57" s="5">
        <v>46.622883000000002</v>
      </c>
      <c r="K57" t="str">
        <f t="shared" si="0"/>
        <v>Residential</v>
      </c>
      <c r="L57" t="str">
        <f t="shared" si="1"/>
        <v>Plot of Land</v>
      </c>
      <c r="M57" t="str">
        <f t="shared" si="2"/>
        <v>الياسمين</v>
      </c>
      <c r="N57">
        <v>56</v>
      </c>
    </row>
    <row r="58" spans="1:14" x14ac:dyDescent="0.25">
      <c r="A58" s="11">
        <v>2</v>
      </c>
      <c r="B58" s="11">
        <v>3</v>
      </c>
      <c r="C58">
        <v>2273328</v>
      </c>
      <c r="D58">
        <v>360</v>
      </c>
      <c r="E58" t="s">
        <v>117</v>
      </c>
      <c r="F58">
        <v>8</v>
      </c>
      <c r="G58" t="s">
        <v>67</v>
      </c>
      <c r="H58" t="s">
        <v>118</v>
      </c>
      <c r="I58" s="5">
        <v>24.819137000000001</v>
      </c>
      <c r="J58" s="5">
        <v>46.624045000000002</v>
      </c>
      <c r="K58" t="str">
        <f t="shared" si="0"/>
        <v>Residential</v>
      </c>
      <c r="L58" t="str">
        <f t="shared" si="1"/>
        <v>Plot of Land</v>
      </c>
      <c r="M58" t="str">
        <f t="shared" si="2"/>
        <v>الياسمين</v>
      </c>
      <c r="N58">
        <v>57</v>
      </c>
    </row>
    <row r="59" spans="1:14" x14ac:dyDescent="0.25">
      <c r="A59" s="11">
        <v>2</v>
      </c>
      <c r="B59" s="11">
        <v>3</v>
      </c>
      <c r="C59">
        <v>2060395</v>
      </c>
      <c r="D59">
        <v>360</v>
      </c>
      <c r="E59" t="s">
        <v>119</v>
      </c>
      <c r="F59">
        <v>8</v>
      </c>
      <c r="G59" t="s">
        <v>67</v>
      </c>
      <c r="H59" t="s">
        <v>120</v>
      </c>
      <c r="I59" s="5">
        <v>24.819092999999999</v>
      </c>
      <c r="J59" s="5">
        <v>46.623936</v>
      </c>
      <c r="K59" t="str">
        <f t="shared" si="0"/>
        <v>Residential</v>
      </c>
      <c r="L59" t="str">
        <f t="shared" si="1"/>
        <v>Plot of Land</v>
      </c>
      <c r="M59" t="str">
        <f t="shared" si="2"/>
        <v>الياسمين</v>
      </c>
      <c r="N59">
        <v>58</v>
      </c>
    </row>
    <row r="60" spans="1:14" x14ac:dyDescent="0.25">
      <c r="A60" s="11">
        <v>1</v>
      </c>
      <c r="B60" s="11">
        <v>3</v>
      </c>
      <c r="C60">
        <v>20700000</v>
      </c>
      <c r="D60">
        <v>3000</v>
      </c>
      <c r="E60" t="s">
        <v>121</v>
      </c>
      <c r="F60">
        <v>8</v>
      </c>
      <c r="G60" t="s">
        <v>67</v>
      </c>
      <c r="H60" t="s">
        <v>122</v>
      </c>
      <c r="I60" s="5">
        <v>24.819057999999998</v>
      </c>
      <c r="J60" s="5">
        <v>46.622383999999997</v>
      </c>
      <c r="K60" t="str">
        <f t="shared" si="0"/>
        <v>Commercial</v>
      </c>
      <c r="L60" t="str">
        <f t="shared" si="1"/>
        <v>Plot of Land</v>
      </c>
      <c r="M60" t="str">
        <f t="shared" si="2"/>
        <v>الياسمين</v>
      </c>
      <c r="N60">
        <v>59</v>
      </c>
    </row>
    <row r="61" spans="1:14" x14ac:dyDescent="0.25">
      <c r="A61" s="11">
        <v>2</v>
      </c>
      <c r="B61" s="11">
        <v>3</v>
      </c>
      <c r="C61">
        <v>2155633</v>
      </c>
      <c r="D61">
        <v>360</v>
      </c>
      <c r="E61" t="s">
        <v>123</v>
      </c>
      <c r="F61">
        <v>8</v>
      </c>
      <c r="G61" t="s">
        <v>67</v>
      </c>
      <c r="H61" t="s">
        <v>124</v>
      </c>
      <c r="I61" s="5">
        <v>24.819001</v>
      </c>
      <c r="J61" s="5">
        <v>46.623721000000003</v>
      </c>
      <c r="K61" t="str">
        <f t="shared" si="0"/>
        <v>Residential</v>
      </c>
      <c r="L61" t="str">
        <f t="shared" si="1"/>
        <v>Plot of Land</v>
      </c>
      <c r="M61" t="str">
        <f t="shared" si="2"/>
        <v>الياسمين</v>
      </c>
      <c r="N61">
        <v>60</v>
      </c>
    </row>
    <row r="62" spans="1:14" x14ac:dyDescent="0.25">
      <c r="A62" s="11">
        <v>2</v>
      </c>
      <c r="B62" s="11">
        <v>3</v>
      </c>
      <c r="C62">
        <v>2130081</v>
      </c>
      <c r="D62">
        <v>360</v>
      </c>
      <c r="E62" t="s">
        <v>125</v>
      </c>
      <c r="F62">
        <v>8</v>
      </c>
      <c r="G62" t="s">
        <v>67</v>
      </c>
      <c r="H62" t="s">
        <v>126</v>
      </c>
      <c r="I62" s="5">
        <v>24.818911</v>
      </c>
      <c r="J62" s="5">
        <v>46.623505999999999</v>
      </c>
      <c r="K62" t="str">
        <f t="shared" si="0"/>
        <v>Residential</v>
      </c>
      <c r="L62" t="str">
        <f t="shared" si="1"/>
        <v>Plot of Land</v>
      </c>
      <c r="M62" t="str">
        <f t="shared" si="2"/>
        <v>الياسمين</v>
      </c>
      <c r="N62">
        <v>61</v>
      </c>
    </row>
    <row r="63" spans="1:14" x14ac:dyDescent="0.25">
      <c r="A63" s="11">
        <v>2</v>
      </c>
      <c r="B63" s="11">
        <v>3</v>
      </c>
      <c r="C63">
        <v>1160016</v>
      </c>
      <c r="D63">
        <v>450</v>
      </c>
      <c r="E63" t="s">
        <v>127</v>
      </c>
      <c r="F63">
        <v>8</v>
      </c>
      <c r="G63" t="s">
        <v>67</v>
      </c>
      <c r="H63" t="s">
        <v>128</v>
      </c>
      <c r="I63" s="5">
        <v>24.818878000000002</v>
      </c>
      <c r="J63" s="5">
        <v>46.626120999999998</v>
      </c>
      <c r="K63" t="str">
        <f t="shared" si="0"/>
        <v>Residential</v>
      </c>
      <c r="L63" t="str">
        <f t="shared" si="1"/>
        <v>Plot of Land</v>
      </c>
      <c r="M63" t="str">
        <f t="shared" si="2"/>
        <v>الياسمين</v>
      </c>
      <c r="N63">
        <v>62</v>
      </c>
    </row>
    <row r="64" spans="1:14" x14ac:dyDescent="0.25">
      <c r="A64" s="11">
        <v>2</v>
      </c>
      <c r="B64" s="11">
        <v>3</v>
      </c>
      <c r="C64">
        <v>2286000</v>
      </c>
      <c r="D64">
        <v>360</v>
      </c>
      <c r="E64" t="s">
        <v>129</v>
      </c>
      <c r="F64">
        <v>8</v>
      </c>
      <c r="G64" t="s">
        <v>67</v>
      </c>
      <c r="H64" t="s">
        <v>130</v>
      </c>
      <c r="I64" s="5">
        <v>24.818864999999999</v>
      </c>
      <c r="J64" s="5">
        <v>46.623398999999999</v>
      </c>
      <c r="K64" t="str">
        <f t="shared" si="0"/>
        <v>Residential</v>
      </c>
      <c r="L64" t="str">
        <f t="shared" si="1"/>
        <v>Plot of Land</v>
      </c>
      <c r="M64" t="str">
        <f t="shared" si="2"/>
        <v>الياسمين</v>
      </c>
      <c r="N64">
        <v>63</v>
      </c>
    </row>
    <row r="65" spans="1:14" x14ac:dyDescent="0.25">
      <c r="A65" s="11">
        <v>2</v>
      </c>
      <c r="B65" s="11">
        <v>3</v>
      </c>
      <c r="C65">
        <v>2190476</v>
      </c>
      <c r="D65">
        <v>360</v>
      </c>
      <c r="E65" t="s">
        <v>131</v>
      </c>
      <c r="F65">
        <v>8</v>
      </c>
      <c r="G65" t="s">
        <v>67</v>
      </c>
      <c r="H65" t="s">
        <v>132</v>
      </c>
      <c r="I65" s="5">
        <v>24.818821</v>
      </c>
      <c r="J65" s="5">
        <v>46.623296000000003</v>
      </c>
      <c r="K65" t="str">
        <f t="shared" si="0"/>
        <v>Residential</v>
      </c>
      <c r="L65" t="str">
        <f t="shared" si="1"/>
        <v>Plot of Land</v>
      </c>
      <c r="M65" t="str">
        <f t="shared" si="2"/>
        <v>الياسمين</v>
      </c>
      <c r="N65">
        <v>64</v>
      </c>
    </row>
    <row r="66" spans="1:14" x14ac:dyDescent="0.25">
      <c r="A66" s="11">
        <v>2</v>
      </c>
      <c r="B66" s="11">
        <v>3</v>
      </c>
      <c r="C66">
        <v>2295500</v>
      </c>
      <c r="D66">
        <v>360</v>
      </c>
      <c r="E66" t="s">
        <v>123</v>
      </c>
      <c r="F66">
        <v>8</v>
      </c>
      <c r="G66" t="s">
        <v>67</v>
      </c>
      <c r="H66" t="s">
        <v>133</v>
      </c>
      <c r="I66" s="5">
        <v>24.818708999999998</v>
      </c>
      <c r="J66" s="5">
        <v>46.623736999999998</v>
      </c>
      <c r="K66" t="str">
        <f t="shared" si="0"/>
        <v>Residential</v>
      </c>
      <c r="L66" t="str">
        <f t="shared" si="1"/>
        <v>Plot of Land</v>
      </c>
      <c r="M66" t="str">
        <f t="shared" si="2"/>
        <v>الياسمين</v>
      </c>
      <c r="N66">
        <v>65</v>
      </c>
    </row>
    <row r="67" spans="1:14" x14ac:dyDescent="0.25">
      <c r="A67" s="11">
        <v>1</v>
      </c>
      <c r="B67" s="11">
        <v>3</v>
      </c>
      <c r="C67">
        <v>22500000</v>
      </c>
      <c r="D67">
        <v>3000</v>
      </c>
      <c r="E67" t="s">
        <v>134</v>
      </c>
      <c r="F67">
        <v>8</v>
      </c>
      <c r="G67" t="s">
        <v>67</v>
      </c>
      <c r="H67" t="s">
        <v>135</v>
      </c>
      <c r="I67" s="5">
        <v>24.818648</v>
      </c>
      <c r="J67" s="5">
        <v>46.622590000000002</v>
      </c>
      <c r="K67" t="str">
        <f t="shared" si="0"/>
        <v>Commercial</v>
      </c>
      <c r="L67" t="str">
        <f t="shared" si="1"/>
        <v>Plot of Land</v>
      </c>
      <c r="M67" t="str">
        <f t="shared" si="2"/>
        <v>الياسمين</v>
      </c>
      <c r="N67">
        <v>66</v>
      </c>
    </row>
    <row r="68" spans="1:14" x14ac:dyDescent="0.25">
      <c r="A68" s="11">
        <v>2</v>
      </c>
      <c r="B68" s="11">
        <v>3</v>
      </c>
      <c r="C68">
        <v>2095238</v>
      </c>
      <c r="D68">
        <v>360</v>
      </c>
      <c r="E68" t="s">
        <v>136</v>
      </c>
      <c r="F68">
        <v>8</v>
      </c>
      <c r="G68" t="s">
        <v>67</v>
      </c>
      <c r="H68" t="s">
        <v>137</v>
      </c>
      <c r="I68" s="5">
        <v>24.818619000000002</v>
      </c>
      <c r="J68" s="5">
        <v>46.623522000000001</v>
      </c>
      <c r="K68" t="str">
        <f t="shared" si="0"/>
        <v>Residential</v>
      </c>
      <c r="L68" t="str">
        <f t="shared" si="1"/>
        <v>Plot of Land</v>
      </c>
      <c r="M68" t="str">
        <f t="shared" si="2"/>
        <v>الياسمين</v>
      </c>
      <c r="N68">
        <v>67</v>
      </c>
    </row>
    <row r="69" spans="1:14" x14ac:dyDescent="0.25">
      <c r="A69" s="11">
        <v>2</v>
      </c>
      <c r="B69" s="11">
        <v>3</v>
      </c>
      <c r="C69">
        <v>2500000</v>
      </c>
      <c r="D69">
        <v>375</v>
      </c>
      <c r="E69" t="s">
        <v>138</v>
      </c>
      <c r="F69">
        <v>8</v>
      </c>
      <c r="G69" t="s">
        <v>67</v>
      </c>
      <c r="H69" t="s">
        <v>139</v>
      </c>
      <c r="I69" s="5">
        <v>24.818617</v>
      </c>
      <c r="J69" s="5">
        <v>46.624575999999998</v>
      </c>
      <c r="K69" t="str">
        <f t="shared" ref="K69:K114" si="3">IF(A69 = 1, "Commercial", IF(A69 = 2, "Residential", "Unknown"))</f>
        <v>Residential</v>
      </c>
      <c r="L69" t="str">
        <f t="shared" ref="L69:L114" si="4">IF(B69 = 1, "Apartment", IF(B69 = 2, "House", IF(B69 = 3, "Plot of Land", IF(B69 = 4, "Villa", "Unknown"))))</f>
        <v>Plot of Land</v>
      </c>
      <c r="M69" t="str">
        <f t="shared" ref="M69:M114" si="5">IF(F69=1,"البيان",IF(F69=2,"الرمال",IF(F69=3,"الخير",IF(F69=4,"العارض",IF(F69=5,"القادسية",IF(F69=6,"الملقا",IF(F69=7,"المهديه",IF(F69=8,"الياسمين",IF(F69=9,"بنبان",IF(F69=10,"طويق",IF(F69=11,"لبن","Unknown")))))))))))</f>
        <v>الياسمين</v>
      </c>
      <c r="N69">
        <v>68</v>
      </c>
    </row>
    <row r="70" spans="1:14" x14ac:dyDescent="0.25">
      <c r="A70" s="11">
        <v>2</v>
      </c>
      <c r="B70" s="11">
        <v>3</v>
      </c>
      <c r="C70">
        <v>2183333</v>
      </c>
      <c r="D70">
        <v>360</v>
      </c>
      <c r="E70" t="s">
        <v>140</v>
      </c>
      <c r="F70">
        <v>8</v>
      </c>
      <c r="G70" t="s">
        <v>67</v>
      </c>
      <c r="H70" t="s">
        <v>141</v>
      </c>
      <c r="I70" s="5">
        <v>24.818573000000001</v>
      </c>
      <c r="J70" s="5">
        <v>46.623413999999997</v>
      </c>
      <c r="K70" t="str">
        <f t="shared" si="3"/>
        <v>Residential</v>
      </c>
      <c r="L70" t="str">
        <f t="shared" si="4"/>
        <v>Plot of Land</v>
      </c>
      <c r="M70" t="str">
        <f t="shared" si="5"/>
        <v>الياسمين</v>
      </c>
      <c r="N70">
        <v>69</v>
      </c>
    </row>
    <row r="71" spans="1:14" x14ac:dyDescent="0.25">
      <c r="A71" s="11">
        <v>2</v>
      </c>
      <c r="B71" s="11">
        <v>3</v>
      </c>
      <c r="C71">
        <v>264600</v>
      </c>
      <c r="D71">
        <v>420</v>
      </c>
      <c r="E71" t="s">
        <v>142</v>
      </c>
      <c r="F71">
        <v>8</v>
      </c>
      <c r="G71" t="s">
        <v>67</v>
      </c>
      <c r="H71" t="s">
        <v>143</v>
      </c>
      <c r="I71" s="5">
        <v>24.817855999999999</v>
      </c>
      <c r="J71" s="5">
        <v>46.624650000000003</v>
      </c>
      <c r="K71" t="str">
        <f t="shared" si="3"/>
        <v>Residential</v>
      </c>
      <c r="L71" t="str">
        <f t="shared" si="4"/>
        <v>Plot of Land</v>
      </c>
      <c r="M71" t="str">
        <f t="shared" si="5"/>
        <v>الياسمين</v>
      </c>
      <c r="N71">
        <v>70</v>
      </c>
    </row>
    <row r="72" spans="1:14" x14ac:dyDescent="0.25">
      <c r="A72" s="11">
        <v>2</v>
      </c>
      <c r="B72" s="11">
        <v>3</v>
      </c>
      <c r="C72">
        <v>1498500</v>
      </c>
      <c r="D72">
        <v>810</v>
      </c>
      <c r="E72" t="s">
        <v>144</v>
      </c>
      <c r="F72">
        <v>8</v>
      </c>
      <c r="G72" t="s">
        <v>67</v>
      </c>
      <c r="H72" t="s">
        <v>145</v>
      </c>
      <c r="I72" s="5">
        <v>24.817755999999999</v>
      </c>
      <c r="J72" s="5">
        <v>46.624302</v>
      </c>
      <c r="K72" t="str">
        <f t="shared" si="3"/>
        <v>Residential</v>
      </c>
      <c r="L72" t="str">
        <f t="shared" si="4"/>
        <v>Plot of Land</v>
      </c>
      <c r="M72" t="str">
        <f t="shared" si="5"/>
        <v>الياسمين</v>
      </c>
      <c r="N72">
        <v>71</v>
      </c>
    </row>
    <row r="73" spans="1:14" x14ac:dyDescent="0.25">
      <c r="A73" s="11">
        <v>2</v>
      </c>
      <c r="B73" s="11">
        <v>3</v>
      </c>
      <c r="C73">
        <v>1200000</v>
      </c>
      <c r="D73">
        <v>400.2</v>
      </c>
      <c r="E73" t="s">
        <v>146</v>
      </c>
      <c r="F73">
        <v>8</v>
      </c>
      <c r="G73" t="s">
        <v>67</v>
      </c>
      <c r="H73" t="s">
        <v>147</v>
      </c>
      <c r="I73" s="5">
        <v>24.817629</v>
      </c>
      <c r="J73" s="5">
        <v>46.624001</v>
      </c>
      <c r="K73" t="str">
        <f t="shared" si="3"/>
        <v>Residential</v>
      </c>
      <c r="L73" t="str">
        <f t="shared" si="4"/>
        <v>Plot of Land</v>
      </c>
      <c r="M73" t="str">
        <f t="shared" si="5"/>
        <v>الياسمين</v>
      </c>
      <c r="N73">
        <v>72</v>
      </c>
    </row>
    <row r="74" spans="1:14" x14ac:dyDescent="0.25">
      <c r="A74" s="11">
        <v>2</v>
      </c>
      <c r="B74" s="11">
        <v>3</v>
      </c>
      <c r="C74">
        <v>1441000</v>
      </c>
      <c r="D74">
        <v>758.42</v>
      </c>
      <c r="E74" t="s">
        <v>148</v>
      </c>
      <c r="F74">
        <v>8</v>
      </c>
      <c r="G74" t="s">
        <v>67</v>
      </c>
      <c r="H74" t="s">
        <v>149</v>
      </c>
      <c r="I74" s="5">
        <v>24.817599999999999</v>
      </c>
      <c r="J74" s="5">
        <v>46.624647000000003</v>
      </c>
      <c r="K74" t="str">
        <f t="shared" si="3"/>
        <v>Residential</v>
      </c>
      <c r="L74" t="str">
        <f t="shared" si="4"/>
        <v>Plot of Land</v>
      </c>
      <c r="M74" t="str">
        <f t="shared" si="5"/>
        <v>الياسمين</v>
      </c>
      <c r="N74">
        <v>73</v>
      </c>
    </row>
    <row r="75" spans="1:14" x14ac:dyDescent="0.25">
      <c r="A75" s="11">
        <v>2</v>
      </c>
      <c r="B75" s="11">
        <v>3</v>
      </c>
      <c r="C75">
        <v>1450000</v>
      </c>
      <c r="D75">
        <v>262.2</v>
      </c>
      <c r="E75" t="s">
        <v>150</v>
      </c>
      <c r="F75">
        <v>8</v>
      </c>
      <c r="G75" t="s">
        <v>67</v>
      </c>
      <c r="H75" t="s">
        <v>151</v>
      </c>
      <c r="I75" s="5">
        <v>24.817582000000002</v>
      </c>
      <c r="J75" s="5">
        <v>46.623711</v>
      </c>
      <c r="K75" t="str">
        <f t="shared" si="3"/>
        <v>Residential</v>
      </c>
      <c r="L75" t="str">
        <f t="shared" si="4"/>
        <v>Plot of Land</v>
      </c>
      <c r="M75" t="str">
        <f t="shared" si="5"/>
        <v>الياسمين</v>
      </c>
      <c r="N75">
        <v>74</v>
      </c>
    </row>
    <row r="76" spans="1:14" x14ac:dyDescent="0.25">
      <c r="A76" s="11">
        <v>2</v>
      </c>
      <c r="B76" s="11">
        <v>3</v>
      </c>
      <c r="C76">
        <v>1750000</v>
      </c>
      <c r="D76">
        <v>412.16</v>
      </c>
      <c r="E76" t="s">
        <v>152</v>
      </c>
      <c r="F76">
        <v>8</v>
      </c>
      <c r="G76" t="s">
        <v>67</v>
      </c>
      <c r="H76" t="s">
        <v>153</v>
      </c>
      <c r="I76" s="5">
        <v>24.817508</v>
      </c>
      <c r="J76" s="5">
        <v>46.624516999999997</v>
      </c>
      <c r="K76" t="str">
        <f t="shared" si="3"/>
        <v>Residential</v>
      </c>
      <c r="L76" t="str">
        <f t="shared" si="4"/>
        <v>Plot of Land</v>
      </c>
      <c r="M76" t="str">
        <f t="shared" si="5"/>
        <v>الياسمين</v>
      </c>
      <c r="N76">
        <v>75</v>
      </c>
    </row>
    <row r="77" spans="1:14" x14ac:dyDescent="0.25">
      <c r="A77" s="11">
        <v>2</v>
      </c>
      <c r="B77" s="11">
        <v>3</v>
      </c>
      <c r="C77">
        <v>1600000</v>
      </c>
      <c r="D77">
        <v>412.16</v>
      </c>
      <c r="E77" t="s">
        <v>154</v>
      </c>
      <c r="F77">
        <v>8</v>
      </c>
      <c r="G77" t="s">
        <v>67</v>
      </c>
      <c r="H77" t="s">
        <v>155</v>
      </c>
      <c r="I77" s="5">
        <v>24.817481999999998</v>
      </c>
      <c r="J77" s="5">
        <v>46.624364999999997</v>
      </c>
      <c r="K77" t="str">
        <f t="shared" si="3"/>
        <v>Residential</v>
      </c>
      <c r="L77" t="str">
        <f t="shared" si="4"/>
        <v>Plot of Land</v>
      </c>
      <c r="M77" t="str">
        <f t="shared" si="5"/>
        <v>الياسمين</v>
      </c>
      <c r="N77">
        <v>76</v>
      </c>
    </row>
    <row r="78" spans="1:14" x14ac:dyDescent="0.25">
      <c r="A78" s="11">
        <v>2</v>
      </c>
      <c r="B78" s="11">
        <v>3</v>
      </c>
      <c r="C78">
        <v>1800000</v>
      </c>
      <c r="D78">
        <v>293.85000000000002</v>
      </c>
      <c r="E78" t="s">
        <v>156</v>
      </c>
      <c r="F78">
        <v>8</v>
      </c>
      <c r="G78" t="s">
        <v>67</v>
      </c>
      <c r="H78" t="s">
        <v>157</v>
      </c>
      <c r="I78" s="5">
        <v>24.817083</v>
      </c>
      <c r="J78" s="5">
        <v>46.626384000000002</v>
      </c>
      <c r="K78" t="str">
        <f t="shared" si="3"/>
        <v>Residential</v>
      </c>
      <c r="L78" t="str">
        <f t="shared" si="4"/>
        <v>Plot of Land</v>
      </c>
      <c r="M78" t="str">
        <f t="shared" si="5"/>
        <v>الياسمين</v>
      </c>
      <c r="N78">
        <v>77</v>
      </c>
    </row>
    <row r="79" spans="1:14" x14ac:dyDescent="0.25">
      <c r="A79" s="11">
        <v>2</v>
      </c>
      <c r="B79" s="11">
        <v>3</v>
      </c>
      <c r="C79">
        <v>1200000</v>
      </c>
      <c r="D79">
        <v>375</v>
      </c>
      <c r="E79" t="s">
        <v>158</v>
      </c>
      <c r="F79">
        <v>8</v>
      </c>
      <c r="G79" t="s">
        <v>67</v>
      </c>
      <c r="H79" t="s">
        <v>159</v>
      </c>
      <c r="I79" s="5">
        <v>24.816939000000001</v>
      </c>
      <c r="J79" s="5">
        <v>46.624854999999997</v>
      </c>
      <c r="K79" t="str">
        <f t="shared" si="3"/>
        <v>Residential</v>
      </c>
      <c r="L79" t="str">
        <f t="shared" si="4"/>
        <v>Plot of Land</v>
      </c>
      <c r="M79" t="str">
        <f t="shared" si="5"/>
        <v>الياسمين</v>
      </c>
      <c r="N79">
        <v>78</v>
      </c>
    </row>
    <row r="80" spans="1:14" x14ac:dyDescent="0.25">
      <c r="A80" s="11">
        <v>2</v>
      </c>
      <c r="B80" s="11">
        <v>3</v>
      </c>
      <c r="C80">
        <v>4000000</v>
      </c>
      <c r="D80">
        <v>733.13</v>
      </c>
      <c r="E80" t="s">
        <v>160</v>
      </c>
      <c r="F80">
        <v>8</v>
      </c>
      <c r="G80" t="s">
        <v>67</v>
      </c>
      <c r="H80" t="s">
        <v>161</v>
      </c>
      <c r="I80" s="5">
        <v>24.816784999999999</v>
      </c>
      <c r="J80" s="5">
        <v>46.626390000000001</v>
      </c>
      <c r="K80" t="str">
        <f t="shared" si="3"/>
        <v>Residential</v>
      </c>
      <c r="L80" t="str">
        <f t="shared" si="4"/>
        <v>Plot of Land</v>
      </c>
      <c r="M80" t="str">
        <f t="shared" si="5"/>
        <v>الياسمين</v>
      </c>
      <c r="N80">
        <v>79</v>
      </c>
    </row>
    <row r="81" spans="1:14" x14ac:dyDescent="0.25">
      <c r="A81" s="11">
        <v>2</v>
      </c>
      <c r="B81" s="11">
        <v>3</v>
      </c>
      <c r="C81">
        <v>1680000</v>
      </c>
      <c r="D81">
        <v>261.8</v>
      </c>
      <c r="E81" t="s">
        <v>42</v>
      </c>
      <c r="F81">
        <v>8</v>
      </c>
      <c r="G81" t="s">
        <v>67</v>
      </c>
      <c r="H81" t="s">
        <v>162</v>
      </c>
      <c r="I81" s="5">
        <v>24.816763999999999</v>
      </c>
      <c r="J81" s="5">
        <v>46.625715999999997</v>
      </c>
      <c r="K81" t="str">
        <f t="shared" si="3"/>
        <v>Residential</v>
      </c>
      <c r="L81" t="str">
        <f t="shared" si="4"/>
        <v>Plot of Land</v>
      </c>
      <c r="M81" t="str">
        <f t="shared" si="5"/>
        <v>الياسمين</v>
      </c>
      <c r="N81">
        <v>80</v>
      </c>
    </row>
    <row r="82" spans="1:14" x14ac:dyDescent="0.25">
      <c r="A82" s="11">
        <v>2</v>
      </c>
      <c r="B82" s="11">
        <v>3</v>
      </c>
      <c r="C82">
        <v>1516000</v>
      </c>
      <c r="D82">
        <v>415.2</v>
      </c>
      <c r="E82" t="s">
        <v>163</v>
      </c>
      <c r="F82">
        <v>8</v>
      </c>
      <c r="G82" t="s">
        <v>67</v>
      </c>
      <c r="H82" t="s">
        <v>164</v>
      </c>
      <c r="I82" s="5">
        <v>24.816655000000001</v>
      </c>
      <c r="J82" s="5">
        <v>46.626857000000001</v>
      </c>
      <c r="K82" t="str">
        <f t="shared" si="3"/>
        <v>Residential</v>
      </c>
      <c r="L82" t="str">
        <f t="shared" si="4"/>
        <v>Plot of Land</v>
      </c>
      <c r="M82" t="str">
        <f t="shared" si="5"/>
        <v>الياسمين</v>
      </c>
      <c r="N82">
        <v>81</v>
      </c>
    </row>
    <row r="83" spans="1:14" x14ac:dyDescent="0.25">
      <c r="A83" s="11">
        <v>2</v>
      </c>
      <c r="B83" s="11">
        <v>3</v>
      </c>
      <c r="C83">
        <v>1800000</v>
      </c>
      <c r="D83">
        <v>750</v>
      </c>
      <c r="E83" t="s">
        <v>165</v>
      </c>
      <c r="F83">
        <v>8</v>
      </c>
      <c r="G83" t="s">
        <v>67</v>
      </c>
      <c r="H83" t="s">
        <v>166</v>
      </c>
      <c r="I83" s="5">
        <v>24.816573999999999</v>
      </c>
      <c r="J83" s="5">
        <v>46.625132000000001</v>
      </c>
      <c r="K83" t="str">
        <f t="shared" si="3"/>
        <v>Residential</v>
      </c>
      <c r="L83" t="str">
        <f t="shared" si="4"/>
        <v>Plot of Land</v>
      </c>
      <c r="M83" t="str">
        <f t="shared" si="5"/>
        <v>الياسمين</v>
      </c>
      <c r="N83">
        <v>82</v>
      </c>
    </row>
    <row r="84" spans="1:14" x14ac:dyDescent="0.25">
      <c r="A84" s="11">
        <v>1</v>
      </c>
      <c r="B84" s="11">
        <v>3</v>
      </c>
      <c r="C84">
        <v>14000000</v>
      </c>
      <c r="D84">
        <v>2985.4</v>
      </c>
      <c r="E84" t="s">
        <v>167</v>
      </c>
      <c r="F84">
        <v>8</v>
      </c>
      <c r="G84" t="s">
        <v>67</v>
      </c>
      <c r="H84" t="s">
        <v>168</v>
      </c>
      <c r="I84" s="5">
        <v>24.816535999999999</v>
      </c>
      <c r="J84" s="5">
        <v>46.623683</v>
      </c>
      <c r="K84" t="str">
        <f t="shared" si="3"/>
        <v>Commercial</v>
      </c>
      <c r="L84" t="str">
        <f t="shared" si="4"/>
        <v>Plot of Land</v>
      </c>
      <c r="M84" t="str">
        <f t="shared" si="5"/>
        <v>الياسمين</v>
      </c>
      <c r="N84">
        <v>83</v>
      </c>
    </row>
    <row r="85" spans="1:14" x14ac:dyDescent="0.25">
      <c r="A85" s="11">
        <v>2</v>
      </c>
      <c r="B85" s="11">
        <v>3</v>
      </c>
      <c r="C85">
        <v>1725000</v>
      </c>
      <c r="D85">
        <v>312.5</v>
      </c>
      <c r="E85" t="s">
        <v>169</v>
      </c>
      <c r="F85">
        <v>8</v>
      </c>
      <c r="G85" t="s">
        <v>67</v>
      </c>
      <c r="H85" t="s">
        <v>170</v>
      </c>
      <c r="I85" s="5">
        <v>24.816472999999998</v>
      </c>
      <c r="J85" s="5">
        <v>46.625433000000001</v>
      </c>
      <c r="K85" t="str">
        <f t="shared" si="3"/>
        <v>Residential</v>
      </c>
      <c r="L85" t="str">
        <f t="shared" si="4"/>
        <v>Plot of Land</v>
      </c>
      <c r="M85" t="str">
        <f t="shared" si="5"/>
        <v>الياسمين</v>
      </c>
      <c r="N85">
        <v>84</v>
      </c>
    </row>
    <row r="86" spans="1:14" x14ac:dyDescent="0.25">
      <c r="A86" s="11">
        <v>2</v>
      </c>
      <c r="B86" s="11">
        <v>3</v>
      </c>
      <c r="C86">
        <v>1800000</v>
      </c>
      <c r="D86">
        <v>750</v>
      </c>
      <c r="E86" t="s">
        <v>171</v>
      </c>
      <c r="F86">
        <v>8</v>
      </c>
      <c r="G86" t="s">
        <v>67</v>
      </c>
      <c r="H86" t="s">
        <v>172</v>
      </c>
      <c r="I86" s="5">
        <v>24.816455000000001</v>
      </c>
      <c r="J86" s="5">
        <v>46.624921000000001</v>
      </c>
      <c r="K86" t="str">
        <f t="shared" si="3"/>
        <v>Residential</v>
      </c>
      <c r="L86" t="str">
        <f t="shared" si="4"/>
        <v>Plot of Land</v>
      </c>
      <c r="M86" t="str">
        <f t="shared" si="5"/>
        <v>الياسمين</v>
      </c>
      <c r="N86">
        <v>85</v>
      </c>
    </row>
    <row r="87" spans="1:14" x14ac:dyDescent="0.25">
      <c r="A87" s="11">
        <v>2</v>
      </c>
      <c r="B87" s="11">
        <v>3</v>
      </c>
      <c r="C87">
        <v>1762500</v>
      </c>
      <c r="D87">
        <v>750</v>
      </c>
      <c r="E87" t="s">
        <v>90</v>
      </c>
      <c r="F87">
        <v>8</v>
      </c>
      <c r="G87" t="s">
        <v>67</v>
      </c>
      <c r="H87" t="s">
        <v>173</v>
      </c>
      <c r="I87" s="5">
        <v>24.816364</v>
      </c>
      <c r="J87" s="5">
        <v>46.624673000000001</v>
      </c>
      <c r="K87" t="str">
        <f t="shared" si="3"/>
        <v>Residential</v>
      </c>
      <c r="L87" t="str">
        <f t="shared" si="4"/>
        <v>Plot of Land</v>
      </c>
      <c r="M87" t="str">
        <f t="shared" si="5"/>
        <v>الياسمين</v>
      </c>
      <c r="N87">
        <v>86</v>
      </c>
    </row>
    <row r="88" spans="1:14" x14ac:dyDescent="0.25">
      <c r="A88" s="11">
        <v>2</v>
      </c>
      <c r="B88" s="11">
        <v>3</v>
      </c>
      <c r="C88">
        <v>825000</v>
      </c>
      <c r="D88">
        <v>375</v>
      </c>
      <c r="E88" t="s">
        <v>174</v>
      </c>
      <c r="F88">
        <v>8</v>
      </c>
      <c r="G88" t="s">
        <v>67</v>
      </c>
      <c r="H88" t="s">
        <v>175</v>
      </c>
      <c r="I88" s="5">
        <v>24.816320000000001</v>
      </c>
      <c r="J88" s="5">
        <v>46.625312000000001</v>
      </c>
      <c r="K88" t="str">
        <f t="shared" si="3"/>
        <v>Residential</v>
      </c>
      <c r="L88" t="str">
        <f t="shared" si="4"/>
        <v>Plot of Land</v>
      </c>
      <c r="M88" t="str">
        <f t="shared" si="5"/>
        <v>الياسمين</v>
      </c>
      <c r="N88">
        <v>87</v>
      </c>
    </row>
    <row r="89" spans="1:14" x14ac:dyDescent="0.25">
      <c r="A89" s="11">
        <v>2</v>
      </c>
      <c r="B89" s="11">
        <v>3</v>
      </c>
      <c r="C89">
        <v>825000</v>
      </c>
      <c r="D89">
        <v>375</v>
      </c>
      <c r="E89" t="s">
        <v>174</v>
      </c>
      <c r="F89">
        <v>8</v>
      </c>
      <c r="G89" t="s">
        <v>67</v>
      </c>
      <c r="H89" t="s">
        <v>176</v>
      </c>
      <c r="I89" s="5">
        <v>24.816278000000001</v>
      </c>
      <c r="J89" s="5">
        <v>46.625196000000003</v>
      </c>
      <c r="K89" t="str">
        <f t="shared" si="3"/>
        <v>Residential</v>
      </c>
      <c r="L89" t="str">
        <f t="shared" si="4"/>
        <v>Plot of Land</v>
      </c>
      <c r="M89" t="str">
        <f t="shared" si="5"/>
        <v>الياسمين</v>
      </c>
      <c r="N89">
        <v>88</v>
      </c>
    </row>
    <row r="90" spans="1:14" x14ac:dyDescent="0.25">
      <c r="A90" s="11">
        <v>2</v>
      </c>
      <c r="B90" s="11">
        <v>3</v>
      </c>
      <c r="C90">
        <v>704016</v>
      </c>
      <c r="D90">
        <v>784.52</v>
      </c>
      <c r="E90" t="s">
        <v>177</v>
      </c>
      <c r="F90">
        <v>8</v>
      </c>
      <c r="G90" t="s">
        <v>67</v>
      </c>
      <c r="H90" t="s">
        <v>178</v>
      </c>
      <c r="I90" s="5">
        <v>24.816272999999999</v>
      </c>
      <c r="J90" s="5">
        <v>46.626793999999997</v>
      </c>
      <c r="K90" t="str">
        <f t="shared" si="3"/>
        <v>Residential</v>
      </c>
      <c r="L90" t="str">
        <f t="shared" si="4"/>
        <v>Plot of Land</v>
      </c>
      <c r="M90" t="str">
        <f t="shared" si="5"/>
        <v>الياسمين</v>
      </c>
      <c r="N90">
        <v>89</v>
      </c>
    </row>
    <row r="91" spans="1:14" x14ac:dyDescent="0.25">
      <c r="A91" s="11">
        <v>2</v>
      </c>
      <c r="B91" s="11">
        <v>3</v>
      </c>
      <c r="C91">
        <v>1918450</v>
      </c>
      <c r="D91">
        <v>1037.3800000000001</v>
      </c>
      <c r="E91" t="s">
        <v>179</v>
      </c>
      <c r="F91">
        <v>8</v>
      </c>
      <c r="G91" t="s">
        <v>67</v>
      </c>
      <c r="H91" t="s">
        <v>180</v>
      </c>
      <c r="I91" s="5">
        <v>24.816251000000001</v>
      </c>
      <c r="J91" s="5">
        <v>46.624405000000003</v>
      </c>
      <c r="K91" t="str">
        <f t="shared" si="3"/>
        <v>Residential</v>
      </c>
      <c r="L91" t="str">
        <f t="shared" si="4"/>
        <v>Plot of Land</v>
      </c>
      <c r="M91" t="str">
        <f t="shared" si="5"/>
        <v>الياسمين</v>
      </c>
      <c r="N91">
        <v>90</v>
      </c>
    </row>
    <row r="92" spans="1:14" x14ac:dyDescent="0.25">
      <c r="A92" s="11">
        <v>2</v>
      </c>
      <c r="B92" s="11">
        <v>3</v>
      </c>
      <c r="C92">
        <v>1687500</v>
      </c>
      <c r="D92">
        <v>750</v>
      </c>
      <c r="E92" t="s">
        <v>181</v>
      </c>
      <c r="F92">
        <v>8</v>
      </c>
      <c r="G92" t="s">
        <v>67</v>
      </c>
      <c r="H92" t="s">
        <v>182</v>
      </c>
      <c r="I92" s="5">
        <v>24.816117999999999</v>
      </c>
      <c r="J92" s="5">
        <v>46.624796000000003</v>
      </c>
      <c r="K92" t="str">
        <f t="shared" si="3"/>
        <v>Residential</v>
      </c>
      <c r="L92" t="str">
        <f t="shared" si="4"/>
        <v>Plot of Land</v>
      </c>
      <c r="M92" t="str">
        <f t="shared" si="5"/>
        <v>الياسمين</v>
      </c>
      <c r="N92">
        <v>91</v>
      </c>
    </row>
    <row r="93" spans="1:14" x14ac:dyDescent="0.25">
      <c r="A93" s="11">
        <v>2</v>
      </c>
      <c r="B93" s="11">
        <v>3</v>
      </c>
      <c r="C93">
        <v>2173950</v>
      </c>
      <c r="D93">
        <v>1035.71</v>
      </c>
      <c r="E93" t="s">
        <v>183</v>
      </c>
      <c r="F93">
        <v>8</v>
      </c>
      <c r="G93" t="s">
        <v>67</v>
      </c>
      <c r="H93" t="s">
        <v>184</v>
      </c>
      <c r="I93" s="5">
        <v>24.816026999999998</v>
      </c>
      <c r="J93" s="5">
        <v>46.624510999999998</v>
      </c>
      <c r="K93" t="str">
        <f t="shared" si="3"/>
        <v>Residential</v>
      </c>
      <c r="L93" t="str">
        <f t="shared" si="4"/>
        <v>Plot of Land</v>
      </c>
      <c r="M93" t="str">
        <f t="shared" si="5"/>
        <v>الياسمين</v>
      </c>
      <c r="N93">
        <v>92</v>
      </c>
    </row>
    <row r="94" spans="1:14" x14ac:dyDescent="0.25">
      <c r="A94" s="11">
        <v>2</v>
      </c>
      <c r="B94" s="11">
        <v>3</v>
      </c>
      <c r="C94">
        <v>900000</v>
      </c>
      <c r="D94">
        <v>358.63</v>
      </c>
      <c r="E94" t="s">
        <v>185</v>
      </c>
      <c r="F94">
        <v>8</v>
      </c>
      <c r="G94" t="s">
        <v>67</v>
      </c>
      <c r="H94" t="s">
        <v>186</v>
      </c>
      <c r="I94" s="5">
        <v>24.816013000000002</v>
      </c>
      <c r="J94" s="5">
        <v>46.625546999999997</v>
      </c>
      <c r="K94" t="str">
        <f t="shared" si="3"/>
        <v>Residential</v>
      </c>
      <c r="L94" t="str">
        <f t="shared" si="4"/>
        <v>Plot of Land</v>
      </c>
      <c r="M94" t="str">
        <f t="shared" si="5"/>
        <v>الياسمين</v>
      </c>
      <c r="N94">
        <v>93</v>
      </c>
    </row>
    <row r="95" spans="1:14" x14ac:dyDescent="0.25">
      <c r="A95" s="11">
        <v>2</v>
      </c>
      <c r="B95" s="11">
        <v>3</v>
      </c>
      <c r="C95">
        <v>870000</v>
      </c>
      <c r="D95">
        <v>356.12</v>
      </c>
      <c r="E95" t="s">
        <v>187</v>
      </c>
      <c r="F95">
        <v>8</v>
      </c>
      <c r="G95" t="s">
        <v>67</v>
      </c>
      <c r="H95" t="s">
        <v>188</v>
      </c>
      <c r="I95" s="5">
        <v>24.815946</v>
      </c>
      <c r="J95" s="5">
        <v>46.625435000000003</v>
      </c>
      <c r="K95" t="str">
        <f t="shared" si="3"/>
        <v>Residential</v>
      </c>
      <c r="L95" t="str">
        <f t="shared" si="4"/>
        <v>Plot of Land</v>
      </c>
      <c r="M95" t="str">
        <f t="shared" si="5"/>
        <v>الياسمين</v>
      </c>
      <c r="N95">
        <v>94</v>
      </c>
    </row>
    <row r="96" spans="1:14" x14ac:dyDescent="0.25">
      <c r="A96" s="11">
        <v>2</v>
      </c>
      <c r="B96" s="11">
        <v>3</v>
      </c>
      <c r="C96">
        <v>1165657</v>
      </c>
      <c r="D96">
        <v>450</v>
      </c>
      <c r="E96" t="s">
        <v>189</v>
      </c>
      <c r="F96">
        <v>8</v>
      </c>
      <c r="G96" t="s">
        <v>67</v>
      </c>
      <c r="H96" t="s">
        <v>190</v>
      </c>
      <c r="I96" s="5">
        <v>24.815933000000001</v>
      </c>
      <c r="J96" s="5">
        <v>46.627035999999997</v>
      </c>
      <c r="K96" t="str">
        <f t="shared" si="3"/>
        <v>Residential</v>
      </c>
      <c r="L96" t="str">
        <f t="shared" si="4"/>
        <v>Plot of Land</v>
      </c>
      <c r="M96" t="str">
        <f t="shared" si="5"/>
        <v>الياسمين</v>
      </c>
      <c r="N96">
        <v>95</v>
      </c>
    </row>
    <row r="97" spans="1:14" x14ac:dyDescent="0.25">
      <c r="A97" s="11">
        <v>2</v>
      </c>
      <c r="B97" s="11">
        <v>3</v>
      </c>
      <c r="C97">
        <v>1750000</v>
      </c>
      <c r="D97">
        <v>450</v>
      </c>
      <c r="E97" t="s">
        <v>191</v>
      </c>
      <c r="F97">
        <v>8</v>
      </c>
      <c r="G97" t="s">
        <v>67</v>
      </c>
      <c r="H97" t="s">
        <v>192</v>
      </c>
      <c r="I97" s="5">
        <v>24.815877</v>
      </c>
      <c r="J97" s="5">
        <v>46.626900999999997</v>
      </c>
      <c r="K97" t="str">
        <f t="shared" si="3"/>
        <v>Residential</v>
      </c>
      <c r="L97" t="str">
        <f t="shared" si="4"/>
        <v>Plot of Land</v>
      </c>
      <c r="M97" t="str">
        <f t="shared" si="5"/>
        <v>الياسمين</v>
      </c>
      <c r="N97">
        <v>96</v>
      </c>
    </row>
    <row r="98" spans="1:14" x14ac:dyDescent="0.25">
      <c r="A98" s="11">
        <v>2</v>
      </c>
      <c r="B98" s="11">
        <v>3</v>
      </c>
      <c r="C98">
        <v>1600000</v>
      </c>
      <c r="D98">
        <v>450</v>
      </c>
      <c r="E98" t="s">
        <v>193</v>
      </c>
      <c r="F98">
        <v>8</v>
      </c>
      <c r="G98" t="s">
        <v>67</v>
      </c>
      <c r="H98" t="s">
        <v>194</v>
      </c>
      <c r="I98" s="5">
        <v>24.815819999999999</v>
      </c>
      <c r="J98" s="5">
        <v>46.626766000000003</v>
      </c>
      <c r="K98" t="str">
        <f t="shared" si="3"/>
        <v>Residential</v>
      </c>
      <c r="L98" t="str">
        <f t="shared" si="4"/>
        <v>Plot of Land</v>
      </c>
      <c r="M98" t="str">
        <f t="shared" si="5"/>
        <v>الياسمين</v>
      </c>
      <c r="N98">
        <v>97</v>
      </c>
    </row>
    <row r="99" spans="1:14" x14ac:dyDescent="0.25">
      <c r="A99" s="11">
        <v>2</v>
      </c>
      <c r="B99" s="11">
        <v>3</v>
      </c>
      <c r="C99">
        <v>900000</v>
      </c>
      <c r="D99">
        <v>357.38</v>
      </c>
      <c r="E99" t="s">
        <v>195</v>
      </c>
      <c r="F99">
        <v>8</v>
      </c>
      <c r="G99" t="s">
        <v>67</v>
      </c>
      <c r="H99" t="s">
        <v>196</v>
      </c>
      <c r="I99" s="5">
        <v>24.815805000000001</v>
      </c>
      <c r="J99" s="5">
        <v>46.625096999999997</v>
      </c>
      <c r="K99" t="str">
        <f t="shared" si="3"/>
        <v>Residential</v>
      </c>
      <c r="L99" t="str">
        <f t="shared" si="4"/>
        <v>Plot of Land</v>
      </c>
      <c r="M99" t="str">
        <f t="shared" si="5"/>
        <v>الياسمين</v>
      </c>
      <c r="N99">
        <v>98</v>
      </c>
    </row>
    <row r="100" spans="1:14" x14ac:dyDescent="0.25">
      <c r="A100" s="11">
        <v>2</v>
      </c>
      <c r="B100" s="11">
        <v>3</v>
      </c>
      <c r="C100">
        <v>1230002</v>
      </c>
      <c r="D100">
        <v>450</v>
      </c>
      <c r="E100" t="s">
        <v>197</v>
      </c>
      <c r="F100">
        <v>8</v>
      </c>
      <c r="G100" t="s">
        <v>67</v>
      </c>
      <c r="H100" t="s">
        <v>198</v>
      </c>
      <c r="I100" s="5">
        <v>24.815688000000002</v>
      </c>
      <c r="J100" s="5">
        <v>46.627158999999999</v>
      </c>
      <c r="K100" t="str">
        <f t="shared" si="3"/>
        <v>Residential</v>
      </c>
      <c r="L100" t="str">
        <f t="shared" si="4"/>
        <v>Plot of Land</v>
      </c>
      <c r="M100" t="str">
        <f t="shared" si="5"/>
        <v>الياسمين</v>
      </c>
      <c r="N100">
        <v>99</v>
      </c>
    </row>
    <row r="101" spans="1:14" x14ac:dyDescent="0.25">
      <c r="A101" s="11">
        <v>2</v>
      </c>
      <c r="B101" s="11">
        <v>3</v>
      </c>
      <c r="C101">
        <v>1548637</v>
      </c>
      <c r="D101">
        <v>450</v>
      </c>
      <c r="E101" t="s">
        <v>199</v>
      </c>
      <c r="F101">
        <v>8</v>
      </c>
      <c r="G101" t="s">
        <v>67</v>
      </c>
      <c r="H101" t="s">
        <v>200</v>
      </c>
      <c r="I101" s="5">
        <v>24.815632000000001</v>
      </c>
      <c r="J101" s="5">
        <v>46.627025000000003</v>
      </c>
      <c r="K101" t="str">
        <f t="shared" si="3"/>
        <v>Residential</v>
      </c>
      <c r="L101" t="str">
        <f t="shared" si="4"/>
        <v>Plot of Land</v>
      </c>
      <c r="M101" t="str">
        <f t="shared" si="5"/>
        <v>الياسمين</v>
      </c>
      <c r="N101">
        <v>100</v>
      </c>
    </row>
    <row r="102" spans="1:14" x14ac:dyDescent="0.25">
      <c r="A102" s="11">
        <v>2</v>
      </c>
      <c r="B102" s="11">
        <v>3</v>
      </c>
      <c r="C102">
        <v>2600000</v>
      </c>
      <c r="D102">
        <v>450</v>
      </c>
      <c r="E102" t="s">
        <v>201</v>
      </c>
      <c r="F102">
        <v>8</v>
      </c>
      <c r="G102" t="s">
        <v>67</v>
      </c>
      <c r="H102" t="s">
        <v>202</v>
      </c>
      <c r="I102" s="5">
        <v>24.815203</v>
      </c>
      <c r="J102" s="5">
        <v>46.626005999999997</v>
      </c>
      <c r="K102" t="str">
        <f t="shared" si="3"/>
        <v>Residential</v>
      </c>
      <c r="L102" t="str">
        <f t="shared" si="4"/>
        <v>Plot of Land</v>
      </c>
      <c r="M102" t="str">
        <f t="shared" si="5"/>
        <v>الياسمين</v>
      </c>
      <c r="N102">
        <v>101</v>
      </c>
    </row>
    <row r="103" spans="1:14" x14ac:dyDescent="0.25">
      <c r="A103" s="11">
        <v>2</v>
      </c>
      <c r="B103" s="11">
        <v>3</v>
      </c>
      <c r="C103">
        <v>1684868</v>
      </c>
      <c r="D103">
        <v>375</v>
      </c>
      <c r="E103" t="s">
        <v>203</v>
      </c>
      <c r="F103">
        <v>8</v>
      </c>
      <c r="G103" t="s">
        <v>67</v>
      </c>
      <c r="H103" t="s">
        <v>204</v>
      </c>
      <c r="I103" s="5">
        <v>24.814726</v>
      </c>
      <c r="J103" s="5">
        <v>46.626652999999997</v>
      </c>
      <c r="K103" t="str">
        <f t="shared" si="3"/>
        <v>Residential</v>
      </c>
      <c r="L103" t="str">
        <f t="shared" si="4"/>
        <v>Plot of Land</v>
      </c>
      <c r="M103" t="str">
        <f t="shared" si="5"/>
        <v>الياسمين</v>
      </c>
      <c r="N103">
        <v>102</v>
      </c>
    </row>
    <row r="104" spans="1:14" x14ac:dyDescent="0.25">
      <c r="A104" s="11">
        <v>2</v>
      </c>
      <c r="B104" s="11">
        <v>3</v>
      </c>
      <c r="C104">
        <v>1100000</v>
      </c>
      <c r="D104">
        <v>375</v>
      </c>
      <c r="E104" t="s">
        <v>205</v>
      </c>
      <c r="F104">
        <v>8</v>
      </c>
      <c r="G104" t="s">
        <v>67</v>
      </c>
      <c r="H104" t="s">
        <v>206</v>
      </c>
      <c r="I104" s="5">
        <v>24.814632</v>
      </c>
      <c r="J104" s="5">
        <v>46.626429000000002</v>
      </c>
      <c r="K104" t="str">
        <f t="shared" si="3"/>
        <v>Residential</v>
      </c>
      <c r="L104" t="str">
        <f t="shared" si="4"/>
        <v>Plot of Land</v>
      </c>
      <c r="M104" t="str">
        <f t="shared" si="5"/>
        <v>الياسمين</v>
      </c>
      <c r="N104">
        <v>103</v>
      </c>
    </row>
    <row r="105" spans="1:14" x14ac:dyDescent="0.25">
      <c r="A105" s="11">
        <v>2</v>
      </c>
      <c r="B105" s="11">
        <v>3</v>
      </c>
      <c r="C105">
        <v>1025000</v>
      </c>
      <c r="D105">
        <v>375</v>
      </c>
      <c r="E105" t="s">
        <v>207</v>
      </c>
      <c r="F105">
        <v>8</v>
      </c>
      <c r="G105" t="s">
        <v>67</v>
      </c>
      <c r="H105" t="s">
        <v>208</v>
      </c>
      <c r="I105" s="5">
        <v>24.814537000000001</v>
      </c>
      <c r="J105" s="5">
        <v>46.626204000000001</v>
      </c>
      <c r="K105" t="str">
        <f t="shared" si="3"/>
        <v>Residential</v>
      </c>
      <c r="L105" t="str">
        <f t="shared" si="4"/>
        <v>Plot of Land</v>
      </c>
      <c r="M105" t="str">
        <f t="shared" si="5"/>
        <v>الياسمين</v>
      </c>
      <c r="N105">
        <v>104</v>
      </c>
    </row>
    <row r="106" spans="1:14" x14ac:dyDescent="0.25">
      <c r="A106" s="11">
        <v>2</v>
      </c>
      <c r="B106" s="11">
        <v>3</v>
      </c>
      <c r="C106">
        <v>439668</v>
      </c>
      <c r="D106">
        <v>407.1</v>
      </c>
      <c r="E106" t="s">
        <v>209</v>
      </c>
      <c r="F106">
        <v>8</v>
      </c>
      <c r="G106" t="s">
        <v>67</v>
      </c>
      <c r="H106" t="s">
        <v>210</v>
      </c>
      <c r="I106" s="5">
        <v>24.814534999999999</v>
      </c>
      <c r="J106" s="5">
        <v>46.625489999999999</v>
      </c>
      <c r="K106" t="str">
        <f t="shared" si="3"/>
        <v>Residential</v>
      </c>
      <c r="L106" t="str">
        <f t="shared" si="4"/>
        <v>Plot of Land</v>
      </c>
      <c r="M106" t="str">
        <f t="shared" si="5"/>
        <v>الياسمين</v>
      </c>
      <c r="N106">
        <v>105</v>
      </c>
    </row>
    <row r="107" spans="1:14" x14ac:dyDescent="0.25">
      <c r="A107" s="11">
        <v>2</v>
      </c>
      <c r="B107" s="11">
        <v>3</v>
      </c>
      <c r="C107">
        <v>1600574</v>
      </c>
      <c r="D107">
        <v>375</v>
      </c>
      <c r="E107" t="s">
        <v>211</v>
      </c>
      <c r="F107">
        <v>8</v>
      </c>
      <c r="G107" t="s">
        <v>67</v>
      </c>
      <c r="H107" t="s">
        <v>212</v>
      </c>
      <c r="I107" s="5">
        <v>24.814395999999999</v>
      </c>
      <c r="J107" s="5">
        <v>46.625867</v>
      </c>
      <c r="K107" t="str">
        <f t="shared" si="3"/>
        <v>Residential</v>
      </c>
      <c r="L107" t="str">
        <f t="shared" si="4"/>
        <v>Plot of Land</v>
      </c>
      <c r="M107" t="str">
        <f t="shared" si="5"/>
        <v>الياسمين</v>
      </c>
      <c r="N107">
        <v>106</v>
      </c>
    </row>
    <row r="108" spans="1:14" x14ac:dyDescent="0.25">
      <c r="A108" s="11">
        <v>2</v>
      </c>
      <c r="B108" s="11">
        <v>3</v>
      </c>
      <c r="C108">
        <v>1113600</v>
      </c>
      <c r="D108">
        <v>435</v>
      </c>
      <c r="E108" t="s">
        <v>213</v>
      </c>
      <c r="F108">
        <v>8</v>
      </c>
      <c r="G108" t="s">
        <v>67</v>
      </c>
      <c r="H108" t="s">
        <v>214</v>
      </c>
      <c r="I108" s="5">
        <v>24.814363</v>
      </c>
      <c r="J108" s="5">
        <v>46.626855999999997</v>
      </c>
      <c r="K108" t="str">
        <f t="shared" si="3"/>
        <v>Residential</v>
      </c>
      <c r="L108" t="str">
        <f t="shared" si="4"/>
        <v>Plot of Land</v>
      </c>
      <c r="M108" t="str">
        <f t="shared" si="5"/>
        <v>الياسمين</v>
      </c>
      <c r="N108">
        <v>107</v>
      </c>
    </row>
    <row r="109" spans="1:14" x14ac:dyDescent="0.25">
      <c r="A109" s="11">
        <v>2</v>
      </c>
      <c r="B109" s="11">
        <v>3</v>
      </c>
      <c r="C109">
        <v>1850000</v>
      </c>
      <c r="D109">
        <v>407.1</v>
      </c>
      <c r="E109" t="s">
        <v>215</v>
      </c>
      <c r="F109">
        <v>8</v>
      </c>
      <c r="G109" t="s">
        <v>67</v>
      </c>
      <c r="H109" t="s">
        <v>216</v>
      </c>
      <c r="I109" s="5">
        <v>24.814346</v>
      </c>
      <c r="J109" s="5">
        <v>46.625748999999999</v>
      </c>
      <c r="K109" t="str">
        <f t="shared" si="3"/>
        <v>Residential</v>
      </c>
      <c r="L109" t="str">
        <f t="shared" si="4"/>
        <v>Plot of Land</v>
      </c>
      <c r="M109" t="str">
        <f t="shared" si="5"/>
        <v>الياسمين</v>
      </c>
      <c r="N109">
        <v>108</v>
      </c>
    </row>
    <row r="110" spans="1:14" x14ac:dyDescent="0.25">
      <c r="A110" s="11">
        <v>2</v>
      </c>
      <c r="B110" s="11">
        <v>3</v>
      </c>
      <c r="C110">
        <v>960000</v>
      </c>
      <c r="D110">
        <v>375</v>
      </c>
      <c r="E110" t="s">
        <v>213</v>
      </c>
      <c r="F110">
        <v>8</v>
      </c>
      <c r="G110" t="s">
        <v>67</v>
      </c>
      <c r="H110" t="s">
        <v>217</v>
      </c>
      <c r="I110" s="5">
        <v>24.814312000000001</v>
      </c>
      <c r="J110" s="5">
        <v>46.626736000000001</v>
      </c>
      <c r="K110" t="str">
        <f t="shared" si="3"/>
        <v>Residential</v>
      </c>
      <c r="L110" t="str">
        <f t="shared" si="4"/>
        <v>Plot of Land</v>
      </c>
      <c r="M110" t="str">
        <f t="shared" si="5"/>
        <v>الياسمين</v>
      </c>
      <c r="N110">
        <v>109</v>
      </c>
    </row>
    <row r="111" spans="1:14" x14ac:dyDescent="0.25">
      <c r="A111" s="11">
        <v>2</v>
      </c>
      <c r="B111" s="11">
        <v>3</v>
      </c>
      <c r="C111">
        <v>1148400</v>
      </c>
      <c r="D111">
        <v>435</v>
      </c>
      <c r="E111" t="s">
        <v>218</v>
      </c>
      <c r="F111">
        <v>8</v>
      </c>
      <c r="G111" t="s">
        <v>67</v>
      </c>
      <c r="H111" t="s">
        <v>219</v>
      </c>
      <c r="I111" s="5">
        <v>24.814117</v>
      </c>
      <c r="J111" s="5">
        <v>46.626980000000003</v>
      </c>
      <c r="K111" t="str">
        <f t="shared" si="3"/>
        <v>Residential</v>
      </c>
      <c r="L111" t="str">
        <f t="shared" si="4"/>
        <v>Plot of Land</v>
      </c>
      <c r="M111" t="str">
        <f t="shared" si="5"/>
        <v>الياسمين</v>
      </c>
      <c r="N111">
        <v>110</v>
      </c>
    </row>
    <row r="112" spans="1:14" x14ac:dyDescent="0.25">
      <c r="A112" s="11">
        <v>2</v>
      </c>
      <c r="B112" s="11">
        <v>3</v>
      </c>
      <c r="C112">
        <v>975000</v>
      </c>
      <c r="D112">
        <v>375</v>
      </c>
      <c r="E112" t="s">
        <v>220</v>
      </c>
      <c r="F112">
        <v>8</v>
      </c>
      <c r="G112" t="s">
        <v>67</v>
      </c>
      <c r="H112" t="s">
        <v>221</v>
      </c>
      <c r="I112" s="5">
        <v>24.814066</v>
      </c>
      <c r="J112" s="5">
        <v>46.626859000000003</v>
      </c>
      <c r="K112" t="str">
        <f t="shared" si="3"/>
        <v>Residential</v>
      </c>
      <c r="L112" t="str">
        <f t="shared" si="4"/>
        <v>Plot of Land</v>
      </c>
      <c r="M112" t="str">
        <f t="shared" si="5"/>
        <v>الياسمين</v>
      </c>
      <c r="N112">
        <v>111</v>
      </c>
    </row>
    <row r="113" spans="1:14" x14ac:dyDescent="0.25">
      <c r="A113" s="11">
        <v>2</v>
      </c>
      <c r="B113" s="11">
        <v>3</v>
      </c>
      <c r="C113">
        <v>1500000</v>
      </c>
      <c r="D113">
        <v>375</v>
      </c>
      <c r="E113" t="s">
        <v>222</v>
      </c>
      <c r="F113">
        <v>8</v>
      </c>
      <c r="G113" t="s">
        <v>67</v>
      </c>
      <c r="H113" t="s">
        <v>223</v>
      </c>
      <c r="I113" s="5">
        <v>24.813831</v>
      </c>
      <c r="J113" s="5">
        <v>46.626297999999998</v>
      </c>
      <c r="K113" t="str">
        <f t="shared" si="3"/>
        <v>Residential</v>
      </c>
      <c r="L113" t="str">
        <f t="shared" si="4"/>
        <v>Plot of Land</v>
      </c>
      <c r="M113" t="str">
        <f t="shared" si="5"/>
        <v>الياسمين</v>
      </c>
      <c r="N113">
        <v>112</v>
      </c>
    </row>
    <row r="114" spans="1:14" x14ac:dyDescent="0.25">
      <c r="A114" s="11">
        <v>2</v>
      </c>
      <c r="B114" s="11">
        <v>3</v>
      </c>
      <c r="C114">
        <v>2050000</v>
      </c>
      <c r="D114">
        <v>350</v>
      </c>
      <c r="E114" t="s">
        <v>224</v>
      </c>
      <c r="F114">
        <v>8</v>
      </c>
      <c r="G114" t="s">
        <v>22</v>
      </c>
      <c r="H114" t="s">
        <v>225</v>
      </c>
      <c r="I114" s="5">
        <v>24.811191999999998</v>
      </c>
      <c r="J114" s="5">
        <v>46.626789000000002</v>
      </c>
      <c r="K114" t="str">
        <f t="shared" si="3"/>
        <v>Residential</v>
      </c>
      <c r="L114" t="str">
        <f t="shared" si="4"/>
        <v>Plot of Land</v>
      </c>
      <c r="M114" t="str">
        <f t="shared" si="5"/>
        <v>الياسمين</v>
      </c>
      <c r="N114">
        <v>113</v>
      </c>
    </row>
  </sheetData>
  <autoFilter ref="A1:J1" xr:uid="{D5834493-CD34-42F5-996F-F64C653D03A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Ahmed Azzah Alghamdi</dc:creator>
  <cp:lastModifiedBy>Abdulaziz Ahmed Azzah Alghamdi</cp:lastModifiedBy>
  <dcterms:created xsi:type="dcterms:W3CDTF">2023-10-13T00:23:42Z</dcterms:created>
  <dcterms:modified xsi:type="dcterms:W3CDTF">2023-10-15T16:38:38Z</dcterms:modified>
</cp:coreProperties>
</file>