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amClock\_Commun\_Controleurs\MainBoard 328P\PCB\V1.9.0\"/>
    </mc:Choice>
  </mc:AlternateContent>
  <xr:revisionPtr revIDLastSave="0" documentId="13_ncr:1_{43BD34B8-A213-488D-9857-648392AC7357}" xr6:coauthVersionLast="47" xr6:coauthVersionMax="47" xr10:uidLastSave="{00000000-0000-0000-0000-000000000000}"/>
  <bookViews>
    <workbookView xWindow="8010" yWindow="360" windowWidth="14160" windowHeight="15120" tabRatio="301" xr2:uid="{00000000-000D-0000-FFFF-FFFF00000000}"/>
  </bookViews>
  <sheets>
    <sheet name="MainBoard 1.9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<sst xmlns="http://schemas.openxmlformats.org/spreadsheetml/2006/main" count="591" uniqueCount="319">
  <si>
    <t>Part</t>
  </si>
  <si>
    <t>Value</t>
  </si>
  <si>
    <t>Device</t>
  </si>
  <si>
    <t>Package</t>
  </si>
  <si>
    <t>Description</t>
  </si>
  <si>
    <t>MOUSER</t>
  </si>
  <si>
    <t>MOUSER_PART_NUMBER</t>
  </si>
  <si>
    <t>MOUSER_PRICE-STOCK</t>
  </si>
  <si>
    <t>MP</t>
  </si>
  <si>
    <t>MPN</t>
  </si>
  <si>
    <t>OC_FARNELL</t>
  </si>
  <si>
    <t>OC_NEWARK</t>
  </si>
  <si>
    <t>PACKAGE</t>
  </si>
  <si>
    <t>PACKAGING</t>
  </si>
  <si>
    <t>PART-NUMBER</t>
  </si>
  <si>
    <t>PINS</t>
  </si>
  <si>
    <t>POPULARITY</t>
  </si>
  <si>
    <t>PRICE</t>
  </si>
  <si>
    <t>PU</t>
  </si>
  <si>
    <t>RS_PART_NUMBER</t>
  </si>
  <si>
    <t>RS_PRICE-STOCK</t>
  </si>
  <si>
    <t>SPICEPREFIX</t>
  </si>
  <si>
    <t>SUSUMU</t>
  </si>
  <si>
    <t>TAIYO_YUDEN</t>
  </si>
  <si>
    <t>TDK</t>
  </si>
  <si>
    <t>TP_SIGNAL_NAME</t>
  </si>
  <si>
    <t>TYPE</t>
  </si>
  <si>
    <t>VALUE</t>
  </si>
  <si>
    <t>VISHAY</t>
  </si>
  <si>
    <t>WORKING-VOLTAGE</t>
  </si>
  <si>
    <t>C1</t>
  </si>
  <si>
    <t>1uF</t>
  </si>
  <si>
    <t>C-EUC1812K</t>
  </si>
  <si>
    <t>C1812K</t>
  </si>
  <si>
    <t>CAPACITOR, European symbol</t>
  </si>
  <si>
    <t>810-CGA8P3X7T2E105MA</t>
  </si>
  <si>
    <t>C</t>
  </si>
  <si>
    <t>C4532X7T2E105M250KE</t>
  </si>
  <si>
    <t>C2</t>
  </si>
  <si>
    <t>C3</t>
  </si>
  <si>
    <t>0.1uF</t>
  </si>
  <si>
    <t>C-EUC1808</t>
  </si>
  <si>
    <t>C1808</t>
  </si>
  <si>
    <t>581-1808PC104KAT1A</t>
  </si>
  <si>
    <t>C4</t>
  </si>
  <si>
    <t>100nF</t>
  </si>
  <si>
    <t>C5</t>
  </si>
  <si>
    <t>220pF</t>
  </si>
  <si>
    <t>C-EUC0402</t>
  </si>
  <si>
    <t>C0402</t>
  </si>
  <si>
    <t>963-LMK042B7221KC-W</t>
  </si>
  <si>
    <t>C6</t>
  </si>
  <si>
    <t>100pF</t>
  </si>
  <si>
    <t>C-EUC0805</t>
  </si>
  <si>
    <t>C0805</t>
  </si>
  <si>
    <t>81-GCM21A5C2E101JX1D</t>
  </si>
  <si>
    <t>C7</t>
  </si>
  <si>
    <t>430pF</t>
  </si>
  <si>
    <t>581-08055A431JAT4A</t>
  </si>
  <si>
    <t>C8</t>
  </si>
  <si>
    <t xml:space="preserve">100uF </t>
  </si>
  <si>
    <t>C-EUC1210</t>
  </si>
  <si>
    <t>C1210</t>
  </si>
  <si>
    <t>963-EMK325ABJ107MM-P</t>
  </si>
  <si>
    <t>EMK325ABJ107MM-P</t>
  </si>
  <si>
    <t>C10</t>
  </si>
  <si>
    <t>963-EMF212B7104KGHT</t>
  </si>
  <si>
    <t>C11</t>
  </si>
  <si>
    <t>1nF</t>
  </si>
  <si>
    <t>710-885382207004</t>
  </si>
  <si>
    <t>C12</t>
  </si>
  <si>
    <t>C14</t>
  </si>
  <si>
    <t>47uF</t>
  </si>
  <si>
    <t>963-EMK325BJ476MM-P</t>
  </si>
  <si>
    <t>C15</t>
  </si>
  <si>
    <t>560pF/250V</t>
  </si>
  <si>
    <t>C-EUC0603</t>
  </si>
  <si>
    <t>C0603</t>
  </si>
  <si>
    <t>80-C0603C561JAG</t>
  </si>
  <si>
    <t>C16</t>
  </si>
  <si>
    <t>100uF</t>
  </si>
  <si>
    <t>C18</t>
  </si>
  <si>
    <t>963-LMF105B7104KVHF</t>
  </si>
  <si>
    <t>C20</t>
  </si>
  <si>
    <t>CAP0805-NP</t>
  </si>
  <si>
    <t>C21</t>
  </si>
  <si>
    <t>0.33F</t>
  </si>
  <si>
    <t>AHG-35/100-RADIAL</t>
  </si>
  <si>
    <t>ELNA21.5X8.0</t>
  </si>
  <si>
    <t>AUDYNÂ® - AHG Gepolt, radial</t>
  </si>
  <si>
    <t>555-DBN-5R5D334T</t>
  </si>
  <si>
    <t>C22</t>
  </si>
  <si>
    <t>100n</t>
  </si>
  <si>
    <t>C23</t>
  </si>
  <si>
    <t>C24</t>
  </si>
  <si>
    <t>C25</t>
  </si>
  <si>
    <t>D1</t>
  </si>
  <si>
    <t>ES1D</t>
  </si>
  <si>
    <t>ES2D</t>
  </si>
  <si>
    <t>SMB</t>
  </si>
  <si>
    <t>DIODE</t>
  </si>
  <si>
    <t>512-ES1D</t>
  </si>
  <si>
    <t>D2</t>
  </si>
  <si>
    <t>BAT54</t>
  </si>
  <si>
    <t>SP4020-01FTG</t>
  </si>
  <si>
    <t>SOD323</t>
  </si>
  <si>
    <t>SP4020 Series 2.5pF, 30A Discrete TVS Diode</t>
  </si>
  <si>
    <t>621-BAT54WS-F</t>
  </si>
  <si>
    <t>unknown</t>
  </si>
  <si>
    <t>05X0400</t>
  </si>
  <si>
    <t>D40</t>
  </si>
  <si>
    <t>CGRM4001-G</t>
  </si>
  <si>
    <t>SOD-123_MINI-SMA</t>
  </si>
  <si>
    <t>Molded plasitc,JEDEC SOD-123/Mini SMA</t>
  </si>
  <si>
    <t>863-NSR0320MW2T1G</t>
  </si>
  <si>
    <t>EXOS</t>
  </si>
  <si>
    <t>PTR1TP09R</t>
  </si>
  <si>
    <t>TP09R</t>
  </si>
  <si>
    <t>TEST PIN</t>
  </si>
  <si>
    <t>EXOS1</t>
  </si>
  <si>
    <t>H1</t>
  </si>
  <si>
    <t>MOUNT-HOLE2.8</t>
  </si>
  <si>
    <t>2,8</t>
  </si>
  <si>
    <t>MOUNTING HOLE with drill center marker</t>
  </si>
  <si>
    <t>H2</t>
  </si>
  <si>
    <t>H3</t>
  </si>
  <si>
    <t>H4</t>
  </si>
  <si>
    <t>H5</t>
  </si>
  <si>
    <t>H6</t>
  </si>
  <si>
    <t>HT</t>
  </si>
  <si>
    <t>IC1</t>
  </si>
  <si>
    <t>ESP12ESMD</t>
  </si>
  <si>
    <t>ESP12E-SMD</t>
  </si>
  <si>
    <t>ESP12E Module</t>
  </si>
  <si>
    <t>IC2</t>
  </si>
  <si>
    <t>DS3231/SO</t>
  </si>
  <si>
    <t>SO16W</t>
  </si>
  <si>
    <t>700-DS3231SN#</t>
  </si>
  <si>
    <t>DS3231</t>
  </si>
  <si>
    <t>SOIC-16 Maxim Integrated</t>
  </si>
  <si>
    <t>None</t>
  </si>
  <si>
    <t>IC4</t>
  </si>
  <si>
    <t>ATMEGA328</t>
  </si>
  <si>
    <t>ATMEGA168-20AU</t>
  </si>
  <si>
    <t>QFP032</t>
  </si>
  <si>
    <t>IC5</t>
  </si>
  <si>
    <t>LM1117MP-3.3_NOPB</t>
  </si>
  <si>
    <t>SOT230P700X180-4N</t>
  </si>
  <si>
    <t>Space saving 800-mA low-dropout linear regulator with internal current limit</t>
  </si>
  <si>
    <t>926-LM1117MP-3.3NOPB</t>
  </si>
  <si>
    <t>https://www.mouser.co.uk/ProductDetail/Texas-Instruments/LM1117MP-33-NOPB?qs=X1J7HmVL2ZFn4x9DZ4T2hA%3D%3D</t>
  </si>
  <si>
    <t>IC6</t>
  </si>
  <si>
    <t>UCC3803DTR</t>
  </si>
  <si>
    <t>SOIC127P600X175-8N</t>
  </si>
  <si>
    <t>Switching Controllers Low-Power BiCMOS Current-Mode PWM</t>
  </si>
  <si>
    <t>595-UCC3803D</t>
  </si>
  <si>
    <t>595-UCC3803DTR</t>
  </si>
  <si>
    <t>https://www.mouser.com/Search/Refine.aspx?Keyword=595-UCC3803DTR</t>
  </si>
  <si>
    <t>IC7</t>
  </si>
  <si>
    <t>FDS2672</t>
  </si>
  <si>
    <t>FDS2672, N-channel MOSFET Transistor 3.9 A 200 V, 8-Pin SOIC</t>
  </si>
  <si>
    <t>512-FDS2672</t>
  </si>
  <si>
    <t>https://www.mouser.com/Search/Refine.aspx?Keyword=512-FDS2672</t>
  </si>
  <si>
    <t>6710481P</t>
  </si>
  <si>
    <t>http://uk.rs-online.com/web/p/products/6710481P</t>
  </si>
  <si>
    <t>J2</t>
  </si>
  <si>
    <t>WR-COM Micro USB 2.0 Type AB Horizontal</t>
  </si>
  <si>
    <t>710-629105150921</t>
  </si>
  <si>
    <t>Tape and Reel</t>
  </si>
  <si>
    <t>Horizontal</t>
  </si>
  <si>
    <t>30V(AC)</t>
  </si>
  <si>
    <t>L2</t>
  </si>
  <si>
    <t>60 Ohms @ 100MHz</t>
  </si>
  <si>
    <t>L-EUL2012C</t>
  </si>
  <si>
    <t>L2012C</t>
  </si>
  <si>
    <t>INDUCTOR, European symbol</t>
  </si>
  <si>
    <t>963-BKP2125HS600-T</t>
  </si>
  <si>
    <t>L</t>
  </si>
  <si>
    <t>L3</t>
  </si>
  <si>
    <t>33uH</t>
  </si>
  <si>
    <t>MSS7341</t>
  </si>
  <si>
    <t>Shielded Power Inductors</t>
  </si>
  <si>
    <t>710-784770330</t>
  </si>
  <si>
    <t>L5</t>
  </si>
  <si>
    <t>Ferrite</t>
  </si>
  <si>
    <t>LED1</t>
  </si>
  <si>
    <t>SML-A15YTT86</t>
  </si>
  <si>
    <t>SMLA15YTT86</t>
  </si>
  <si>
    <t>Yellow 590nm LED Indication - Discrete 2.1V 2-SMD, No Lead</t>
  </si>
  <si>
    <t>755-SML-A15YTT86</t>
  </si>
  <si>
    <t>LS1</t>
  </si>
  <si>
    <t>PKM13EPYH4002-B0</t>
  </si>
  <si>
    <t>Transducer piezo PCB 30Vpp 70dB 12.6mm Murata Buzzer</t>
  </si>
  <si>
    <t>81-PKM13EPYH4002-B0</t>
  </si>
  <si>
    <t>https://www.mouser.co.uk/ProductDetail/Murata-Electronics/PKM13EPYH4002-B0?qs=flZjIlU0hx09jX8FupUNIw%3D%3D</t>
  </si>
  <si>
    <t>OL2</t>
  </si>
  <si>
    <t>0R-JUMPA</t>
  </si>
  <si>
    <t>A0R-JMP</t>
  </si>
  <si>
    <t>SMD 0R 0805 Jumper</t>
  </si>
  <si>
    <t>OLED</t>
  </si>
  <si>
    <t>MA04-1</t>
  </si>
  <si>
    <t>PIN HEADER</t>
  </si>
  <si>
    <t>P1</t>
  </si>
  <si>
    <t>MA03-1</t>
  </si>
  <si>
    <t>P2</t>
  </si>
  <si>
    <t>MA05-1</t>
  </si>
  <si>
    <t>P3</t>
  </si>
  <si>
    <t>PGM</t>
  </si>
  <si>
    <t>20021321-00010C4LF</t>
  </si>
  <si>
    <t>2002132100010C4LF</t>
  </si>
  <si>
    <t>Headers &amp; Wire Housings 1.27x1.27mm BTB, Hdr Recept, SMT, 10 Pos</t>
  </si>
  <si>
    <t>649-202132100010C4LF</t>
  </si>
  <si>
    <t>https://www.mouser.com/Search/Refine.aspx?Keyword=649-202132100010C4LF</t>
  </si>
  <si>
    <t>PWM</t>
  </si>
  <si>
    <t>R1</t>
  </si>
  <si>
    <t>1k</t>
  </si>
  <si>
    <t>R-US_R0805</t>
  </si>
  <si>
    <t>R0805</t>
  </si>
  <si>
    <t>RESISTOR, American symbol</t>
  </si>
  <si>
    <t>R2</t>
  </si>
  <si>
    <t>60k4</t>
  </si>
  <si>
    <t>R-EU_R0805</t>
  </si>
  <si>
    <t>RESISTOR, European symbol</t>
  </si>
  <si>
    <t>603-RT0805FRE0760K4L</t>
  </si>
  <si>
    <t>R</t>
  </si>
  <si>
    <t>R3</t>
  </si>
  <si>
    <t>10k</t>
  </si>
  <si>
    <t>R-EU_M2012</t>
  </si>
  <si>
    <t>M2012</t>
  </si>
  <si>
    <t>R4</t>
  </si>
  <si>
    <t>100k</t>
  </si>
  <si>
    <t>R5</t>
  </si>
  <si>
    <t>15k</t>
  </si>
  <si>
    <t>R-US_0204/2V</t>
  </si>
  <si>
    <t>0204V</t>
  </si>
  <si>
    <t>R6</t>
  </si>
  <si>
    <t>R-US_M2012</t>
  </si>
  <si>
    <t>R7</t>
  </si>
  <si>
    <t>2k</t>
  </si>
  <si>
    <t>754-RR1220P-202D</t>
  </si>
  <si>
    <t>RR1220P-202-D</t>
  </si>
  <si>
    <t>R8</t>
  </si>
  <si>
    <t>R9</t>
  </si>
  <si>
    <t>R10</t>
  </si>
  <si>
    <t>0R1</t>
  </si>
  <si>
    <t>R-US_R2010</t>
  </si>
  <si>
    <t>R2010</t>
  </si>
  <si>
    <t>603-PE2010FKE070R1L</t>
  </si>
  <si>
    <t>R11</t>
  </si>
  <si>
    <t>R-EU_M0805</t>
  </si>
  <si>
    <t>M0805</t>
  </si>
  <si>
    <t>R12</t>
  </si>
  <si>
    <t>4.12k</t>
  </si>
  <si>
    <t>660-RN732ATD4121F100</t>
  </si>
  <si>
    <t>R13</t>
  </si>
  <si>
    <t>R14</t>
  </si>
  <si>
    <t>R15</t>
  </si>
  <si>
    <t>634k</t>
  </si>
  <si>
    <t>71-CRCW0603-634K-E3</t>
  </si>
  <si>
    <t>CRCW0603634KFKEA</t>
  </si>
  <si>
    <t>R16</t>
  </si>
  <si>
    <t>7.68k</t>
  </si>
  <si>
    <t>71-CRCW0805-7.68K-E3</t>
  </si>
  <si>
    <t>CRCW08057K68FKEA</t>
  </si>
  <si>
    <t>R17</t>
  </si>
  <si>
    <t>R18</t>
  </si>
  <si>
    <t>R19</t>
  </si>
  <si>
    <t>R20</t>
  </si>
  <si>
    <t>47k</t>
  </si>
  <si>
    <t>R21</t>
  </si>
  <si>
    <t>R22</t>
  </si>
  <si>
    <t>R25</t>
  </si>
  <si>
    <t>R26</t>
  </si>
  <si>
    <t>R27</t>
  </si>
  <si>
    <t>R28</t>
  </si>
  <si>
    <t>S1</t>
  </si>
  <si>
    <t>TL3336AF160Q</t>
  </si>
  <si>
    <t>Tactile Switches Tactile Switch SPST OFF-(ON) 50mA, 12VDC, Right Angle SMT</t>
  </si>
  <si>
    <t>612-TL3336AF160Q</t>
  </si>
  <si>
    <t>https://www.mouser.co.uk/ProductDetail/E-Switch/TL3336AF160Q?qs=iLbezkQI%252Bshf0NMs3%252BGhxA%3D%3D</t>
  </si>
  <si>
    <t>T1</t>
  </si>
  <si>
    <t>MMBTA42</t>
  </si>
  <si>
    <t>BC846</t>
  </si>
  <si>
    <t>SOT23</t>
  </si>
  <si>
    <t>NPN TRANSISTOR</t>
  </si>
  <si>
    <t>T2</t>
  </si>
  <si>
    <t>T3</t>
  </si>
  <si>
    <t>T4</t>
  </si>
  <si>
    <t>BSS123</t>
  </si>
  <si>
    <t>N-CHANNEL MOS FET</t>
  </si>
  <si>
    <t>726-BSS123NH6433</t>
  </si>
  <si>
    <t>TUBES</t>
  </si>
  <si>
    <t>MA07-1</t>
  </si>
  <si>
    <t>TUBES1</t>
  </si>
  <si>
    <t>U$4</t>
  </si>
  <si>
    <t>FIDUCIAL</t>
  </si>
  <si>
    <t>FIDUCIAL_1MM</t>
  </si>
  <si>
    <t>For use by pick and place machines to calibrate the vision/machine, 1mm</t>
  </si>
  <si>
    <t>U$5</t>
  </si>
  <si>
    <t>U$20</t>
  </si>
  <si>
    <t>U$36</t>
  </si>
  <si>
    <t>Y1</t>
  </si>
  <si>
    <t>RV-3028-C7_32.768KHZ_1PPM_TA_Q</t>
  </si>
  <si>
    <t>RV3028C732768KHZ1PPMTAQC</t>
  </si>
  <si>
    <t>Real Time Clock 32.768kHz I2C Time Acc. 1ppm</t>
  </si>
  <si>
    <t>428-203591-MG01</t>
  </si>
  <si>
    <t>https://www.mouser.co.uk/ProductDetail/Micro-Crystal/RV-3028-C7-32768kHz-1ppm-TA-QC?qs=u16ybLDytRaU7ZFJl2AxfQ%3D%3D</t>
  </si>
  <si>
    <t>Prix</t>
  </si>
  <si>
    <t>PCB</t>
  </si>
  <si>
    <t>Mfr. No:</t>
  </si>
  <si>
    <t>CGA8P3X7T2E105M250KA</t>
  </si>
  <si>
    <t>1808PC104KAT1A</t>
  </si>
  <si>
    <t>LMK042B7221KC-W</t>
  </si>
  <si>
    <t>GCM21A5C2E101JX01D</t>
  </si>
  <si>
    <t>08055A431JAT4A</t>
  </si>
  <si>
    <t>DBN-5R5D334T</t>
  </si>
  <si>
    <t>556-ATMEGA168-20AU</t>
  </si>
  <si>
    <t>BKP2125HS600-T</t>
  </si>
  <si>
    <t>EMK325BJ476MM-P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</si>
</sst>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16" fillId="34" borderId="0" xfId="0" applyFont="1" applyFill="1"/>
    <xf numFmtId="0" fontId="18" fillId="34" borderId="0" xfId="0" applyFont="1" applyFill="1"/>
    <xf numFmtId="0" fontId="19" fillId="34" borderId="0" xfId="42" applyFill="1"/>
    <xf numFmtId="0" fontId="18" fillId="34" borderId="0" xfId="0" applyFont="1" applyFill="1" applyAlignment="1">
      <alignment horizontal="left" vertical="center" wrapText="1" indent="1"/>
    </xf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h/ProductDetail/Kyocera-AVX/08055A431JAT4A?qs=o86%2F%2FV5KDpxxFYtUyx%2FUTg%3D%3D" TargetMode="External"/><Relationship Id="rId1" Type="http://schemas.openxmlformats.org/officeDocument/2006/relationships/hyperlink" Target="https://www.mouser.ch/ProductDetail/onsemi-Fairchild/ES1D?qs=3kCnFMRqPtFkJiNhvgRjI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3"/>
  <sheetViews>
    <sheetView tabSelected="1" zoomScale="85" zoomScaleNormal="85" workbookViewId="0">
      <selection activeCell="I28" sqref="I28"/>
    </sheetView>
  </sheetViews>
  <sheetFormatPr defaultRowHeight="15" x14ac:dyDescent="0.25"/>
  <cols>
    <col min="1" max="2" width="9.140625" style="2"/>
    <col min="3" max="3" width="33.42578125" style="2" bestFit="1" customWidth="1"/>
    <col min="4" max="4" width="12" style="2" customWidth="1"/>
    <col min="5" max="5" width="12.28515625" style="2" customWidth="1"/>
    <col min="6" max="6" width="11.5703125" style="2" customWidth="1"/>
    <col min="7" max="7" width="28" style="2" customWidth="1"/>
    <col min="8" max="8" width="10.42578125" style="2" customWidth="1"/>
    <col min="9" max="9" width="33" style="2" customWidth="1"/>
    <col min="10" max="10" width="27.7109375" style="2" customWidth="1"/>
    <col min="11" max="16384" width="9.140625" style="2"/>
  </cols>
  <sheetData>
    <row r="1" spans="1:32" x14ac:dyDescent="0.25">
      <c r="B1" s="3">
        <f>SUM(B3:B103)</f>
        <v>31.557000000000027</v>
      </c>
    </row>
    <row r="2" spans="1:32" x14ac:dyDescent="0.25">
      <c r="A2" s="2" t="s">
        <v>0</v>
      </c>
      <c r="B2" s="2" t="s">
        <v>307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309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</row>
    <row r="3" spans="1:32" x14ac:dyDescent="0.25">
      <c r="A3" s="1" t="s">
        <v>30</v>
      </c>
      <c r="B3" s="2">
        <v>0.75</v>
      </c>
      <c r="C3" s="2" t="s">
        <v>31</v>
      </c>
      <c r="D3" s="2" t="s">
        <v>32</v>
      </c>
      <c r="E3" s="2" t="s">
        <v>33</v>
      </c>
      <c r="F3" s="2" t="s">
        <v>34</v>
      </c>
      <c r="G3" s="2" t="s">
        <v>35</v>
      </c>
      <c r="I3" s="4" t="s">
        <v>310</v>
      </c>
      <c r="S3" s="2">
        <v>0</v>
      </c>
      <c r="U3" s="2">
        <v>1.07</v>
      </c>
      <c r="X3" s="2" t="s">
        <v>36</v>
      </c>
      <c r="AA3" s="2" t="s">
        <v>37</v>
      </c>
    </row>
    <row r="4" spans="1:32" x14ac:dyDescent="0.25">
      <c r="A4" s="1" t="s">
        <v>38</v>
      </c>
      <c r="B4" s="2">
        <v>0.75</v>
      </c>
      <c r="C4" s="2" t="s">
        <v>31</v>
      </c>
      <c r="D4" s="2" t="s">
        <v>32</v>
      </c>
      <c r="E4" s="2" t="s">
        <v>33</v>
      </c>
      <c r="F4" s="2" t="s">
        <v>34</v>
      </c>
      <c r="G4" s="2" t="s">
        <v>35</v>
      </c>
      <c r="S4" s="2">
        <v>0</v>
      </c>
      <c r="U4" s="2">
        <v>1.07</v>
      </c>
      <c r="X4" s="2" t="s">
        <v>36</v>
      </c>
      <c r="AA4" s="2" t="s">
        <v>37</v>
      </c>
    </row>
    <row r="5" spans="1:32" x14ac:dyDescent="0.25">
      <c r="A5" s="1" t="s">
        <v>39</v>
      </c>
      <c r="B5" s="2">
        <v>0.66900000000000004</v>
      </c>
      <c r="C5" s="2" t="s">
        <v>40</v>
      </c>
      <c r="D5" s="2" t="s">
        <v>41</v>
      </c>
      <c r="E5" s="2" t="s">
        <v>42</v>
      </c>
      <c r="F5" s="2" t="s">
        <v>34</v>
      </c>
      <c r="G5" s="2" t="s">
        <v>43</v>
      </c>
      <c r="I5" s="4" t="s">
        <v>311</v>
      </c>
      <c r="S5" s="2">
        <v>0</v>
      </c>
      <c r="U5" s="2">
        <v>0.88</v>
      </c>
      <c r="X5" s="2" t="s">
        <v>36</v>
      </c>
    </row>
    <row r="6" spans="1:32" x14ac:dyDescent="0.25">
      <c r="A6" s="1" t="s">
        <v>44</v>
      </c>
      <c r="B6" s="2">
        <v>0.10100000000000001</v>
      </c>
      <c r="C6" s="2" t="s">
        <v>45</v>
      </c>
      <c r="D6" s="2" t="s">
        <v>32</v>
      </c>
      <c r="E6" s="2" t="s">
        <v>33</v>
      </c>
      <c r="F6" s="2" t="s">
        <v>34</v>
      </c>
    </row>
    <row r="7" spans="1:32" x14ac:dyDescent="0.25">
      <c r="A7" s="1" t="s">
        <v>46</v>
      </c>
      <c r="B7" s="2">
        <v>4.5999999999999999E-2</v>
      </c>
      <c r="C7" s="2" t="s">
        <v>47</v>
      </c>
      <c r="D7" s="2" t="s">
        <v>48</v>
      </c>
      <c r="E7" s="2" t="s">
        <v>49</v>
      </c>
      <c r="F7" s="2" t="s">
        <v>34</v>
      </c>
      <c r="G7" s="2" t="s">
        <v>50</v>
      </c>
      <c r="I7" s="4" t="s">
        <v>312</v>
      </c>
      <c r="S7" s="2">
        <v>18</v>
      </c>
      <c r="X7" s="2" t="s">
        <v>36</v>
      </c>
    </row>
    <row r="8" spans="1:32" x14ac:dyDescent="0.25">
      <c r="A8" s="1" t="s">
        <v>51</v>
      </c>
      <c r="B8" s="2">
        <v>0.24</v>
      </c>
      <c r="C8" s="2" t="s">
        <v>52</v>
      </c>
      <c r="D8" s="2" t="s">
        <v>53</v>
      </c>
      <c r="E8" s="2" t="s">
        <v>54</v>
      </c>
      <c r="F8" s="2" t="s">
        <v>34</v>
      </c>
      <c r="G8" s="2" t="s">
        <v>55</v>
      </c>
      <c r="I8" s="4" t="s">
        <v>313</v>
      </c>
      <c r="S8" s="2">
        <v>88</v>
      </c>
      <c r="U8" s="2">
        <v>0.31900000000000001</v>
      </c>
      <c r="X8" s="2" t="s">
        <v>36</v>
      </c>
    </row>
    <row r="9" spans="1:32" x14ac:dyDescent="0.25">
      <c r="A9" s="1" t="s">
        <v>56</v>
      </c>
      <c r="B9" s="2">
        <v>0.16500000000000001</v>
      </c>
      <c r="C9" s="2" t="s">
        <v>57</v>
      </c>
      <c r="D9" s="2" t="s">
        <v>53</v>
      </c>
      <c r="E9" s="2" t="s">
        <v>54</v>
      </c>
      <c r="F9" s="2" t="s">
        <v>34</v>
      </c>
      <c r="G9" s="2" t="s">
        <v>58</v>
      </c>
      <c r="I9" s="5" t="s">
        <v>314</v>
      </c>
      <c r="S9" s="2">
        <v>88</v>
      </c>
      <c r="U9" s="2">
        <v>0.23</v>
      </c>
      <c r="X9" s="2" t="s">
        <v>36</v>
      </c>
    </row>
    <row r="10" spans="1:32" x14ac:dyDescent="0.25">
      <c r="A10" s="2" t="s">
        <v>59</v>
      </c>
      <c r="B10" s="2">
        <v>1.23</v>
      </c>
      <c r="C10" s="2" t="s">
        <v>60</v>
      </c>
      <c r="D10" s="2" t="s">
        <v>61</v>
      </c>
      <c r="E10" s="2" t="s">
        <v>62</v>
      </c>
      <c r="F10" s="2" t="s">
        <v>34</v>
      </c>
      <c r="G10" s="2" t="s">
        <v>63</v>
      </c>
      <c r="I10" s="4" t="s">
        <v>64</v>
      </c>
      <c r="S10" s="2">
        <v>0</v>
      </c>
      <c r="X10" s="2" t="s">
        <v>36</v>
      </c>
      <c r="Z10" s="2" t="s">
        <v>64</v>
      </c>
    </row>
    <row r="11" spans="1:32" x14ac:dyDescent="0.25">
      <c r="A11" s="1" t="s">
        <v>65</v>
      </c>
      <c r="B11" s="2">
        <v>0.10100000000000001</v>
      </c>
      <c r="C11" s="2" t="s">
        <v>45</v>
      </c>
      <c r="D11" s="2" t="s">
        <v>53</v>
      </c>
      <c r="E11" s="2" t="s">
        <v>54</v>
      </c>
      <c r="F11" s="2" t="s">
        <v>34</v>
      </c>
      <c r="G11" s="2" t="s">
        <v>66</v>
      </c>
      <c r="S11" s="2">
        <v>88</v>
      </c>
      <c r="U11" s="2">
        <v>0.23</v>
      </c>
      <c r="X11" s="2" t="s">
        <v>36</v>
      </c>
    </row>
    <row r="12" spans="1:32" x14ac:dyDescent="0.25">
      <c r="A12" s="2" t="s">
        <v>67</v>
      </c>
      <c r="B12" s="2">
        <v>8.4000000000000005E-2</v>
      </c>
      <c r="C12" s="2" t="s">
        <v>68</v>
      </c>
      <c r="D12" s="2" t="s">
        <v>53</v>
      </c>
      <c r="E12" s="2" t="s">
        <v>54</v>
      </c>
      <c r="F12" s="2" t="s">
        <v>34</v>
      </c>
      <c r="G12" s="2" t="s">
        <v>69</v>
      </c>
      <c r="S12" s="2">
        <v>88</v>
      </c>
      <c r="U12" s="2">
        <v>0.122</v>
      </c>
      <c r="X12" s="2" t="s">
        <v>36</v>
      </c>
    </row>
    <row r="13" spans="1:32" x14ac:dyDescent="0.25">
      <c r="A13" s="2" t="s">
        <v>70</v>
      </c>
      <c r="B13" s="2">
        <v>0.66900000000000004</v>
      </c>
      <c r="C13" s="2" t="s">
        <v>40</v>
      </c>
      <c r="D13" s="2" t="s">
        <v>41</v>
      </c>
      <c r="E13" s="2" t="s">
        <v>42</v>
      </c>
      <c r="F13" s="2" t="s">
        <v>34</v>
      </c>
      <c r="G13" s="2" t="s">
        <v>43</v>
      </c>
      <c r="S13" s="2">
        <v>0</v>
      </c>
      <c r="U13" s="2">
        <v>0.88</v>
      </c>
      <c r="X13" s="2" t="s">
        <v>36</v>
      </c>
    </row>
    <row r="14" spans="1:32" x14ac:dyDescent="0.25">
      <c r="A14" s="1" t="s">
        <v>71</v>
      </c>
      <c r="B14" s="2">
        <v>0.39100000000000001</v>
      </c>
      <c r="C14" s="2" t="s">
        <v>72</v>
      </c>
      <c r="D14" s="2" t="s">
        <v>61</v>
      </c>
      <c r="E14" s="2" t="s">
        <v>62</v>
      </c>
      <c r="F14" s="2" t="s">
        <v>34</v>
      </c>
      <c r="G14" s="2" t="s">
        <v>73</v>
      </c>
      <c r="I14" s="4" t="s">
        <v>318</v>
      </c>
      <c r="S14" s="2">
        <v>0</v>
      </c>
      <c r="X14" s="2" t="s">
        <v>36</v>
      </c>
    </row>
    <row r="15" spans="1:32" x14ac:dyDescent="0.25">
      <c r="A15" s="1" t="s">
        <v>74</v>
      </c>
      <c r="B15" s="2">
        <v>0.15</v>
      </c>
      <c r="C15" s="2" t="s">
        <v>75</v>
      </c>
      <c r="D15" s="2" t="s">
        <v>76</v>
      </c>
      <c r="E15" s="2" t="s">
        <v>77</v>
      </c>
      <c r="F15" s="2" t="s">
        <v>34</v>
      </c>
      <c r="G15" s="2" t="s">
        <v>78</v>
      </c>
      <c r="S15" s="2">
        <v>73</v>
      </c>
      <c r="U15" s="2">
        <v>3.7999999999999999E-2</v>
      </c>
      <c r="X15" s="2" t="s">
        <v>36</v>
      </c>
    </row>
    <row r="16" spans="1:32" x14ac:dyDescent="0.25">
      <c r="A16" s="2" t="s">
        <v>79</v>
      </c>
      <c r="B16" s="2">
        <v>1.23</v>
      </c>
      <c r="C16" s="2" t="s">
        <v>80</v>
      </c>
      <c r="D16" s="2" t="s">
        <v>61</v>
      </c>
      <c r="E16" s="2" t="s">
        <v>62</v>
      </c>
      <c r="F16" s="2" t="s">
        <v>34</v>
      </c>
      <c r="G16" s="2" t="s">
        <v>63</v>
      </c>
      <c r="S16" s="2">
        <v>0</v>
      </c>
      <c r="X16" s="2" t="s">
        <v>36</v>
      </c>
      <c r="Z16" s="2" t="s">
        <v>64</v>
      </c>
    </row>
    <row r="17" spans="1:24" x14ac:dyDescent="0.25">
      <c r="A17" s="2" t="s">
        <v>81</v>
      </c>
      <c r="B17" s="2">
        <v>5.1999999999999998E-2</v>
      </c>
      <c r="C17" s="2" t="s">
        <v>40</v>
      </c>
      <c r="D17" s="2" t="s">
        <v>48</v>
      </c>
      <c r="E17" s="2" t="s">
        <v>49</v>
      </c>
      <c r="F17" s="2" t="s">
        <v>34</v>
      </c>
      <c r="G17" s="2" t="s">
        <v>82</v>
      </c>
      <c r="S17" s="2">
        <v>18</v>
      </c>
      <c r="U17" s="2">
        <v>0.67600000000000005</v>
      </c>
      <c r="X17" s="2" t="s">
        <v>36</v>
      </c>
    </row>
    <row r="18" spans="1:24" x14ac:dyDescent="0.25">
      <c r="A18" s="2" t="s">
        <v>83</v>
      </c>
      <c r="C18" s="2" t="s">
        <v>40</v>
      </c>
      <c r="D18" s="2" t="s">
        <v>84</v>
      </c>
      <c r="E18" s="2" t="s">
        <v>84</v>
      </c>
    </row>
    <row r="19" spans="1:24" x14ac:dyDescent="0.25">
      <c r="A19" s="1" t="s">
        <v>85</v>
      </c>
      <c r="B19" s="2">
        <v>2.42</v>
      </c>
      <c r="C19" s="2" t="s">
        <v>86</v>
      </c>
      <c r="D19" s="2" t="s">
        <v>87</v>
      </c>
      <c r="E19" s="2" t="s">
        <v>88</v>
      </c>
      <c r="F19" s="2" t="s">
        <v>89</v>
      </c>
      <c r="G19" s="2" t="s">
        <v>90</v>
      </c>
      <c r="I19" s="6" t="s">
        <v>315</v>
      </c>
      <c r="U19" s="2">
        <v>2.46</v>
      </c>
    </row>
    <row r="20" spans="1:24" x14ac:dyDescent="0.25">
      <c r="A20" s="1" t="s">
        <v>91</v>
      </c>
      <c r="C20" s="2" t="s">
        <v>92</v>
      </c>
      <c r="D20" s="2" t="s">
        <v>53</v>
      </c>
      <c r="E20" s="2" t="s">
        <v>54</v>
      </c>
      <c r="F20" s="2" t="s">
        <v>34</v>
      </c>
      <c r="S20" s="2">
        <v>88</v>
      </c>
      <c r="X20" s="2" t="s">
        <v>36</v>
      </c>
    </row>
    <row r="21" spans="1:24" x14ac:dyDescent="0.25">
      <c r="A21" s="1" t="s">
        <v>93</v>
      </c>
      <c r="C21" s="2" t="s">
        <v>45</v>
      </c>
      <c r="D21" s="2" t="s">
        <v>53</v>
      </c>
      <c r="E21" s="2" t="s">
        <v>54</v>
      </c>
      <c r="F21" s="2" t="s">
        <v>34</v>
      </c>
      <c r="S21" s="2">
        <v>88</v>
      </c>
      <c r="X21" s="2" t="s">
        <v>36</v>
      </c>
    </row>
    <row r="22" spans="1:24" x14ac:dyDescent="0.25">
      <c r="A22" s="1" t="s">
        <v>94</v>
      </c>
      <c r="C22" s="2" t="s">
        <v>45</v>
      </c>
      <c r="D22" s="2" t="s">
        <v>53</v>
      </c>
      <c r="E22" s="2" t="s">
        <v>54</v>
      </c>
      <c r="F22" s="2" t="s">
        <v>34</v>
      </c>
      <c r="S22" s="2">
        <v>88</v>
      </c>
      <c r="X22" s="2" t="s">
        <v>36</v>
      </c>
    </row>
    <row r="23" spans="1:24" x14ac:dyDescent="0.25">
      <c r="A23" s="1" t="s">
        <v>95</v>
      </c>
      <c r="C23" s="2" t="s">
        <v>45</v>
      </c>
      <c r="D23" s="2" t="s">
        <v>53</v>
      </c>
      <c r="E23" s="2" t="s">
        <v>54</v>
      </c>
      <c r="F23" s="2" t="s">
        <v>34</v>
      </c>
      <c r="S23" s="2">
        <v>88</v>
      </c>
      <c r="X23" s="2" t="s">
        <v>36</v>
      </c>
    </row>
    <row r="24" spans="1:24" x14ac:dyDescent="0.25">
      <c r="A24" s="1" t="s">
        <v>96</v>
      </c>
      <c r="B24" s="2">
        <v>0.33</v>
      </c>
      <c r="C24" s="2" t="s">
        <v>97</v>
      </c>
      <c r="D24" s="2" t="s">
        <v>98</v>
      </c>
      <c r="E24" s="2" t="s">
        <v>99</v>
      </c>
      <c r="F24" s="2" t="s">
        <v>100</v>
      </c>
      <c r="G24" s="2" t="s">
        <v>101</v>
      </c>
      <c r="I24" s="5" t="s">
        <v>97</v>
      </c>
      <c r="S24" s="2">
        <v>3</v>
      </c>
    </row>
    <row r="25" spans="1:24" x14ac:dyDescent="0.25">
      <c r="A25" s="1" t="s">
        <v>102</v>
      </c>
      <c r="B25" s="2">
        <v>0.13300000000000001</v>
      </c>
      <c r="C25" s="2" t="s">
        <v>103</v>
      </c>
      <c r="D25" s="2" t="s">
        <v>104</v>
      </c>
      <c r="E25" s="2" t="s">
        <v>105</v>
      </c>
      <c r="F25" s="2" t="s">
        <v>106</v>
      </c>
      <c r="G25" s="2" t="s">
        <v>107</v>
      </c>
      <c r="L25" s="2" t="s">
        <v>104</v>
      </c>
      <c r="M25" s="2" t="s">
        <v>108</v>
      </c>
      <c r="N25" s="2" t="s">
        <v>109</v>
      </c>
    </row>
    <row r="26" spans="1:24" x14ac:dyDescent="0.25">
      <c r="A26" s="2" t="s">
        <v>110</v>
      </c>
      <c r="B26" s="2">
        <v>0.308</v>
      </c>
      <c r="C26" s="2" t="s">
        <v>111</v>
      </c>
      <c r="D26" s="2" t="s">
        <v>111</v>
      </c>
      <c r="E26" s="2" t="s">
        <v>112</v>
      </c>
      <c r="F26" s="2" t="s">
        <v>113</v>
      </c>
      <c r="G26" s="2" t="s">
        <v>114</v>
      </c>
      <c r="S26" s="2">
        <v>0</v>
      </c>
      <c r="U26" s="2">
        <v>0.22</v>
      </c>
    </row>
    <row r="27" spans="1:24" x14ac:dyDescent="0.25">
      <c r="A27" s="1" t="s">
        <v>115</v>
      </c>
      <c r="B27" s="2">
        <v>0</v>
      </c>
      <c r="C27" s="2" t="s">
        <v>116</v>
      </c>
      <c r="D27" s="2" t="s">
        <v>116</v>
      </c>
      <c r="E27" s="2" t="s">
        <v>117</v>
      </c>
      <c r="F27" s="2" t="s">
        <v>118</v>
      </c>
      <c r="S27" s="2">
        <v>1</v>
      </c>
    </row>
    <row r="28" spans="1:24" x14ac:dyDescent="0.25">
      <c r="A28" s="1" t="s">
        <v>119</v>
      </c>
      <c r="B28" s="2">
        <v>0</v>
      </c>
      <c r="C28" s="2" t="s">
        <v>116</v>
      </c>
      <c r="D28" s="2" t="s">
        <v>116</v>
      </c>
      <c r="E28" s="2" t="s">
        <v>117</v>
      </c>
      <c r="F28" s="2" t="s">
        <v>118</v>
      </c>
      <c r="S28" s="2">
        <v>1</v>
      </c>
    </row>
    <row r="29" spans="1:24" x14ac:dyDescent="0.25">
      <c r="A29" s="1" t="s">
        <v>120</v>
      </c>
      <c r="B29" s="2">
        <v>0</v>
      </c>
      <c r="C29" s="2" t="s">
        <v>121</v>
      </c>
      <c r="D29" s="2" t="s">
        <v>121</v>
      </c>
      <c r="E29" s="2" t="s">
        <v>122</v>
      </c>
      <c r="F29" s="2" t="s">
        <v>123</v>
      </c>
      <c r="S29" s="2">
        <v>15</v>
      </c>
    </row>
    <row r="30" spans="1:24" x14ac:dyDescent="0.25">
      <c r="A30" s="1" t="s">
        <v>124</v>
      </c>
      <c r="B30" s="2">
        <v>0</v>
      </c>
      <c r="C30" s="2" t="s">
        <v>121</v>
      </c>
      <c r="D30" s="2" t="s">
        <v>121</v>
      </c>
      <c r="E30" s="2" t="s">
        <v>122</v>
      </c>
      <c r="F30" s="2" t="s">
        <v>123</v>
      </c>
      <c r="S30" s="2">
        <v>15</v>
      </c>
    </row>
    <row r="31" spans="1:24" x14ac:dyDescent="0.25">
      <c r="A31" s="1" t="s">
        <v>125</v>
      </c>
      <c r="B31" s="2">
        <v>0</v>
      </c>
      <c r="C31" s="2" t="s">
        <v>121</v>
      </c>
      <c r="D31" s="2" t="s">
        <v>121</v>
      </c>
      <c r="E31" s="2" t="s">
        <v>122</v>
      </c>
      <c r="F31" s="2" t="s">
        <v>123</v>
      </c>
      <c r="S31" s="2">
        <v>15</v>
      </c>
    </row>
    <row r="32" spans="1:24" x14ac:dyDescent="0.25">
      <c r="A32" s="1" t="s">
        <v>126</v>
      </c>
      <c r="B32" s="2">
        <v>0</v>
      </c>
      <c r="C32" s="2" t="s">
        <v>121</v>
      </c>
      <c r="D32" s="2" t="s">
        <v>121</v>
      </c>
      <c r="E32" s="2" t="s">
        <v>122</v>
      </c>
      <c r="F32" s="2" t="s">
        <v>123</v>
      </c>
      <c r="S32" s="2">
        <v>15</v>
      </c>
    </row>
    <row r="33" spans="1:32" x14ac:dyDescent="0.25">
      <c r="A33" s="1" t="s">
        <v>127</v>
      </c>
      <c r="B33" s="2">
        <v>0</v>
      </c>
      <c r="C33" s="2" t="s">
        <v>121</v>
      </c>
      <c r="D33" s="2" t="s">
        <v>121</v>
      </c>
      <c r="E33" s="2" t="s">
        <v>122</v>
      </c>
      <c r="F33" s="2" t="s">
        <v>123</v>
      </c>
      <c r="S33" s="2">
        <v>15</v>
      </c>
    </row>
    <row r="34" spans="1:32" x14ac:dyDescent="0.25">
      <c r="A34" s="1" t="s">
        <v>128</v>
      </c>
      <c r="B34" s="2">
        <v>0</v>
      </c>
      <c r="C34" s="2" t="s">
        <v>121</v>
      </c>
      <c r="D34" s="2" t="s">
        <v>121</v>
      </c>
      <c r="E34" s="2" t="s">
        <v>122</v>
      </c>
      <c r="F34" s="2" t="s">
        <v>123</v>
      </c>
      <c r="S34" s="2">
        <v>15</v>
      </c>
    </row>
    <row r="35" spans="1:32" x14ac:dyDescent="0.25">
      <c r="A35" s="1" t="s">
        <v>129</v>
      </c>
      <c r="B35" s="2">
        <v>0</v>
      </c>
      <c r="C35" s="2" t="s">
        <v>116</v>
      </c>
      <c r="D35" s="2" t="s">
        <v>116</v>
      </c>
      <c r="E35" s="2" t="s">
        <v>117</v>
      </c>
      <c r="F35" s="2" t="s">
        <v>118</v>
      </c>
      <c r="S35" s="2">
        <v>1</v>
      </c>
    </row>
    <row r="36" spans="1:32" x14ac:dyDescent="0.25">
      <c r="A36" s="7" t="s">
        <v>130</v>
      </c>
      <c r="D36" s="2" t="s">
        <v>131</v>
      </c>
      <c r="E36" s="2" t="s">
        <v>132</v>
      </c>
      <c r="F36" s="2" t="s">
        <v>133</v>
      </c>
    </row>
    <row r="37" spans="1:32" x14ac:dyDescent="0.25">
      <c r="A37" s="1" t="s">
        <v>134</v>
      </c>
      <c r="B37" s="2">
        <v>9.84</v>
      </c>
      <c r="C37" s="2" t="s">
        <v>135</v>
      </c>
      <c r="D37" s="2" t="s">
        <v>135</v>
      </c>
      <c r="E37" s="2" t="s">
        <v>136</v>
      </c>
      <c r="G37" s="2" t="s">
        <v>137</v>
      </c>
      <c r="K37" s="2" t="s">
        <v>138</v>
      </c>
      <c r="O37" s="2" t="s">
        <v>139</v>
      </c>
      <c r="T37" s="2" t="s">
        <v>140</v>
      </c>
      <c r="U37" s="2">
        <v>9.5</v>
      </c>
    </row>
    <row r="38" spans="1:32" x14ac:dyDescent="0.25">
      <c r="A38" s="1" t="s">
        <v>141</v>
      </c>
      <c r="B38" s="2">
        <v>2.88</v>
      </c>
      <c r="C38" s="2" t="s">
        <v>142</v>
      </c>
      <c r="D38" s="2" t="s">
        <v>143</v>
      </c>
      <c r="E38" s="2" t="s">
        <v>144</v>
      </c>
      <c r="H38" s="4" t="s">
        <v>316</v>
      </c>
      <c r="I38" s="4" t="s">
        <v>143</v>
      </c>
      <c r="U38" s="2">
        <v>1.4</v>
      </c>
    </row>
    <row r="39" spans="1:32" x14ac:dyDescent="0.25">
      <c r="A39" s="2" t="s">
        <v>145</v>
      </c>
      <c r="C39" s="2" t="s">
        <v>146</v>
      </c>
      <c r="D39" s="2" t="s">
        <v>146</v>
      </c>
      <c r="E39" s="2" t="s">
        <v>147</v>
      </c>
      <c r="F39" s="2" t="s">
        <v>148</v>
      </c>
      <c r="H39" s="2" t="s">
        <v>149</v>
      </c>
      <c r="J39" s="2" t="s">
        <v>150</v>
      </c>
    </row>
    <row r="40" spans="1:32" x14ac:dyDescent="0.25">
      <c r="A40" s="1" t="s">
        <v>151</v>
      </c>
      <c r="C40" s="2" t="s">
        <v>152</v>
      </c>
      <c r="D40" s="2" t="s">
        <v>152</v>
      </c>
      <c r="E40" s="2" t="s">
        <v>153</v>
      </c>
      <c r="F40" s="2" t="s">
        <v>154</v>
      </c>
      <c r="G40" s="2" t="s">
        <v>155</v>
      </c>
      <c r="H40" s="2" t="s">
        <v>156</v>
      </c>
      <c r="J40" s="2" t="s">
        <v>157</v>
      </c>
      <c r="U40" s="2">
        <v>3.05</v>
      </c>
    </row>
    <row r="41" spans="1:32" x14ac:dyDescent="0.25">
      <c r="A41" s="1" t="s">
        <v>158</v>
      </c>
      <c r="B41" s="2">
        <v>1.6</v>
      </c>
      <c r="C41" s="2" t="s">
        <v>159</v>
      </c>
      <c r="D41" s="2" t="s">
        <v>159</v>
      </c>
      <c r="E41" s="2" t="s">
        <v>153</v>
      </c>
      <c r="F41" s="2" t="s">
        <v>160</v>
      </c>
      <c r="G41" s="2" t="s">
        <v>161</v>
      </c>
      <c r="H41" s="2" t="s">
        <v>161</v>
      </c>
      <c r="I41" s="4" t="s">
        <v>159</v>
      </c>
      <c r="J41" s="2" t="s">
        <v>162</v>
      </c>
      <c r="U41" s="2">
        <v>1.54</v>
      </c>
      <c r="V41" s="2" t="s">
        <v>163</v>
      </c>
      <c r="W41" s="2" t="s">
        <v>164</v>
      </c>
    </row>
    <row r="42" spans="1:32" x14ac:dyDescent="0.25">
      <c r="A42" s="2" t="s">
        <v>165</v>
      </c>
      <c r="B42" s="2">
        <v>1.75</v>
      </c>
      <c r="C42" s="2">
        <v>629105150921</v>
      </c>
      <c r="D42" s="2">
        <v>629105150921</v>
      </c>
      <c r="E42" s="2">
        <v>629105150921</v>
      </c>
      <c r="F42" s="2" t="s">
        <v>166</v>
      </c>
      <c r="G42" s="2" t="s">
        <v>167</v>
      </c>
      <c r="P42" s="2" t="s">
        <v>168</v>
      </c>
      <c r="Q42" s="2">
        <v>629105150921</v>
      </c>
      <c r="R42" s="2">
        <v>5</v>
      </c>
      <c r="U42" s="2">
        <v>1.9</v>
      </c>
      <c r="AC42" s="2" t="s">
        <v>169</v>
      </c>
      <c r="AD42" s="2">
        <v>629105150921</v>
      </c>
      <c r="AF42" s="2" t="s">
        <v>170</v>
      </c>
    </row>
    <row r="43" spans="1:32" x14ac:dyDescent="0.25">
      <c r="A43" s="2" t="s">
        <v>171</v>
      </c>
      <c r="B43" s="2">
        <v>5.7000000000000002E-2</v>
      </c>
      <c r="C43" s="2" t="s">
        <v>172</v>
      </c>
      <c r="D43" s="2" t="s">
        <v>173</v>
      </c>
      <c r="E43" s="2" t="s">
        <v>174</v>
      </c>
      <c r="F43" s="2" t="s">
        <v>175</v>
      </c>
      <c r="G43" s="2" t="s">
        <v>176</v>
      </c>
      <c r="I43" s="4" t="s">
        <v>317</v>
      </c>
      <c r="S43" s="2">
        <v>2</v>
      </c>
      <c r="X43" s="2" t="s">
        <v>177</v>
      </c>
    </row>
    <row r="44" spans="1:32" x14ac:dyDescent="0.25">
      <c r="A44" s="1" t="s">
        <v>178</v>
      </c>
      <c r="B44" s="2">
        <v>2.31</v>
      </c>
      <c r="C44" s="2" t="s">
        <v>179</v>
      </c>
      <c r="D44" s="2" t="s">
        <v>180</v>
      </c>
      <c r="E44" s="2" t="s">
        <v>180</v>
      </c>
      <c r="F44" s="2" t="s">
        <v>181</v>
      </c>
      <c r="G44" s="2" t="s">
        <v>182</v>
      </c>
      <c r="I44" s="2">
        <v>784770330</v>
      </c>
      <c r="S44" s="2">
        <v>1</v>
      </c>
      <c r="U44" s="2">
        <v>2.5499999999999998</v>
      </c>
    </row>
    <row r="45" spans="1:32" x14ac:dyDescent="0.25">
      <c r="A45" s="2" t="s">
        <v>183</v>
      </c>
      <c r="B45" s="2">
        <v>5.7000000000000002E-2</v>
      </c>
      <c r="C45" s="2" t="s">
        <v>184</v>
      </c>
      <c r="D45" s="2" t="s">
        <v>173</v>
      </c>
      <c r="E45" s="2" t="s">
        <v>174</v>
      </c>
      <c r="F45" s="2" t="s">
        <v>175</v>
      </c>
      <c r="G45" s="2" t="s">
        <v>176</v>
      </c>
      <c r="S45" s="2">
        <v>2</v>
      </c>
      <c r="X45" s="2" t="s">
        <v>177</v>
      </c>
    </row>
    <row r="46" spans="1:32" x14ac:dyDescent="0.25">
      <c r="A46" s="2" t="s">
        <v>185</v>
      </c>
      <c r="C46" s="2" t="s">
        <v>186</v>
      </c>
      <c r="D46" s="2" t="s">
        <v>186</v>
      </c>
      <c r="E46" s="2" t="s">
        <v>187</v>
      </c>
      <c r="F46" s="2" t="s">
        <v>188</v>
      </c>
      <c r="G46" s="2" t="s">
        <v>189</v>
      </c>
      <c r="U46" s="2">
        <v>0.25</v>
      </c>
    </row>
    <row r="47" spans="1:32" x14ac:dyDescent="0.25">
      <c r="A47" s="2" t="s">
        <v>190</v>
      </c>
      <c r="B47" s="2">
        <v>0.24199999999999999</v>
      </c>
      <c r="C47" s="2" t="s">
        <v>191</v>
      </c>
      <c r="D47" s="2" t="s">
        <v>191</v>
      </c>
      <c r="E47" s="2" t="s">
        <v>191</v>
      </c>
      <c r="F47" s="2" t="s">
        <v>192</v>
      </c>
      <c r="G47" s="2" t="s">
        <v>193</v>
      </c>
      <c r="I47" s="4" t="s">
        <v>191</v>
      </c>
      <c r="J47" s="2" t="s">
        <v>194</v>
      </c>
    </row>
    <row r="48" spans="1:32" x14ac:dyDescent="0.25">
      <c r="A48" s="1" t="s">
        <v>195</v>
      </c>
      <c r="B48" s="2">
        <v>0</v>
      </c>
      <c r="C48" s="2" t="s">
        <v>196</v>
      </c>
      <c r="D48" s="2" t="s">
        <v>196</v>
      </c>
      <c r="E48" s="2" t="s">
        <v>197</v>
      </c>
      <c r="F48" s="2" t="s">
        <v>198</v>
      </c>
      <c r="S48" s="2">
        <v>3</v>
      </c>
    </row>
    <row r="49" spans="1:25" x14ac:dyDescent="0.25">
      <c r="A49" s="1" t="s">
        <v>199</v>
      </c>
      <c r="B49" s="2">
        <v>0</v>
      </c>
      <c r="D49" s="2" t="s">
        <v>200</v>
      </c>
      <c r="E49" s="2" t="s">
        <v>200</v>
      </c>
      <c r="F49" s="2" t="s">
        <v>201</v>
      </c>
      <c r="M49" s="2" t="s">
        <v>108</v>
      </c>
      <c r="N49" s="2" t="s">
        <v>108</v>
      </c>
      <c r="S49" s="2">
        <v>41</v>
      </c>
    </row>
    <row r="50" spans="1:25" x14ac:dyDescent="0.25">
      <c r="A50" s="1" t="s">
        <v>202</v>
      </c>
      <c r="B50" s="2">
        <v>0</v>
      </c>
      <c r="D50" s="2" t="s">
        <v>203</v>
      </c>
      <c r="E50" s="2" t="s">
        <v>203</v>
      </c>
      <c r="F50" s="2" t="s">
        <v>201</v>
      </c>
      <c r="M50" s="2" t="s">
        <v>108</v>
      </c>
      <c r="N50" s="2" t="s">
        <v>108</v>
      </c>
      <c r="S50" s="2">
        <v>48</v>
      </c>
    </row>
    <row r="51" spans="1:25" x14ac:dyDescent="0.25">
      <c r="A51" s="1" t="s">
        <v>204</v>
      </c>
      <c r="B51" s="2">
        <v>0</v>
      </c>
      <c r="D51" s="2" t="s">
        <v>205</v>
      </c>
      <c r="E51" s="2" t="s">
        <v>205</v>
      </c>
      <c r="F51" s="2" t="s">
        <v>201</v>
      </c>
      <c r="M51" s="2" t="s">
        <v>108</v>
      </c>
      <c r="N51" s="2" t="s">
        <v>108</v>
      </c>
      <c r="S51" s="2">
        <v>29</v>
      </c>
    </row>
    <row r="52" spans="1:25" x14ac:dyDescent="0.25">
      <c r="A52" s="1" t="s">
        <v>206</v>
      </c>
      <c r="B52" s="2">
        <v>0</v>
      </c>
      <c r="D52" s="2" t="s">
        <v>205</v>
      </c>
      <c r="E52" s="2" t="s">
        <v>205</v>
      </c>
      <c r="F52" s="2" t="s">
        <v>201</v>
      </c>
      <c r="M52" s="2" t="s">
        <v>108</v>
      </c>
      <c r="N52" s="2" t="s">
        <v>108</v>
      </c>
      <c r="S52" s="2">
        <v>29</v>
      </c>
    </row>
    <row r="53" spans="1:25" x14ac:dyDescent="0.25">
      <c r="A53" s="2" t="s">
        <v>207</v>
      </c>
      <c r="C53" s="2" t="s">
        <v>208</v>
      </c>
      <c r="D53" s="2" t="s">
        <v>208</v>
      </c>
      <c r="E53" s="2" t="s">
        <v>209</v>
      </c>
      <c r="F53" s="2" t="s">
        <v>210</v>
      </c>
      <c r="G53" s="2" t="s">
        <v>211</v>
      </c>
      <c r="J53" s="2" t="s">
        <v>212</v>
      </c>
    </row>
    <row r="54" spans="1:25" x14ac:dyDescent="0.25">
      <c r="A54" s="1" t="s">
        <v>213</v>
      </c>
      <c r="C54" s="2" t="s">
        <v>116</v>
      </c>
      <c r="D54" s="2" t="s">
        <v>116</v>
      </c>
      <c r="E54" s="2" t="s">
        <v>117</v>
      </c>
      <c r="F54" s="2" t="s">
        <v>118</v>
      </c>
      <c r="S54" s="2">
        <v>1</v>
      </c>
    </row>
    <row r="55" spans="1:25" x14ac:dyDescent="0.25">
      <c r="A55" s="1" t="s">
        <v>214</v>
      </c>
      <c r="B55" s="2">
        <v>1E-3</v>
      </c>
      <c r="C55" s="2" t="s">
        <v>215</v>
      </c>
      <c r="D55" s="2" t="s">
        <v>216</v>
      </c>
      <c r="E55" s="2" t="s">
        <v>217</v>
      </c>
      <c r="F55" s="2" t="s">
        <v>218</v>
      </c>
    </row>
    <row r="56" spans="1:25" x14ac:dyDescent="0.25">
      <c r="A56" s="1" t="s">
        <v>219</v>
      </c>
      <c r="B56" s="2">
        <v>1E-3</v>
      </c>
      <c r="C56" s="2" t="s">
        <v>220</v>
      </c>
      <c r="D56" s="2" t="s">
        <v>221</v>
      </c>
      <c r="E56" s="2" t="s">
        <v>217</v>
      </c>
      <c r="F56" s="2" t="s">
        <v>222</v>
      </c>
      <c r="G56" s="2" t="s">
        <v>223</v>
      </c>
      <c r="S56" s="2">
        <v>86</v>
      </c>
      <c r="U56" s="2">
        <v>0.11</v>
      </c>
      <c r="X56" s="2" t="s">
        <v>224</v>
      </c>
    </row>
    <row r="57" spans="1:25" x14ac:dyDescent="0.25">
      <c r="A57" s="1" t="s">
        <v>225</v>
      </c>
      <c r="B57" s="2">
        <v>1E-3</v>
      </c>
      <c r="C57" s="2" t="s">
        <v>226</v>
      </c>
      <c r="D57" s="2" t="s">
        <v>227</v>
      </c>
      <c r="E57" s="2" t="s">
        <v>228</v>
      </c>
      <c r="F57" s="2" t="s">
        <v>222</v>
      </c>
      <c r="S57" s="2">
        <v>0</v>
      </c>
      <c r="X57" s="2" t="s">
        <v>224</v>
      </c>
    </row>
    <row r="58" spans="1:25" x14ac:dyDescent="0.25">
      <c r="A58" s="1" t="s">
        <v>229</v>
      </c>
      <c r="B58" s="2">
        <v>1E-3</v>
      </c>
      <c r="C58" s="2" t="s">
        <v>230</v>
      </c>
      <c r="D58" s="2" t="s">
        <v>216</v>
      </c>
      <c r="E58" s="2" t="s">
        <v>217</v>
      </c>
      <c r="F58" s="2" t="s">
        <v>218</v>
      </c>
    </row>
    <row r="59" spans="1:25" x14ac:dyDescent="0.25">
      <c r="A59" s="2" t="s">
        <v>231</v>
      </c>
      <c r="B59" s="2">
        <v>1E-3</v>
      </c>
      <c r="C59" s="2" t="s">
        <v>232</v>
      </c>
      <c r="D59" s="2" t="s">
        <v>233</v>
      </c>
      <c r="E59" s="2" t="s">
        <v>234</v>
      </c>
      <c r="F59" s="2" t="s">
        <v>218</v>
      </c>
    </row>
    <row r="60" spans="1:25" x14ac:dyDescent="0.25">
      <c r="A60" s="1" t="s">
        <v>235</v>
      </c>
      <c r="B60" s="2">
        <v>1E-3</v>
      </c>
      <c r="C60" s="2" t="s">
        <v>215</v>
      </c>
      <c r="D60" s="2" t="s">
        <v>236</v>
      </c>
      <c r="E60" s="2" t="s">
        <v>228</v>
      </c>
      <c r="F60" s="2" t="s">
        <v>218</v>
      </c>
    </row>
    <row r="61" spans="1:25" x14ac:dyDescent="0.25">
      <c r="A61" s="1" t="s">
        <v>237</v>
      </c>
      <c r="B61" s="2">
        <v>1E-3</v>
      </c>
      <c r="C61" s="2" t="s">
        <v>238</v>
      </c>
      <c r="D61" s="2" t="s">
        <v>221</v>
      </c>
      <c r="E61" s="2" t="s">
        <v>217</v>
      </c>
      <c r="F61" s="2" t="s">
        <v>222</v>
      </c>
      <c r="G61" s="2" t="s">
        <v>239</v>
      </c>
      <c r="S61" s="2">
        <v>86</v>
      </c>
      <c r="X61" s="2" t="s">
        <v>224</v>
      </c>
      <c r="Y61" s="2" t="s">
        <v>240</v>
      </c>
    </row>
    <row r="62" spans="1:25" x14ac:dyDescent="0.25">
      <c r="A62" s="1" t="s">
        <v>241</v>
      </c>
      <c r="B62" s="2">
        <v>1E-3</v>
      </c>
      <c r="C62" s="2" t="s">
        <v>215</v>
      </c>
      <c r="D62" s="2" t="s">
        <v>221</v>
      </c>
      <c r="E62" s="2" t="s">
        <v>217</v>
      </c>
      <c r="F62" s="2" t="s">
        <v>222</v>
      </c>
      <c r="S62" s="2">
        <v>86</v>
      </c>
      <c r="X62" s="2" t="s">
        <v>224</v>
      </c>
    </row>
    <row r="63" spans="1:25" x14ac:dyDescent="0.25">
      <c r="A63" s="1" t="s">
        <v>242</v>
      </c>
      <c r="B63" s="2">
        <v>1E-3</v>
      </c>
      <c r="C63" s="2" t="s">
        <v>230</v>
      </c>
      <c r="D63" s="2" t="s">
        <v>221</v>
      </c>
      <c r="E63" s="2" t="s">
        <v>217</v>
      </c>
      <c r="F63" s="2" t="s">
        <v>222</v>
      </c>
      <c r="S63" s="2">
        <v>86</v>
      </c>
      <c r="X63" s="2" t="s">
        <v>224</v>
      </c>
    </row>
    <row r="64" spans="1:25" x14ac:dyDescent="0.25">
      <c r="A64" s="1" t="s">
        <v>243</v>
      </c>
      <c r="B64" s="2">
        <v>1E-3</v>
      </c>
      <c r="C64" s="2" t="s">
        <v>244</v>
      </c>
      <c r="D64" s="2" t="s">
        <v>245</v>
      </c>
      <c r="E64" s="2" t="s">
        <v>246</v>
      </c>
      <c r="F64" s="2" t="s">
        <v>218</v>
      </c>
      <c r="G64" s="2" t="s">
        <v>247</v>
      </c>
      <c r="U64" s="2">
        <v>0.7</v>
      </c>
    </row>
    <row r="65" spans="1:31" x14ac:dyDescent="0.25">
      <c r="A65" s="1" t="s">
        <v>248</v>
      </c>
      <c r="B65" s="2">
        <v>1E-3</v>
      </c>
      <c r="C65" s="2" t="s">
        <v>226</v>
      </c>
      <c r="D65" s="2" t="s">
        <v>249</v>
      </c>
      <c r="E65" s="2" t="s">
        <v>250</v>
      </c>
      <c r="F65" s="2" t="s">
        <v>222</v>
      </c>
    </row>
    <row r="66" spans="1:31" x14ac:dyDescent="0.25">
      <c r="A66" s="1" t="s">
        <v>251</v>
      </c>
      <c r="B66" s="2">
        <v>1E-3</v>
      </c>
      <c r="C66" s="2" t="s">
        <v>252</v>
      </c>
      <c r="D66" s="2" t="s">
        <v>221</v>
      </c>
      <c r="E66" s="2" t="s">
        <v>217</v>
      </c>
      <c r="F66" s="2" t="s">
        <v>222</v>
      </c>
      <c r="G66" s="2" t="s">
        <v>253</v>
      </c>
      <c r="S66" s="2">
        <v>86</v>
      </c>
      <c r="X66" s="2" t="s">
        <v>224</v>
      </c>
    </row>
    <row r="67" spans="1:31" x14ac:dyDescent="0.25">
      <c r="A67" s="7" t="s">
        <v>254</v>
      </c>
      <c r="B67" s="2">
        <v>1E-3</v>
      </c>
      <c r="C67" s="2" t="s">
        <v>226</v>
      </c>
      <c r="D67" s="2" t="s">
        <v>249</v>
      </c>
      <c r="E67" s="2" t="s">
        <v>250</v>
      </c>
      <c r="F67" s="2" t="s">
        <v>222</v>
      </c>
    </row>
    <row r="68" spans="1:31" x14ac:dyDescent="0.25">
      <c r="A68" s="1" t="s">
        <v>255</v>
      </c>
      <c r="B68" s="2">
        <v>1E-3</v>
      </c>
      <c r="C68" s="2" t="s">
        <v>215</v>
      </c>
      <c r="D68" s="2" t="s">
        <v>236</v>
      </c>
      <c r="E68" s="2" t="s">
        <v>228</v>
      </c>
      <c r="F68" s="2" t="s">
        <v>218</v>
      </c>
    </row>
    <row r="69" spans="1:31" x14ac:dyDescent="0.25">
      <c r="A69" s="1" t="s">
        <v>256</v>
      </c>
      <c r="B69" s="2">
        <v>1E-3</v>
      </c>
      <c r="C69" s="2" t="s">
        <v>257</v>
      </c>
      <c r="D69" s="2" t="s">
        <v>221</v>
      </c>
      <c r="E69" s="2" t="s">
        <v>217</v>
      </c>
      <c r="F69" s="2" t="s">
        <v>222</v>
      </c>
      <c r="G69" s="2" t="s">
        <v>258</v>
      </c>
      <c r="S69" s="2">
        <v>86</v>
      </c>
      <c r="X69" s="2" t="s">
        <v>224</v>
      </c>
      <c r="AE69" s="2" t="s">
        <v>259</v>
      </c>
    </row>
    <row r="70" spans="1:31" x14ac:dyDescent="0.25">
      <c r="A70" s="2" t="s">
        <v>260</v>
      </c>
      <c r="B70" s="2">
        <v>1E-3</v>
      </c>
      <c r="C70" s="2" t="s">
        <v>261</v>
      </c>
      <c r="D70" s="2" t="s">
        <v>221</v>
      </c>
      <c r="E70" s="2" t="s">
        <v>217</v>
      </c>
      <c r="F70" s="2" t="s">
        <v>222</v>
      </c>
      <c r="G70" s="2" t="s">
        <v>262</v>
      </c>
      <c r="S70" s="2">
        <v>86</v>
      </c>
      <c r="U70" s="2">
        <v>0.09</v>
      </c>
      <c r="X70" s="2" t="s">
        <v>224</v>
      </c>
      <c r="AE70" s="2" t="s">
        <v>263</v>
      </c>
    </row>
    <row r="71" spans="1:31" x14ac:dyDescent="0.25">
      <c r="A71" s="1" t="s">
        <v>264</v>
      </c>
      <c r="B71" s="2">
        <v>1E-3</v>
      </c>
      <c r="C71" s="2" t="s">
        <v>215</v>
      </c>
      <c r="D71" s="2" t="s">
        <v>236</v>
      </c>
      <c r="E71" s="2" t="s">
        <v>228</v>
      </c>
      <c r="F71" s="2" t="s">
        <v>218</v>
      </c>
    </row>
    <row r="72" spans="1:31" x14ac:dyDescent="0.25">
      <c r="A72" s="7" t="s">
        <v>265</v>
      </c>
      <c r="B72" s="2">
        <v>1E-3</v>
      </c>
      <c r="C72" s="2" t="s">
        <v>226</v>
      </c>
      <c r="D72" s="2" t="s">
        <v>249</v>
      </c>
      <c r="E72" s="2" t="s">
        <v>250</v>
      </c>
      <c r="F72" s="2" t="s">
        <v>222</v>
      </c>
    </row>
    <row r="73" spans="1:31" x14ac:dyDescent="0.25">
      <c r="A73" s="7" t="s">
        <v>266</v>
      </c>
      <c r="B73" s="2">
        <v>1E-3</v>
      </c>
      <c r="C73" s="2" t="s">
        <v>226</v>
      </c>
      <c r="D73" s="2" t="s">
        <v>249</v>
      </c>
      <c r="E73" s="2" t="s">
        <v>250</v>
      </c>
      <c r="F73" s="2" t="s">
        <v>222</v>
      </c>
    </row>
    <row r="74" spans="1:31" x14ac:dyDescent="0.25">
      <c r="A74" s="2" t="s">
        <v>267</v>
      </c>
      <c r="B74" s="2">
        <v>1E-3</v>
      </c>
      <c r="C74" s="2" t="s">
        <v>268</v>
      </c>
      <c r="D74" s="2" t="s">
        <v>216</v>
      </c>
      <c r="E74" s="2" t="s">
        <v>217</v>
      </c>
      <c r="F74" s="2" t="s">
        <v>218</v>
      </c>
    </row>
    <row r="75" spans="1:31" x14ac:dyDescent="0.25">
      <c r="A75" s="1" t="s">
        <v>269</v>
      </c>
      <c r="B75" s="2">
        <v>1E-3</v>
      </c>
      <c r="C75" s="2" t="s">
        <v>230</v>
      </c>
      <c r="D75" s="2" t="s">
        <v>216</v>
      </c>
      <c r="E75" s="2" t="s">
        <v>217</v>
      </c>
      <c r="F75" s="2" t="s">
        <v>218</v>
      </c>
    </row>
    <row r="76" spans="1:31" x14ac:dyDescent="0.25">
      <c r="A76" s="1" t="s">
        <v>270</v>
      </c>
      <c r="B76" s="2">
        <v>1E-3</v>
      </c>
      <c r="C76" s="2" t="s">
        <v>215</v>
      </c>
      <c r="D76" s="2" t="s">
        <v>236</v>
      </c>
      <c r="E76" s="2" t="s">
        <v>228</v>
      </c>
      <c r="F76" s="2" t="s">
        <v>218</v>
      </c>
    </row>
    <row r="77" spans="1:31" x14ac:dyDescent="0.25">
      <c r="A77" s="1" t="s">
        <v>271</v>
      </c>
      <c r="B77" s="2">
        <v>1E-3</v>
      </c>
      <c r="C77" s="2" t="s">
        <v>215</v>
      </c>
      <c r="D77" s="2" t="s">
        <v>236</v>
      </c>
      <c r="E77" s="2" t="s">
        <v>228</v>
      </c>
      <c r="F77" s="2" t="s">
        <v>218</v>
      </c>
    </row>
    <row r="78" spans="1:31" x14ac:dyDescent="0.25">
      <c r="A78" s="1" t="s">
        <v>272</v>
      </c>
      <c r="B78" s="2">
        <v>1E-3</v>
      </c>
      <c r="C78" s="2" t="s">
        <v>215</v>
      </c>
      <c r="D78" s="2" t="s">
        <v>236</v>
      </c>
      <c r="E78" s="2" t="s">
        <v>228</v>
      </c>
      <c r="F78" s="2" t="s">
        <v>218</v>
      </c>
    </row>
    <row r="79" spans="1:31" x14ac:dyDescent="0.25">
      <c r="A79" s="1" t="s">
        <v>273</v>
      </c>
      <c r="B79" s="2">
        <v>1E-3</v>
      </c>
      <c r="C79" s="2" t="s">
        <v>215</v>
      </c>
      <c r="D79" s="2" t="s">
        <v>236</v>
      </c>
      <c r="E79" s="2" t="s">
        <v>228</v>
      </c>
      <c r="F79" s="2" t="s">
        <v>218</v>
      </c>
    </row>
    <row r="80" spans="1:31" x14ac:dyDescent="0.25">
      <c r="A80" s="1" t="s">
        <v>274</v>
      </c>
      <c r="B80" s="2">
        <v>1E-3</v>
      </c>
      <c r="C80" s="2" t="s">
        <v>215</v>
      </c>
      <c r="D80" s="2" t="s">
        <v>236</v>
      </c>
      <c r="E80" s="2" t="s">
        <v>228</v>
      </c>
      <c r="F80" s="2" t="s">
        <v>218</v>
      </c>
    </row>
    <row r="81" spans="1:21" x14ac:dyDescent="0.25">
      <c r="A81" s="2" t="s">
        <v>275</v>
      </c>
      <c r="B81" s="2">
        <v>0.36499999999999999</v>
      </c>
      <c r="C81" s="2" t="s">
        <v>276</v>
      </c>
      <c r="D81" s="2" t="s">
        <v>276</v>
      </c>
      <c r="E81" s="2" t="s">
        <v>276</v>
      </c>
      <c r="F81" s="2" t="s">
        <v>277</v>
      </c>
      <c r="G81" s="2" t="s">
        <v>278</v>
      </c>
      <c r="I81" s="4" t="s">
        <v>276</v>
      </c>
      <c r="J81" s="2" t="s">
        <v>279</v>
      </c>
    </row>
    <row r="82" spans="1:21" x14ac:dyDescent="0.25">
      <c r="A82" s="1" t="s">
        <v>280</v>
      </c>
      <c r="B82" s="2">
        <v>0.5</v>
      </c>
      <c r="C82" s="2" t="s">
        <v>281</v>
      </c>
      <c r="D82" s="2" t="s">
        <v>282</v>
      </c>
      <c r="E82" s="2" t="s">
        <v>283</v>
      </c>
      <c r="F82" s="2" t="s">
        <v>284</v>
      </c>
      <c r="S82" s="2">
        <v>13</v>
      </c>
    </row>
    <row r="83" spans="1:21" x14ac:dyDescent="0.25">
      <c r="A83" s="1" t="s">
        <v>285</v>
      </c>
      <c r="B83" s="2">
        <v>0.5</v>
      </c>
      <c r="C83" s="2" t="s">
        <v>281</v>
      </c>
      <c r="D83" s="2" t="s">
        <v>282</v>
      </c>
      <c r="E83" s="2" t="s">
        <v>283</v>
      </c>
      <c r="F83" s="2" t="s">
        <v>284</v>
      </c>
      <c r="S83" s="2">
        <v>13</v>
      </c>
    </row>
    <row r="84" spans="1:21" x14ac:dyDescent="0.25">
      <c r="A84" s="1" t="s">
        <v>286</v>
      </c>
      <c r="B84" s="2">
        <v>0.5</v>
      </c>
      <c r="C84" s="2" t="s">
        <v>281</v>
      </c>
      <c r="D84" s="2" t="s">
        <v>282</v>
      </c>
      <c r="E84" s="2" t="s">
        <v>283</v>
      </c>
      <c r="F84" s="2" t="s">
        <v>284</v>
      </c>
      <c r="S84" s="2">
        <v>13</v>
      </c>
    </row>
    <row r="85" spans="1:21" x14ac:dyDescent="0.25">
      <c r="A85" s="2" t="s">
        <v>287</v>
      </c>
      <c r="B85" s="2">
        <v>0.111</v>
      </c>
      <c r="C85" s="2" t="s">
        <v>288</v>
      </c>
      <c r="D85" s="2" t="s">
        <v>288</v>
      </c>
      <c r="E85" s="2" t="s">
        <v>283</v>
      </c>
      <c r="F85" s="2" t="s">
        <v>289</v>
      </c>
      <c r="G85" s="2" t="s">
        <v>290</v>
      </c>
      <c r="S85" s="2">
        <v>21</v>
      </c>
      <c r="U85" s="2">
        <v>0.37</v>
      </c>
    </row>
    <row r="86" spans="1:21" x14ac:dyDescent="0.25">
      <c r="A86" s="1" t="s">
        <v>291</v>
      </c>
      <c r="D86" s="2" t="s">
        <v>292</v>
      </c>
      <c r="E86" s="2" t="s">
        <v>292</v>
      </c>
      <c r="F86" s="2" t="s">
        <v>201</v>
      </c>
      <c r="M86" s="2" t="s">
        <v>108</v>
      </c>
      <c r="N86" s="2" t="s">
        <v>108</v>
      </c>
      <c r="S86" s="2">
        <v>4</v>
      </c>
    </row>
    <row r="87" spans="1:21" x14ac:dyDescent="0.25">
      <c r="A87" s="1" t="s">
        <v>293</v>
      </c>
      <c r="D87" s="2" t="s">
        <v>292</v>
      </c>
      <c r="E87" s="2" t="s">
        <v>292</v>
      </c>
      <c r="F87" s="2" t="s">
        <v>201</v>
      </c>
      <c r="M87" s="2" t="s">
        <v>108</v>
      </c>
      <c r="N87" s="2" t="s">
        <v>108</v>
      </c>
      <c r="S87" s="2">
        <v>4</v>
      </c>
    </row>
    <row r="88" spans="1:21" x14ac:dyDescent="0.25">
      <c r="A88" s="1" t="s">
        <v>294</v>
      </c>
      <c r="B88" s="2">
        <v>0</v>
      </c>
      <c r="C88" s="2" t="s">
        <v>295</v>
      </c>
      <c r="D88" s="2" t="s">
        <v>295</v>
      </c>
      <c r="E88" s="2" t="s">
        <v>296</v>
      </c>
      <c r="F88" s="2" t="s">
        <v>297</v>
      </c>
    </row>
    <row r="89" spans="1:21" x14ac:dyDescent="0.25">
      <c r="A89" s="1" t="s">
        <v>298</v>
      </c>
      <c r="B89" s="2">
        <v>0</v>
      </c>
      <c r="C89" s="2" t="s">
        <v>295</v>
      </c>
      <c r="D89" s="2" t="s">
        <v>295</v>
      </c>
      <c r="E89" s="2" t="s">
        <v>296</v>
      </c>
      <c r="F89" s="2" t="s">
        <v>297</v>
      </c>
    </row>
    <row r="90" spans="1:21" x14ac:dyDescent="0.25">
      <c r="A90" s="1" t="s">
        <v>299</v>
      </c>
      <c r="B90" s="2">
        <v>0</v>
      </c>
      <c r="C90" s="2" t="s">
        <v>295</v>
      </c>
      <c r="D90" s="2" t="s">
        <v>295</v>
      </c>
      <c r="E90" s="2" t="s">
        <v>296</v>
      </c>
      <c r="F90" s="2" t="s">
        <v>297</v>
      </c>
    </row>
    <row r="91" spans="1:21" x14ac:dyDescent="0.25">
      <c r="A91" s="1" t="s">
        <v>300</v>
      </c>
      <c r="B91" s="2">
        <v>0</v>
      </c>
      <c r="C91" s="2" t="s">
        <v>295</v>
      </c>
      <c r="D91" s="2" t="s">
        <v>295</v>
      </c>
      <c r="E91" s="2" t="s">
        <v>296</v>
      </c>
      <c r="F91" s="2" t="s">
        <v>297</v>
      </c>
    </row>
    <row r="92" spans="1:21" x14ac:dyDescent="0.25">
      <c r="A92" s="2" t="s">
        <v>301</v>
      </c>
      <c r="C92" s="2" t="s">
        <v>302</v>
      </c>
      <c r="D92" s="2" t="s">
        <v>302</v>
      </c>
      <c r="E92" s="2" t="s">
        <v>303</v>
      </c>
      <c r="F92" s="2" t="s">
        <v>304</v>
      </c>
      <c r="H92" s="2" t="s">
        <v>305</v>
      </c>
      <c r="J92" s="2" t="s">
        <v>306</v>
      </c>
    </row>
    <row r="93" spans="1:21" x14ac:dyDescent="0.25">
      <c r="A93" s="2" t="s">
        <v>308</v>
      </c>
      <c r="B93" s="2">
        <v>1</v>
      </c>
      <c r="C93" s="2" t="s">
        <v>308</v>
      </c>
    </row>
  </sheetData>
  <hyperlinks>
    <hyperlink ref="I24" r:id="rId1" display="https://www.mouser.ch/ProductDetail/onsemi-Fairchild/ES1D?qs=3kCnFMRqPtFkJiNhvgRjIQ%3D%3D" xr:uid="{00000000-0004-0000-0000-000000000000}"/>
    <hyperlink ref="I9" r:id="rId2" display="https://www.mouser.ch/ProductDetail/Kyocera-AVX/08055A431JAT4A?qs=o86%2F%2FV5KDpxxFYtUyx%2FUTg%3D%3D" xr:uid="{00000000-0004-0000-0000-000001000000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MainBoard 1.9.0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Hirschi</dc:creator>
  <cp:lastModifiedBy>Stéphane Hirschi</cp:lastModifiedBy>
  <dcterms:modified xsi:type="dcterms:W3CDTF">2021-12-26T17:43:41Z</dcterms:modified>
</cp:coreProperties>
</file>