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16"/>
  <workbookPr defaultThemeVersion="166925"/>
  <mc:AlternateContent xmlns:mc="http://schemas.openxmlformats.org/markup-compatibility/2006">
    <mc:Choice Requires="x15">
      <x15ac:absPath xmlns:x15ac="http://schemas.microsoft.com/office/spreadsheetml/2010/11/ac" url="https://365cbpp-my.sharepoint.com/personal/ndeininger_cbpp_org/Documents/Housing/Projects &amp; Assignments/Niki Stata States/"/>
    </mc:Choice>
  </mc:AlternateContent>
  <xr:revisionPtr revIDLastSave="0" documentId="8_{BEF0B61A-0A92-4AF5-B23D-3370921FCB79}" xr6:coauthVersionLast="43" xr6:coauthVersionMax="43" xr10:uidLastSave="{00000000-0000-0000-0000-000000000000}"/>
  <bookViews>
    <workbookView xWindow="-120" yWindow="-120" windowWidth="29040" windowHeight="15840" xr2:uid="{4FE34E2E-157A-4728-A79A-A2FFDD5662B2}"/>
  </bookViews>
  <sheets>
    <sheet name="Factsheet Text" sheetId="1" r:id="rId1"/>
    <sheet name="Chart 1" sheetId="2" r:id="rId2"/>
    <sheet name="Chart 2" sheetId="3" r:id="rId3"/>
    <sheet name="Supplemental Data" sheetId="5" r:id="rId4"/>
  </sheets>
  <definedNames>
    <definedName name="_xlnm._FilterDatabase" localSheetId="3" hidden="1">'Supplemental Data'!$A$2:$N$57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58" i="1" l="1"/>
  <c r="Z58" i="1"/>
  <c r="Y58" i="1"/>
  <c r="S58" i="1"/>
  <c r="R58" i="1"/>
  <c r="O58" i="1"/>
  <c r="N58" i="1"/>
  <c r="L58" i="1"/>
  <c r="K58" i="1"/>
  <c r="I58" i="1"/>
  <c r="G58" i="1"/>
  <c r="C58" i="1"/>
  <c r="B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8" authorId="0" shapeId="0" xr:uid="{8739A80D-AB25-472F-8C30-6C404D9064BC}">
      <text>
        <r>
          <rPr>
            <b/>
            <sz val="9"/>
            <color indexed="81"/>
            <rFont val="Tahoma"/>
            <charset val="1"/>
          </rPr>
          <t>Alicia Mazzara:</t>
        </r>
        <r>
          <rPr>
            <sz val="9"/>
            <color indexed="81"/>
            <rFont val="Tahoma"/>
            <charset val="1"/>
          </rPr>
          <t xml:space="preserve">
Includes data for territories where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A55" authorId="0" shapeId="0" xr:uid="{BAE0709E-C54A-45D0-A4EB-550B3F03C724}">
      <text>
        <r>
          <rPr>
            <b/>
            <sz val="9"/>
            <color indexed="81"/>
            <rFont val="Tahoma"/>
            <charset val="1"/>
          </rPr>
          <t>Alicia Mazzara:</t>
        </r>
        <r>
          <rPr>
            <sz val="9"/>
            <color indexed="81"/>
            <rFont val="Tahoma"/>
            <charset val="1"/>
          </rPr>
          <t xml:space="preserve">
Includes data for territories where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Alicia Mazzara</author>
  </authors>
  <commentList>
    <comment ref="E2" authorId="0" shapeId="0" xr:uid="{00000000-0006-0000-0600-000001000000}">
      <text>
        <r>
          <rPr>
            <b/>
            <sz val="9"/>
            <color indexed="81"/>
            <rFont val="Tahoma"/>
            <family val="2"/>
          </rPr>
          <t xml:space="preserve">Alicia Mazzara: </t>
        </r>
        <r>
          <rPr>
            <sz val="9"/>
            <color indexed="81"/>
            <rFont val="Tahoma"/>
            <family val="2"/>
          </rPr>
          <t>McKinney-Vento Permanent Supportive Housing Beds, Safe Haven Beds, Transitional Housing Beds and Other Permanent Housing, and Housing Opportunities for People with AIDs.</t>
        </r>
      </text>
    </comment>
    <comment ref="L2" authorId="0" shapeId="0" xr:uid="{00000000-0006-0000-0600-000002000000}">
      <text>
        <r>
          <rPr>
            <b/>
            <sz val="9"/>
            <color indexed="81"/>
            <rFont val="Tahoma"/>
            <family val="2"/>
          </rPr>
          <t>Alicia Mazzara:</t>
        </r>
        <r>
          <rPr>
            <sz val="9"/>
            <color indexed="81"/>
            <rFont val="Tahoma"/>
            <family val="2"/>
          </rPr>
          <t xml:space="preserve">
Includes McKinney-Vento Permanent Supportive Housing Beds, Safe Haven Beds, Transitional Housing Beds and Other Permanent Housing</t>
        </r>
      </text>
    </comment>
  </commentList>
</comments>
</file>

<file path=xl/sharedStrings.xml><?xml version="1.0" encoding="utf-8"?>
<sst xmlns="http://schemas.openxmlformats.org/spreadsheetml/2006/main" count="389" uniqueCount="139">
  <si>
    <t>State</t>
  </si>
  <si>
    <t xml:space="preserve"># People on rental assistance 
(rounded down) </t>
  </si>
  <si>
    <t xml:space="preserve"># Households on rental assistance 
(rounded down) </t>
  </si>
  <si>
    <t>% of Assisted people who are seniors, children, or have a disability</t>
  </si>
  <si>
    <t>X out of Y low-income renters are homeless or pay over half income for rent</t>
  </si>
  <si>
    <t>% Assisted people who are seniors</t>
  </si>
  <si>
    <t># Assisted people who are seniors</t>
  </si>
  <si>
    <t xml:space="preserve">% Assisted people who have a disability </t>
  </si>
  <si>
    <t xml:space="preserve"># Assisted people who have a disability </t>
  </si>
  <si>
    <t>% Assisted people who are in families with children</t>
  </si>
  <si>
    <t># Assisted people who are in families with children</t>
  </si>
  <si>
    <t># Assisted people who are children</t>
  </si>
  <si>
    <t>% Working  households on HUD assistance</t>
  </si>
  <si>
    <t xml:space="preserve">Federal funding </t>
  </si>
  <si>
    <t># Assisted people in rural and small town areas
(rounded down) </t>
  </si>
  <si>
    <t>Median rent (including utilities)</t>
  </si>
  <si>
    <t>% Increase in rents since 2001 (inflation-adjusted)</t>
  </si>
  <si>
    <t># Low-income people paying more than half their income for housing</t>
  </si>
  <si>
    <t># Low-income households paying more than half their income for housing</t>
  </si>
  <si>
    <t>% Low-income, severely cost-burdened people who are children</t>
  </si>
  <si>
    <t>% Low-income, severely cost-burdened people who are working adults</t>
  </si>
  <si>
    <t>% Low-income, severely cost-burdened people who are seniors</t>
  </si>
  <si>
    <t>% Low-income, severely cost-burdened people who have a disability</t>
  </si>
  <si>
    <t>% Low-income, severely cost-burdened people who are veterans</t>
  </si>
  <si>
    <t>Total people experiencing homelessness</t>
  </si>
  <si>
    <t>School-age children in unstable housing</t>
  </si>
  <si>
    <t>HUD statewide low income threshold for a family of 3</t>
  </si>
  <si>
    <t>Alabama</t>
  </si>
  <si>
    <t>4 in 10</t>
  </si>
  <si>
    <t>Alaska</t>
  </si>
  <si>
    <t>Arizona</t>
  </si>
  <si>
    <t>Arkansas</t>
  </si>
  <si>
    <t>3 in 10</t>
  </si>
  <si>
    <t>California</t>
  </si>
  <si>
    <t>5 in 10</t>
  </si>
  <si>
    <t>Colorado</t>
  </si>
  <si>
    <t>Connecticut</t>
  </si>
  <si>
    <t>Delaware</t>
  </si>
  <si>
    <t>District of Columbia</t>
  </si>
  <si>
    <t>Florida</t>
  </si>
  <si>
    <t>Georgia</t>
  </si>
  <si>
    <t>Hawaii</t>
  </si>
  <si>
    <t>Idaho</t>
  </si>
  <si>
    <t>Illinois</t>
  </si>
  <si>
    <t>Indiana</t>
  </si>
  <si>
    <t>Iowa</t>
  </si>
  <si>
    <t>Kansas</t>
  </si>
  <si>
    <t>Kentucky</t>
  </si>
  <si>
    <t>Louisiana</t>
  </si>
  <si>
    <t>Maine</t>
  </si>
  <si>
    <t>2 in 10</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</si>
  <si>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</si>
  <si>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</si>
  <si>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</si>
  <si>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</si>
  <si>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</si>
  <si>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</si>
  <si>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</si>
  <si>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</si>
  <si>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</si>
  <si>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</si>
  <si>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</si>
  <si>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</si>
  <si>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</si>
  <si>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</si>
  <si>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</si>
  <si>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</si>
  <si>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</si>
  <si>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</si>
  <si>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</si>
  <si>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</si>
  <si>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</si>
  <si>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</si>
  <si>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</si>
  <si>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</si>
  <si>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</si>
  <si>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</si>
  <si>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</si>
  <si>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</si>
  <si>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</si>
  <si>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</si>
  <si>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</si>
  <si>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</si>
  <si>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t>
  </si>
  <si>
    <t>Marianas Islands</t>
  </si>
  <si>
    <t>Puerto Rico</t>
  </si>
  <si>
    <t>Virgin Islands</t>
  </si>
  <si>
    <t>United States</t>
  </si>
  <si>
    <t>Sources</t>
  </si>
  <si>
    <t>HUD 2017 non-public administrative data, HOPWA Performance Profiles 2017-2018, HUD Annual Homeless Assessment Report to Congress PIT 2018, 2007 - 2018 Housing Inventory Count by State, USDA Multifamily Fair Housing Occupancy Report FY2018</t>
  </si>
  <si>
    <t>HUD 2018 Picture of Subsidized Households, CBPP analysis of HUD voucher management system through June 2018, HOPWA Performance Profiles 2017-2018, HUD Annual Homeless Assessment Report to Congress PIT 2018, 2007 - 2018 Housing Inventory Count by State, USDA Multifamily Fair Housing Occupancy Report FY2018</t>
  </si>
  <si>
    <t>HUD 2017 non-public administrative data, HOPWA Performance Profiles 2017-2018, HUD Annual Homeless Assessment Report to Congress PIT 2018, 2007 - 2018 Housing Inventory Count by State, HUD Annual Homeless Assessment Report to Congress PIT 2018, CBPP analysis of 2017 American Community Survey public use microdata sample, USDA Multifamily Fair Housing Occupancy Report FY2018</t>
  </si>
  <si>
    <t>HUD 2017 non-public administrative data, USDA Multifamily Fair Housing Occupancy Report FY2018</t>
  </si>
  <si>
    <t>HUD 2017 non-public administrative data</t>
  </si>
  <si>
    <t>HUD Community Assessment Reporting Tool (CART) 2017, HOPWA Performance Profiles 2017-2018, HUD CPD Allocations and Awards 2018, HUD CoC Award Summary Reports 2017, CY2018 Operating Fund Validation Report, CY2018 Capital Fund Allocations State/Public Housing Authorities, USDA Section 521 Rental Assistance Obligations FY2017</t>
  </si>
  <si>
    <t>HUD 2017 non-public administrative data, USDA Multifamily Fair Housing Occupancy Report FY201, Housing Assistance Council rural &amp; small town tract designations</t>
  </si>
  <si>
    <t>2017 American Community Survey, Table B25064 “Median Gross Rent”</t>
  </si>
  <si>
    <t>CBPP analysis of the 2001 and 2017 American Community Survey</t>
  </si>
  <si>
    <t>CBPP analysis of 2017 American Community Survey Public Use Microdata Sample</t>
  </si>
  <si>
    <t>HUD 2018 Annual Homeless Assessment Report to Congress PIT Counts</t>
  </si>
  <si>
    <t>Dept of Education ED Data Express for SY 2016-2017</t>
  </si>
  <si>
    <t>HUD Income Limits FY 2019</t>
  </si>
  <si>
    <t xml:space="preserve">See our full sources and methodology document for more details: </t>
  </si>
  <si>
    <t>https://www.cbpp.org/research/2019-federal-rental-assistance-factsheets-sources-and-methodology</t>
  </si>
  <si>
    <t>Major Types of Federal Rental Assistance By Household</t>
  </si>
  <si>
    <t>Housing Choice Vouchers</t>
  </si>
  <si>
    <t>Public Housing</t>
  </si>
  <si>
    <t>Section 8 
Project-Based Housing</t>
  </si>
  <si>
    <t>Supportive Elderly + Disabled Housing (Sec 202 + 811)</t>
  </si>
  <si>
    <t>USDA Rural Rental Assistance (Sec 521)</t>
  </si>
  <si>
    <t>HUD 2018 Picture of Subsidized Households, CBPP analysis of HUD voucher management system through June 2018, USDA Multifamily Fair Housing Occupancy Report FY2018</t>
  </si>
  <si>
    <t>Median Renter Income % Change Since 2001</t>
  </si>
  <si>
    <t>Median Rent (includes utilities) % Change Since 2001</t>
  </si>
  <si>
    <t>CBPP analysis of the 2001 and 2017 American Community Survey. Values adjusted for inflation using CPI-U.</t>
  </si>
  <si>
    <t>Low Income renters</t>
  </si>
  <si>
    <t>Households Receiving Federal Rental Assistance</t>
  </si>
  <si>
    <t>Federal Funding By Program</t>
  </si>
  <si>
    <t>All Low-Income Renters</t>
  </si>
  <si>
    <t>Paying 30-50% of income for housing</t>
  </si>
  <si>
    <t>Paying 50% or more of income for housing</t>
  </si>
  <si>
    <t>Households in Other HUD Programs</t>
  </si>
  <si>
    <t>Section 8 Vouchers</t>
  </si>
  <si>
    <t>Section 8 Project-Based</t>
  </si>
  <si>
    <t xml:space="preserve">Public Housing 
</t>
  </si>
  <si>
    <t>Supportive Elderly (202)</t>
  </si>
  <si>
    <t>Supportive Disabled (811)</t>
  </si>
  <si>
    <t>HOPWA 
Tenant-Based Rental Assistance</t>
  </si>
  <si>
    <t>McKinney-Vento Rental Assistance</t>
  </si>
  <si>
    <t>McKinney-Vento ESG</t>
  </si>
  <si>
    <t>USDA Rural Rental Assistance</t>
  </si>
  <si>
    <t>Total</t>
  </si>
  <si>
    <t>Source</t>
  </si>
  <si>
    <t>HUD 2018 Picture of Subsidized Households, HOPWA Performance Profiles 2018-2019, HUD Annual Homeless Assessment Report to Congress PIT 2018, 2007 - 2016 Housing Inventory Count by State</t>
  </si>
  <si>
    <t>HUD Community Assessment Reporting Tool (CART) 2017</t>
  </si>
  <si>
    <t>CY2018 Operating Fund Validation Report and CY2018 Capital Fund Allocations State/Public Housing Authorities</t>
  </si>
  <si>
    <t>HUD Community Assessment Reporting Tool (CART) 2016</t>
  </si>
  <si>
    <t>HUD CoC Award Summary Reports 2015</t>
  </si>
  <si>
    <t>HUD CPD Allocations and Awards 2016</t>
  </si>
  <si>
    <t>USDA Section 521 Rental Assistance Obligations FY2017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</si>
</sst>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quot;$&quot;#,##0"/>
  </numFmts>
  <fonts count="13">
    <font>
      <sz val="11"/>
      <color theme="1"/>
      <name val="Calibri"/>
      <family val="2"/>
      <scheme val="minor"/>
    </font>
    <font>
      <sz val="11"/>
      <color theme="1"/>
      <name val="Calibri"/>
      <family val="2"/>
      <scheme val="minor"/>
    </font>
    <font>
      <b/>
      <sz val="11"/>
      <color theme="1"/>
      <name val="Calibri"/>
      <family val="2"/>
      <scheme val="minor"/>
    </font>
    <font>
      <sz val="11"/>
      <color theme="1" tint="0.34998626667073579"/>
      <name val="Calibri"/>
      <family val="2"/>
      <scheme val="minor"/>
    </font>
    <font>
      <sz val="11"/>
      <name val="Calibri"/>
      <family val="2"/>
      <scheme val="minor"/>
    </font>
    <font>
      <sz val="9"/>
      <color theme="1"/>
      <name val="Calibri"/>
      <family val="2"/>
      <scheme val="minor"/>
    </font>
    <font>
      <u/>
      <sz val="11"/>
      <color theme="10"/>
      <name val="Calibri"/>
      <family val="2"/>
      <scheme val="minor"/>
    </font>
    <font>
      <sz val="9"/>
      <name val="Calibri"/>
      <family val="2"/>
      <scheme val="minor"/>
    </font>
    <font>
      <b/>
      <sz val="12"/>
      <color theme="1"/>
      <name val="Calibri"/>
      <family val="2"/>
      <scheme val="minor"/>
    </font>
    <font>
      <sz val="9"/>
      <color indexed="81"/>
      <name val="Tahoma"/>
      <charset val="1"/>
    </font>
    <font>
      <b/>
      <sz val="9"/>
      <color indexed="81"/>
      <name val="Tahoma"/>
      <charset val="1"/>
    </font>
    <font>
      <b/>
      <sz val="9"/>
      <color indexed="81"/>
      <name val="Tahoma"/>
      <family val="2"/>
    </font>
    <font>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7">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66">
    <xf numFmtId="0" fontId="0" fillId="0" borderId="0" xfId="0"/>
    <xf numFmtId="0" fontId="2" fillId="0" borderId="0" xfId="0" applyFont="1" applyAlignment="1">
      <alignment horizontal="center"/>
    </xf>
    <xf numFmtId="0" fontId="2" fillId="0" borderId="0" xfId="0" applyFont="1" applyAlignment="1">
      <alignment horizontal="center" wrapText="1"/>
    </xf>
    <xf numFmtId="2" fontId="2" fillId="0" borderId="0" xfId="0" applyNumberFormat="1" applyFont="1" applyAlignment="1">
      <alignment horizontal="center" wrapText="1"/>
    </xf>
    <xf numFmtId="3" fontId="2" fillId="0" borderId="0" xfId="0" applyNumberFormat="1" applyFont="1" applyAlignment="1">
      <alignment horizontal="center" wrapText="1"/>
    </xf>
    <xf numFmtId="164" fontId="2" fillId="0" borderId="0" xfId="1" applyNumberFormat="1" applyFont="1" applyAlignment="1">
      <alignment horizontal="center" wrapText="1"/>
    </xf>
    <xf numFmtId="3" fontId="0" fillId="0" borderId="0" xfId="0" applyNumberFormat="1" applyAlignment="1">
      <alignment horizontal="center"/>
    </xf>
    <xf numFmtId="9" fontId="0" fillId="0" borderId="0" xfId="0" applyNumberFormat="1" applyAlignment="1">
      <alignment horizontal="center"/>
    </xf>
    <xf numFmtId="2" fontId="0" fillId="0" borderId="0" xfId="0" applyNumberFormat="1" applyAlignment="1">
      <alignment horizontal="center"/>
    </xf>
    <xf numFmtId="3" fontId="0" fillId="0" borderId="0" xfId="1" applyNumberFormat="1" applyFont="1" applyAlignment="1">
      <alignment horizontal="center"/>
    </xf>
    <xf numFmtId="165" fontId="0" fillId="0" borderId="0" xfId="0" applyNumberFormat="1" applyAlignment="1">
      <alignment horizontal="center"/>
    </xf>
    <xf numFmtId="9" fontId="0" fillId="0" borderId="0" xfId="2" applyFont="1" applyAlignment="1">
      <alignment horizontal="center"/>
    </xf>
    <xf numFmtId="3" fontId="0" fillId="0" borderId="0" xfId="0" applyNumberFormat="1"/>
    <xf numFmtId="3" fontId="3"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0" fontId="2" fillId="0" borderId="0" xfId="0" applyFont="1" applyAlignment="1">
      <alignment vertical="top" wrapText="1"/>
    </xf>
    <xf numFmtId="0" fontId="5" fillId="0" borderId="0" xfId="0" applyFont="1" applyAlignment="1">
      <alignment vertical="top" wrapText="1"/>
    </xf>
    <xf numFmtId="0" fontId="7" fillId="0" borderId="0" xfId="3" applyFont="1" applyAlignment="1">
      <alignment vertical="top" wrapText="1"/>
    </xf>
    <xf numFmtId="2" fontId="5" fillId="0" borderId="0" xfId="0" applyNumberFormat="1" applyFont="1" applyAlignment="1">
      <alignment vertical="top" wrapText="1"/>
    </xf>
    <xf numFmtId="0" fontId="5" fillId="0" borderId="0" xfId="0" applyFont="1" applyAlignment="1">
      <alignment vertical="top"/>
    </xf>
    <xf numFmtId="0" fontId="2" fillId="0" borderId="0" xfId="0" applyFont="1" applyAlignment="1">
      <alignment horizontal="left" vertical="top" wrapText="1"/>
    </xf>
    <xf numFmtId="0" fontId="0" fillId="0" borderId="0" xfId="0" applyAlignment="1">
      <alignment horizontal="center" wrapText="1"/>
    </xf>
    <xf numFmtId="2" fontId="0" fillId="0" borderId="0" xfId="0" applyNumberFormat="1" applyAlignment="1">
      <alignment horizontal="center" wrapText="1"/>
    </xf>
    <xf numFmtId="0" fontId="0" fillId="0" borderId="0" xfId="0" applyAlignment="1">
      <alignment horizontal="left" wrapText="1"/>
    </xf>
    <xf numFmtId="3" fontId="0" fillId="0" borderId="0" xfId="0" applyNumberFormat="1" applyAlignment="1">
      <alignment horizontal="center" wrapText="1"/>
    </xf>
    <xf numFmtId="0" fontId="2" fillId="2" borderId="0" xfId="0" applyFont="1" applyFill="1"/>
    <xf numFmtId="0" fontId="0" fillId="0" borderId="0" xfId="0" applyAlignment="1">
      <alignment horizontal="left"/>
    </xf>
    <xf numFmtId="0" fontId="2" fillId="0" borderId="0" xfId="0" applyFont="1"/>
    <xf numFmtId="0" fontId="2" fillId="0" borderId="0" xfId="0" applyFont="1" applyAlignment="1">
      <alignment vertical="top"/>
    </xf>
    <xf numFmtId="0" fontId="8" fillId="0" borderId="0" xfId="0" applyFont="1"/>
    <xf numFmtId="0" fontId="2" fillId="0" borderId="1" xfId="0" applyFont="1" applyBorder="1"/>
    <xf numFmtId="0" fontId="2" fillId="5" borderId="1" xfId="0" applyFont="1" applyFill="1" applyBorder="1"/>
    <xf numFmtId="0" fontId="2" fillId="6" borderId="1" xfId="0" applyFont="1" applyFill="1" applyBorder="1"/>
    <xf numFmtId="0" fontId="0" fillId="0" borderId="2" xfId="0" applyBorder="1"/>
    <xf numFmtId="0" fontId="2" fillId="0" borderId="3" xfId="0" applyFont="1" applyBorder="1" applyAlignment="1">
      <alignment horizontal="center" vertical="center"/>
    </xf>
    <xf numFmtId="0" fontId="2" fillId="0" borderId="4" xfId="0" applyFont="1" applyBorder="1" applyAlignment="1">
      <alignment horizontal="center" vertical="center"/>
    </xf>
    <xf numFmtId="9" fontId="0" fillId="0" borderId="0" xfId="2" applyFont="1" applyAlignment="1">
      <alignment horizontal="center" vertical="center"/>
    </xf>
    <xf numFmtId="2" fontId="0" fillId="0" borderId="0" xfId="0" applyNumberFormat="1" applyAlignment="1">
      <alignment horizontal="center" vertical="center"/>
    </xf>
    <xf numFmtId="10" fontId="0" fillId="0" borderId="0" xfId="0" applyNumberFormat="1"/>
    <xf numFmtId="0" fontId="2" fillId="0" borderId="2" xfId="0" applyFont="1" applyBorder="1"/>
    <xf numFmtId="0" fontId="0" fillId="0" borderId="0" xfId="0" applyAlignment="1">
      <alignment vertical="top"/>
    </xf>
    <xf numFmtId="0" fontId="4" fillId="0" borderId="0" xfId="0" applyFont="1"/>
    <xf numFmtId="3" fontId="4" fillId="0" borderId="0" xfId="0" applyNumberFormat="1" applyFont="1" applyAlignment="1">
      <alignment horizontal="center"/>
    </xf>
    <xf numFmtId="9" fontId="4" fillId="0" borderId="0" xfId="0" applyNumberFormat="1" applyFont="1" applyAlignment="1">
      <alignment horizontal="center"/>
    </xf>
    <xf numFmtId="2" fontId="4" fillId="0" borderId="0" xfId="0" applyNumberFormat="1" applyFont="1" applyAlignment="1">
      <alignment horizontal="center"/>
    </xf>
    <xf numFmtId="3" fontId="4" fillId="0" borderId="0" xfId="1" applyNumberFormat="1" applyFont="1" applyAlignment="1">
      <alignment horizontal="center"/>
    </xf>
    <xf numFmtId="9" fontId="4" fillId="0" borderId="0" xfId="2" applyFont="1" applyAlignment="1">
      <alignment horizontal="center"/>
    </xf>
    <xf numFmtId="3" fontId="4" fillId="0" borderId="0" xfId="0" applyNumberFormat="1" applyFont="1"/>
    <xf numFmtId="0" fontId="5" fillId="0" borderId="0" xfId="0" applyFont="1"/>
    <xf numFmtId="0" fontId="0" fillId="0" borderId="0" xfId="0" applyAlignment="1">
      <alignment wrapText="1"/>
    </xf>
    <xf numFmtId="0" fontId="2" fillId="7" borderId="3" xfId="0" applyFont="1" applyFill="1" applyBorder="1" applyAlignment="1">
      <alignment horizontal="center" wrapText="1"/>
    </xf>
    <xf numFmtId="1" fontId="2" fillId="7" borderId="5" xfId="0" applyNumberFormat="1" applyFont="1" applyFill="1" applyBorder="1" applyAlignment="1">
      <alignment horizontal="center" wrapText="1"/>
    </xf>
    <xf numFmtId="0" fontId="2" fillId="7" borderId="5" xfId="0" applyFont="1" applyFill="1" applyBorder="1" applyAlignment="1">
      <alignment horizontal="center" wrapText="1"/>
    </xf>
    <xf numFmtId="0" fontId="2" fillId="7" borderId="6" xfId="0" applyFont="1" applyFill="1" applyBorder="1" applyAlignment="1">
      <alignment horizontal="center" wrapText="1"/>
    </xf>
    <xf numFmtId="3" fontId="2" fillId="8" borderId="5" xfId="0" applyNumberFormat="1" applyFont="1" applyFill="1" applyBorder="1" applyAlignment="1">
      <alignment horizontal="center" wrapText="1"/>
    </xf>
    <xf numFmtId="0" fontId="2" fillId="0" borderId="5" xfId="0" applyFont="1" applyBorder="1" applyAlignment="1">
      <alignment horizontal="left" wrapText="1"/>
    </xf>
    <xf numFmtId="0" fontId="0" fillId="0" borderId="5" xfId="0" applyBorder="1" applyAlignment="1">
      <alignment horizontal="left"/>
    </xf>
    <xf numFmtId="0" fontId="6" fillId="0" borderId="0" xfId="3"/>
    <xf numFmtId="0" fontId="2" fillId="6" borderId="5" xfId="0" applyFont="1" applyFill="1" applyBorder="1" applyAlignment="1">
      <alignment horizontal="center" wrapText="1"/>
    </xf>
    <xf numFmtId="0" fontId="8" fillId="0" borderId="0" xfId="0" applyFont="1" applyAlignment="1">
      <alignment horizontal="center" wrapText="1"/>
    </xf>
    <xf numFmtId="0" fontId="0" fillId="0" borderId="0" xfId="0" applyAlignment="1">
      <alignment horizontal="left" vertical="top" wrapText="1"/>
    </xf>
    <xf numFmtId="0" fontId="8" fillId="3" borderId="0" xfId="0" applyFont="1" applyFill="1" applyAlignment="1">
      <alignment horizontal="center"/>
    </xf>
    <xf numFmtId="0" fontId="8" fillId="4" borderId="0" xfId="0" applyFont="1" applyFill="1" applyAlignment="1">
      <alignment horizontal="center"/>
    </xf>
    <xf numFmtId="0" fontId="2" fillId="6" borderId="5" xfId="0" applyFont="1" applyFill="1" applyBorder="1" applyAlignment="1">
      <alignment horizontal="center" wrapText="1"/>
    </xf>
    <xf numFmtId="0" fontId="2" fillId="7" borderId="1" xfId="0"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cbpp.org/research/2019-federal-rental-assistance-factsheets-sources-and-methodology"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bpp.org/research/2019-federal-rental-assistance-factsheets-sources-and-methodolog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51E4-3E62-4D61-8EF7-267863F7E7EB}">
  <dimension ref="A1:AB63"/>
  <sheetViews>
    <sheetView tabSelected="1" zoomScaleNormal="100" workbookViewId="0">
      <pane xSplit="1" ySplit="1" topLeftCell="O58" activePane="bottomRight" state="frozen"/>
      <selection pane="bottomRight" activeCell="Q58" sqref="Q58"/>
      <selection pane="bottomLeft" activeCell="B71" sqref="B71"/>
      <selection pane="topRight" activeCell="B71" sqref="B71"/>
    </sheetView>
  </sheetViews>
  <sheetFormatPr defaultColWidth="8.7109375" defaultRowHeight="14.45"/>
  <cols>
    <col min="1" max="2" width="19.7109375" customWidth="1"/>
    <col min="3" max="4" width="18.28515625" style="15" customWidth="1"/>
    <col min="5" max="5" width="18.28515625" style="8" customWidth="1"/>
    <col min="6" max="15" width="18.28515625" style="15" customWidth="1"/>
    <col min="16" max="16" width="20.28515625" style="15" customWidth="1"/>
    <col min="17" max="24" width="19.5703125" customWidth="1"/>
    <col min="25" max="25" width="17.42578125" style="6" customWidth="1"/>
    <col min="26" max="26" width="17.42578125" customWidth="1"/>
    <col min="27" max="27" width="18.28515625" style="15" customWidth="1"/>
  </cols>
  <sheetData>
    <row r="1" spans="1:28" ht="72.599999999999994">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4" t="s">
        <v>24</v>
      </c>
      <c r="Z1" s="5" t="s">
        <v>25</v>
      </c>
      <c r="AA1" s="2" t="s">
        <v>26</v>
      </c>
    </row>
    <row r="2" spans="1:28">
      <c r="A2" t="s">
        <v>27</v>
      </c>
      <c r="B2" s="6">
        <v>196100</v>
      </c>
      <c r="C2" s="6">
        <v>95000</v>
      </c>
      <c r="D2" s="7">
        <v>0.68424068455174525</v>
      </c>
      <c r="E2" s="8" t="s">
        <v>28</v>
      </c>
      <c r="F2" s="7">
        <v>0.12346679717370691</v>
      </c>
      <c r="G2" s="9">
        <v>24200</v>
      </c>
      <c r="H2" s="7">
        <v>0.17759663128702372</v>
      </c>
      <c r="I2" s="9">
        <v>34800</v>
      </c>
      <c r="J2" s="7">
        <v>0.6941649078803821</v>
      </c>
      <c r="K2" s="9">
        <v>136100</v>
      </c>
      <c r="L2" s="9">
        <v>86000</v>
      </c>
      <c r="M2" s="7">
        <v>0.57322880632553119</v>
      </c>
      <c r="N2" s="10">
        <v>614000000</v>
      </c>
      <c r="O2" s="6">
        <v>57700</v>
      </c>
      <c r="P2" s="10">
        <v>750</v>
      </c>
      <c r="Q2" s="11">
        <v>0.13449243204114428</v>
      </c>
      <c r="R2" s="6">
        <v>290000</v>
      </c>
      <c r="S2" s="6">
        <v>142800</v>
      </c>
      <c r="T2" s="11">
        <v>0.34557647221072957</v>
      </c>
      <c r="U2" s="11">
        <v>0.27936491518411255</v>
      </c>
      <c r="V2" s="11">
        <v>9.0939180802647915E-2</v>
      </c>
      <c r="W2" s="11">
        <v>0.19157357605847469</v>
      </c>
      <c r="X2" s="11">
        <v>2.3993242311405323E-2</v>
      </c>
      <c r="Y2" s="6">
        <v>3430</v>
      </c>
      <c r="Z2" s="6">
        <v>19380</v>
      </c>
      <c r="AA2" s="10">
        <v>45700</v>
      </c>
      <c r="AB2" s="12"/>
    </row>
    <row r="3" spans="1:28" ht="13.5" customHeight="1">
      <c r="A3" t="s">
        <v>29</v>
      </c>
      <c r="B3" s="6">
        <v>19000</v>
      </c>
      <c r="C3" s="6">
        <v>9000</v>
      </c>
      <c r="D3" s="7">
        <v>0.68089321087700339</v>
      </c>
      <c r="E3" s="8" t="s">
        <v>28</v>
      </c>
      <c r="F3" s="7">
        <v>0.14990562080536912</v>
      </c>
      <c r="G3" s="9">
        <v>2900</v>
      </c>
      <c r="H3" s="7">
        <v>0.24339345637583892</v>
      </c>
      <c r="I3" s="9">
        <v>4600</v>
      </c>
      <c r="J3" s="7">
        <v>0.61938968120805371</v>
      </c>
      <c r="K3" s="9">
        <v>11800</v>
      </c>
      <c r="L3" s="9">
        <v>6800</v>
      </c>
      <c r="M3" s="7">
        <v>0.64475695505961483</v>
      </c>
      <c r="N3" s="10">
        <v>76000000</v>
      </c>
      <c r="O3" s="6">
        <v>5800</v>
      </c>
      <c r="P3" s="10">
        <v>1200</v>
      </c>
      <c r="Q3" s="11">
        <v>0.13846557786111613</v>
      </c>
      <c r="R3" s="6">
        <v>42000</v>
      </c>
      <c r="S3" s="6">
        <v>18600</v>
      </c>
      <c r="T3" s="11">
        <v>0.32437898543827925</v>
      </c>
      <c r="U3" s="11">
        <v>0.40301703626153995</v>
      </c>
      <c r="V3" s="11">
        <v>4.5088988293518609E-2</v>
      </c>
      <c r="W3" s="11">
        <v>0.25716189207195206</v>
      </c>
      <c r="X3" s="11">
        <v>0.12862853335871324</v>
      </c>
      <c r="Y3" s="6">
        <v>2020</v>
      </c>
      <c r="Z3" s="6">
        <v>4110</v>
      </c>
      <c r="AA3" s="10">
        <v>67800</v>
      </c>
      <c r="AB3" s="12"/>
    </row>
    <row r="4" spans="1:28">
      <c r="A4" t="s">
        <v>30</v>
      </c>
      <c r="B4" s="6">
        <v>107100</v>
      </c>
      <c r="C4" s="6">
        <v>51000</v>
      </c>
      <c r="D4" s="7">
        <v>0.70191784472898089</v>
      </c>
      <c r="E4" s="8" t="s">
        <v>28</v>
      </c>
      <c r="F4" s="7">
        <v>0.15383251856551106</v>
      </c>
      <c r="G4" s="9">
        <v>16500</v>
      </c>
      <c r="H4" s="7">
        <v>0.23347762809269695</v>
      </c>
      <c r="I4" s="9">
        <v>25000</v>
      </c>
      <c r="J4" s="7">
        <v>0.64063141396424972</v>
      </c>
      <c r="K4" s="9">
        <v>68600</v>
      </c>
      <c r="L4" s="9">
        <v>40300</v>
      </c>
      <c r="M4" s="7">
        <v>0.57430160767773086</v>
      </c>
      <c r="N4" s="10">
        <v>357000000</v>
      </c>
      <c r="O4" s="6">
        <v>7600</v>
      </c>
      <c r="P4" s="10">
        <v>1020</v>
      </c>
      <c r="Q4" s="11">
        <v>0.13307432765114244</v>
      </c>
      <c r="R4" s="6">
        <v>491000</v>
      </c>
      <c r="S4" s="6">
        <v>219600</v>
      </c>
      <c r="T4" s="11">
        <v>0.35141778400482232</v>
      </c>
      <c r="U4" s="11">
        <v>0.32799033902999297</v>
      </c>
      <c r="V4" s="11">
        <v>0.10699565011974389</v>
      </c>
      <c r="W4" s="11">
        <v>0.15113186490933678</v>
      </c>
      <c r="X4" s="11">
        <v>3.9963506622570505E-2</v>
      </c>
      <c r="Y4" s="6">
        <v>9870</v>
      </c>
      <c r="Z4" s="6">
        <v>28600</v>
      </c>
      <c r="AA4" s="10">
        <v>48900</v>
      </c>
      <c r="AB4" s="12"/>
    </row>
    <row r="5" spans="1:28">
      <c r="A5" t="s">
        <v>31</v>
      </c>
      <c r="B5" s="6">
        <v>97200</v>
      </c>
      <c r="C5" s="6">
        <v>52000</v>
      </c>
      <c r="D5" s="7">
        <v>0.70835435092085053</v>
      </c>
      <c r="E5" s="8" t="s">
        <v>32</v>
      </c>
      <c r="F5" s="7">
        <v>0.15840728895653158</v>
      </c>
      <c r="G5" s="9">
        <v>15400</v>
      </c>
      <c r="H5" s="7">
        <v>0.23327128945014036</v>
      </c>
      <c r="I5" s="9">
        <v>22700</v>
      </c>
      <c r="J5" s="7">
        <v>0.61927336672048372</v>
      </c>
      <c r="K5" s="9">
        <v>60200</v>
      </c>
      <c r="L5" s="9">
        <v>38100</v>
      </c>
      <c r="M5" s="7">
        <v>0.55156106986677511</v>
      </c>
      <c r="N5" s="10">
        <v>291000000</v>
      </c>
      <c r="O5" s="6">
        <v>49000</v>
      </c>
      <c r="P5" s="10">
        <v>710</v>
      </c>
      <c r="Q5" s="11">
        <v>1.0968874817107555E-2</v>
      </c>
      <c r="R5" s="6">
        <v>160700</v>
      </c>
      <c r="S5" s="6">
        <v>80700</v>
      </c>
      <c r="T5" s="11">
        <v>0.32472767765494848</v>
      </c>
      <c r="U5" s="11">
        <v>0.29108474808239032</v>
      </c>
      <c r="V5" s="11">
        <v>0.10109675452730066</v>
      </c>
      <c r="W5" s="11">
        <v>0.2704000696747062</v>
      </c>
      <c r="X5" s="11">
        <v>3.1210535810932707E-2</v>
      </c>
      <c r="Y5" s="6">
        <v>2710</v>
      </c>
      <c r="Z5" s="6">
        <v>10760</v>
      </c>
      <c r="AA5" s="10">
        <v>42500</v>
      </c>
      <c r="AB5" s="12"/>
    </row>
    <row r="6" spans="1:28">
      <c r="A6" t="s">
        <v>33</v>
      </c>
      <c r="B6" s="6">
        <v>1062400</v>
      </c>
      <c r="C6" s="6">
        <v>526000</v>
      </c>
      <c r="D6" s="7">
        <v>0.66663732689534927</v>
      </c>
      <c r="E6" s="8" t="s">
        <v>34</v>
      </c>
      <c r="F6" s="7">
        <v>0.23382427131100017</v>
      </c>
      <c r="G6" s="9">
        <v>248400</v>
      </c>
      <c r="H6" s="7">
        <v>0.26478461225688404</v>
      </c>
      <c r="I6" s="9">
        <v>281300</v>
      </c>
      <c r="J6" s="7">
        <v>0.53485603168507689</v>
      </c>
      <c r="K6" s="9">
        <v>568200</v>
      </c>
      <c r="L6" s="9">
        <v>306700</v>
      </c>
      <c r="M6" s="7">
        <v>0.67736886215736536</v>
      </c>
      <c r="N6" s="10">
        <v>5798000000</v>
      </c>
      <c r="O6" s="6">
        <v>49300</v>
      </c>
      <c r="P6" s="10">
        <v>1450</v>
      </c>
      <c r="Q6" s="11">
        <v>0.27005262568712834</v>
      </c>
      <c r="R6" s="6">
        <v>3973000</v>
      </c>
      <c r="S6" s="6">
        <v>1623700</v>
      </c>
      <c r="T6" s="11">
        <v>0.31590405004998756</v>
      </c>
      <c r="U6" s="11">
        <v>0.35998019626538014</v>
      </c>
      <c r="V6" s="11">
        <v>0.12244084301286588</v>
      </c>
      <c r="W6" s="11">
        <v>0.13250304304971472</v>
      </c>
      <c r="X6" s="11">
        <v>2.3792420213703137E-2</v>
      </c>
      <c r="Y6" s="6">
        <v>129970</v>
      </c>
      <c r="Z6" s="6">
        <v>229990</v>
      </c>
      <c r="AA6" s="10">
        <v>59200</v>
      </c>
      <c r="AB6" s="12"/>
    </row>
    <row r="7" spans="1:28">
      <c r="A7" t="s">
        <v>35</v>
      </c>
      <c r="B7" s="6">
        <v>124600</v>
      </c>
      <c r="C7" s="6">
        <v>63000</v>
      </c>
      <c r="D7" s="7">
        <v>0.7226127192130406</v>
      </c>
      <c r="E7" s="8" t="s">
        <v>28</v>
      </c>
      <c r="F7" s="7">
        <v>0.18163949682305372</v>
      </c>
      <c r="G7" s="9">
        <v>22600</v>
      </c>
      <c r="H7" s="7">
        <v>0.2638389705410436</v>
      </c>
      <c r="I7" s="9">
        <v>32900</v>
      </c>
      <c r="J7" s="7">
        <v>0.60872216160708559</v>
      </c>
      <c r="K7" s="9">
        <v>75800</v>
      </c>
      <c r="L7" s="9">
        <v>44900</v>
      </c>
      <c r="M7" s="7">
        <v>0.59827534939042526</v>
      </c>
      <c r="N7" s="10">
        <v>525000000</v>
      </c>
      <c r="O7" s="6">
        <v>15400</v>
      </c>
      <c r="P7" s="10">
        <v>1240</v>
      </c>
      <c r="Q7" s="11">
        <v>0.22441136901915856</v>
      </c>
      <c r="R7" s="6">
        <v>362800</v>
      </c>
      <c r="S7" s="6">
        <v>177700</v>
      </c>
      <c r="T7" s="11">
        <v>0.28352795592535535</v>
      </c>
      <c r="U7" s="11">
        <v>0.44637704326161187</v>
      </c>
      <c r="V7" s="11">
        <v>0.11577586753353415</v>
      </c>
      <c r="W7" s="11">
        <v>0.16862575412235178</v>
      </c>
      <c r="X7" s="11">
        <v>3.9703559981148662E-2</v>
      </c>
      <c r="Y7" s="6">
        <v>10860</v>
      </c>
      <c r="Z7" s="6">
        <v>24150</v>
      </c>
      <c r="AA7" s="10">
        <v>61800</v>
      </c>
      <c r="AB7" s="12"/>
    </row>
    <row r="8" spans="1:28">
      <c r="A8" t="s">
        <v>36</v>
      </c>
      <c r="B8" s="6">
        <v>162700</v>
      </c>
      <c r="C8" s="6">
        <v>83000</v>
      </c>
      <c r="D8" s="7">
        <v>0.66042223427402758</v>
      </c>
      <c r="E8" s="8" t="s">
        <v>32</v>
      </c>
      <c r="F8" s="7">
        <v>0.20135679874152002</v>
      </c>
      <c r="G8" s="9">
        <v>32800</v>
      </c>
      <c r="H8" s="7">
        <v>0.22763862943663357</v>
      </c>
      <c r="I8" s="9">
        <v>37000</v>
      </c>
      <c r="J8" s="7">
        <v>0.57035935502900403</v>
      </c>
      <c r="K8" s="9">
        <v>92800</v>
      </c>
      <c r="L8" s="9">
        <v>51900</v>
      </c>
      <c r="M8" s="7">
        <v>0.65836907203679529</v>
      </c>
      <c r="N8" s="10">
        <v>851000000</v>
      </c>
      <c r="O8" s="6">
        <v>6000</v>
      </c>
      <c r="P8" s="10">
        <v>1130</v>
      </c>
      <c r="Q8" s="11">
        <v>0.11085708882786563</v>
      </c>
      <c r="R8" s="6">
        <v>256900</v>
      </c>
      <c r="S8" s="6">
        <v>120400</v>
      </c>
      <c r="T8" s="11">
        <v>0.31572863148061653</v>
      </c>
      <c r="U8" s="11">
        <v>0.36285614198972443</v>
      </c>
      <c r="V8" s="11">
        <v>0.12555270122995485</v>
      </c>
      <c r="W8" s="11">
        <v>0.18540012455238986</v>
      </c>
      <c r="X8" s="11">
        <v>2.2123618246925113E-2</v>
      </c>
      <c r="Y8" s="6">
        <v>3980</v>
      </c>
      <c r="Z8" s="6">
        <v>3190</v>
      </c>
      <c r="AA8" s="10">
        <v>67950</v>
      </c>
      <c r="AB8" s="12"/>
    </row>
    <row r="9" spans="1:28">
      <c r="A9" t="s">
        <v>37</v>
      </c>
      <c r="B9" s="6">
        <v>28100</v>
      </c>
      <c r="C9" s="6">
        <v>14000</v>
      </c>
      <c r="D9" s="7">
        <v>0.70456438117143194</v>
      </c>
      <c r="E9" s="8" t="s">
        <v>28</v>
      </c>
      <c r="F9" s="7">
        <v>0.17530899275465264</v>
      </c>
      <c r="G9" s="9">
        <v>4900</v>
      </c>
      <c r="H9" s="7">
        <v>0.2073092768859213</v>
      </c>
      <c r="I9" s="9">
        <v>5800</v>
      </c>
      <c r="J9" s="7">
        <v>0.63886915755078844</v>
      </c>
      <c r="K9" s="9">
        <v>17900</v>
      </c>
      <c r="L9" s="9">
        <v>11200</v>
      </c>
      <c r="M9" s="7">
        <v>0.64481990345339768</v>
      </c>
      <c r="N9" s="10">
        <v>124000000</v>
      </c>
      <c r="O9" s="6">
        <v>2100</v>
      </c>
      <c r="P9" s="10">
        <v>1090</v>
      </c>
      <c r="Q9" s="11">
        <v>0.16278636169123448</v>
      </c>
      <c r="R9" s="6">
        <v>55200</v>
      </c>
      <c r="S9" s="6">
        <v>26400</v>
      </c>
      <c r="T9" s="11">
        <v>0.26209268645908762</v>
      </c>
      <c r="U9" s="11">
        <v>0.35626357711803042</v>
      </c>
      <c r="V9" s="11">
        <v>9.9366401158580739E-2</v>
      </c>
      <c r="W9" s="11">
        <v>9.083997103548154E-2</v>
      </c>
      <c r="X9" s="11">
        <v>4.8787110789283127E-2</v>
      </c>
      <c r="Y9" s="6">
        <v>1080</v>
      </c>
      <c r="Z9" s="6">
        <v>3100</v>
      </c>
      <c r="AA9" s="10">
        <v>56800</v>
      </c>
      <c r="AB9" s="12"/>
    </row>
    <row r="10" spans="1:28">
      <c r="A10" t="s">
        <v>38</v>
      </c>
      <c r="B10" s="6">
        <v>85800</v>
      </c>
      <c r="C10" s="6">
        <v>35000</v>
      </c>
      <c r="D10" s="7">
        <v>0.60496305543371909</v>
      </c>
      <c r="E10" s="8" t="s">
        <v>34</v>
      </c>
      <c r="F10" s="7">
        <v>0.18036912751677853</v>
      </c>
      <c r="G10" s="9">
        <v>15500</v>
      </c>
      <c r="H10" s="7">
        <v>0.19576109246830722</v>
      </c>
      <c r="I10" s="9">
        <v>16800</v>
      </c>
      <c r="J10" s="7">
        <v>0.58981170768083524</v>
      </c>
      <c r="K10" s="9">
        <v>50600</v>
      </c>
      <c r="L10" s="9">
        <v>27900</v>
      </c>
      <c r="M10" s="7">
        <v>0.45972181976238774</v>
      </c>
      <c r="N10" s="10">
        <v>442000000</v>
      </c>
      <c r="O10" s="6">
        <v>0</v>
      </c>
      <c r="P10" s="10">
        <v>1500</v>
      </c>
      <c r="Q10" s="11">
        <v>0.61471497468373626</v>
      </c>
      <c r="R10" s="6">
        <v>76200</v>
      </c>
      <c r="S10" s="6">
        <v>41900</v>
      </c>
      <c r="T10" s="11">
        <v>0.27325611934026683</v>
      </c>
      <c r="U10" s="11">
        <v>0.36513814476310535</v>
      </c>
      <c r="V10" s="11">
        <v>0.12543334383863852</v>
      </c>
      <c r="W10" s="11">
        <v>0.19444006723395316</v>
      </c>
      <c r="X10" s="11">
        <v>4.3019224708477778E-2</v>
      </c>
      <c r="Y10" s="6">
        <v>6900</v>
      </c>
      <c r="Z10" s="6">
        <v>3580</v>
      </c>
      <c r="AA10" s="10">
        <v>69850</v>
      </c>
      <c r="AB10" s="12"/>
    </row>
    <row r="11" spans="1:28">
      <c r="A11" t="s">
        <v>39</v>
      </c>
      <c r="B11" s="6">
        <v>451000</v>
      </c>
      <c r="C11" s="6">
        <v>214000</v>
      </c>
      <c r="D11" s="7">
        <v>0.69890761949352165</v>
      </c>
      <c r="E11" s="8" t="s">
        <v>34</v>
      </c>
      <c r="F11" s="7">
        <v>0.17972234784999158</v>
      </c>
      <c r="G11" s="9">
        <v>81100</v>
      </c>
      <c r="H11" s="7">
        <v>0.23192290297693474</v>
      </c>
      <c r="I11" s="9">
        <v>104600</v>
      </c>
      <c r="J11" s="7">
        <v>0.63569572658667872</v>
      </c>
      <c r="K11" s="9">
        <v>286700</v>
      </c>
      <c r="L11" s="9">
        <v>174600</v>
      </c>
      <c r="M11" s="7">
        <v>0.59300928454396507</v>
      </c>
      <c r="N11" s="10">
        <v>1793000000</v>
      </c>
      <c r="O11" s="6">
        <v>22400</v>
      </c>
      <c r="P11" s="10">
        <v>1130</v>
      </c>
      <c r="Q11" s="11">
        <v>0.16224631756950569</v>
      </c>
      <c r="R11" s="6">
        <v>1666000</v>
      </c>
      <c r="S11" s="6">
        <v>769400</v>
      </c>
      <c r="T11" s="11">
        <v>0.30483782578449081</v>
      </c>
      <c r="U11" s="11">
        <v>0.35499517712004142</v>
      </c>
      <c r="V11" s="11">
        <v>0.1376510563817776</v>
      </c>
      <c r="W11" s="11">
        <v>0.16502352617050126</v>
      </c>
      <c r="X11" s="11">
        <v>3.5669503972648536E-2</v>
      </c>
      <c r="Y11" s="6">
        <v>31030</v>
      </c>
      <c r="Z11" s="6">
        <v>73120</v>
      </c>
      <c r="AA11" s="10">
        <v>46850</v>
      </c>
      <c r="AB11" s="12"/>
    </row>
    <row r="12" spans="1:28">
      <c r="A12" t="s">
        <v>40</v>
      </c>
      <c r="B12" s="6">
        <v>301800</v>
      </c>
      <c r="C12" s="6">
        <v>140000</v>
      </c>
      <c r="D12" s="7">
        <v>0.67266809922183046</v>
      </c>
      <c r="E12" s="8" t="s">
        <v>28</v>
      </c>
      <c r="F12" s="7">
        <v>0.12390512157954019</v>
      </c>
      <c r="G12" s="9">
        <v>37400</v>
      </c>
      <c r="H12" s="7">
        <v>0.17609487842045982</v>
      </c>
      <c r="I12" s="9">
        <v>53200</v>
      </c>
      <c r="J12" s="7">
        <v>0.7062081759756178</v>
      </c>
      <c r="K12" s="9">
        <v>213100</v>
      </c>
      <c r="L12" s="9">
        <v>131000</v>
      </c>
      <c r="M12" s="7">
        <v>0.59931241814501723</v>
      </c>
      <c r="N12" s="10">
        <v>1035000000</v>
      </c>
      <c r="O12" s="6">
        <v>65300</v>
      </c>
      <c r="P12" s="10">
        <v>960</v>
      </c>
      <c r="Q12" s="11">
        <v>1.6550366666189337E-2</v>
      </c>
      <c r="R12" s="6">
        <v>747100</v>
      </c>
      <c r="S12" s="6">
        <v>331600</v>
      </c>
      <c r="T12" s="11">
        <v>0.35261228991652882</v>
      </c>
      <c r="U12" s="11">
        <v>0.32452709467743923</v>
      </c>
      <c r="V12" s="11">
        <v>9.2456805392700153E-2</v>
      </c>
      <c r="W12" s="11">
        <v>0.15650850506770322</v>
      </c>
      <c r="X12" s="11">
        <v>2.9324681026497691E-2</v>
      </c>
      <c r="Y12" s="6">
        <v>9500</v>
      </c>
      <c r="Z12" s="6">
        <v>39100</v>
      </c>
      <c r="AA12" s="10">
        <v>49750</v>
      </c>
      <c r="AB12" s="12"/>
    </row>
    <row r="13" spans="1:28">
      <c r="A13" t="s">
        <v>41</v>
      </c>
      <c r="B13" s="6">
        <v>56000</v>
      </c>
      <c r="C13" s="6">
        <v>22000</v>
      </c>
      <c r="D13" s="7">
        <v>0.6607695709862893</v>
      </c>
      <c r="E13" s="8" t="s">
        <v>28</v>
      </c>
      <c r="F13" s="7">
        <v>0.1768650461022632</v>
      </c>
      <c r="G13" s="9">
        <v>9900</v>
      </c>
      <c r="H13" s="7">
        <v>0.20395569902445115</v>
      </c>
      <c r="I13" s="9">
        <v>11400</v>
      </c>
      <c r="J13" s="7">
        <v>0.64543168482816426</v>
      </c>
      <c r="K13" s="9">
        <v>36100</v>
      </c>
      <c r="L13" s="9">
        <v>20400</v>
      </c>
      <c r="M13" s="7">
        <v>0.83074697527617047</v>
      </c>
      <c r="N13" s="10">
        <v>241000000</v>
      </c>
      <c r="O13" s="6">
        <v>12800</v>
      </c>
      <c r="P13" s="10">
        <v>1570</v>
      </c>
      <c r="Q13" s="11">
        <v>0.39790263720755115</v>
      </c>
      <c r="R13" s="6">
        <v>117600</v>
      </c>
      <c r="S13" s="6">
        <v>49600</v>
      </c>
      <c r="T13" s="11">
        <v>0.34027086999770451</v>
      </c>
      <c r="U13" s="11">
        <v>0.39937596177553331</v>
      </c>
      <c r="V13" s="11">
        <v>0.11469040392446928</v>
      </c>
      <c r="W13" s="11">
        <v>0.11320257437022301</v>
      </c>
      <c r="X13" s="11">
        <v>0.13796856003604799</v>
      </c>
      <c r="Y13" s="6">
        <v>6530</v>
      </c>
      <c r="Z13" s="6">
        <v>3530</v>
      </c>
      <c r="AA13" s="10">
        <v>66400</v>
      </c>
      <c r="AB13" s="12"/>
    </row>
    <row r="14" spans="1:28">
      <c r="A14" t="s">
        <v>42</v>
      </c>
      <c r="B14" s="6">
        <v>31200</v>
      </c>
      <c r="C14" s="6">
        <v>15000</v>
      </c>
      <c r="D14" s="7">
        <v>0.75547072661902437</v>
      </c>
      <c r="E14" s="8" t="s">
        <v>32</v>
      </c>
      <c r="F14" s="7">
        <v>0.20319503137405559</v>
      </c>
      <c r="G14" s="9">
        <v>6300</v>
      </c>
      <c r="H14" s="7">
        <v>0.25057625816365731</v>
      </c>
      <c r="I14" s="9">
        <v>7800</v>
      </c>
      <c r="J14" s="7">
        <v>0.54882187219874501</v>
      </c>
      <c r="K14" s="9">
        <v>17100</v>
      </c>
      <c r="L14" s="9">
        <v>10900</v>
      </c>
      <c r="M14" s="7">
        <v>0.6757767548906789</v>
      </c>
      <c r="N14" s="10">
        <v>94000000</v>
      </c>
      <c r="O14" s="6">
        <v>9100</v>
      </c>
      <c r="P14" s="10">
        <v>820</v>
      </c>
      <c r="Q14" s="11">
        <v>9.2335952735645543E-2</v>
      </c>
      <c r="R14" s="6">
        <v>71400</v>
      </c>
      <c r="S14" s="6">
        <v>38200</v>
      </c>
      <c r="T14" s="11">
        <v>0.29772157571174501</v>
      </c>
      <c r="U14" s="11">
        <v>0.37618507471047069</v>
      </c>
      <c r="V14" s="11">
        <v>0.12335980058536039</v>
      </c>
      <c r="W14" s="11">
        <v>0.17192510747944936</v>
      </c>
      <c r="X14" s="11">
        <v>3.232085591452058E-2</v>
      </c>
      <c r="Y14" s="6">
        <v>2010</v>
      </c>
      <c r="Z14" s="6">
        <v>7170</v>
      </c>
      <c r="AA14" s="10">
        <v>48400</v>
      </c>
      <c r="AB14" s="12"/>
    </row>
    <row r="15" spans="1:28">
      <c r="A15" t="s">
        <v>43</v>
      </c>
      <c r="B15" s="6">
        <v>440400</v>
      </c>
      <c r="C15" s="6">
        <v>225000</v>
      </c>
      <c r="D15" s="7">
        <v>0.66474104452709004</v>
      </c>
      <c r="E15" s="8" t="s">
        <v>28</v>
      </c>
      <c r="F15" s="7">
        <v>0.18302757604582159</v>
      </c>
      <c r="G15" s="9">
        <v>80600</v>
      </c>
      <c r="H15" s="7">
        <v>0.21018590618196512</v>
      </c>
      <c r="I15" s="9">
        <v>92600</v>
      </c>
      <c r="J15" s="7">
        <v>0.59719267817049615</v>
      </c>
      <c r="K15" s="9">
        <v>263000</v>
      </c>
      <c r="L15" s="9">
        <v>153800</v>
      </c>
      <c r="M15" s="7">
        <v>0.57542923996332096</v>
      </c>
      <c r="N15" s="10">
        <v>2131000000</v>
      </c>
      <c r="O15" s="6">
        <v>44400</v>
      </c>
      <c r="P15" s="10">
        <v>970</v>
      </c>
      <c r="Q15" s="11">
        <v>4.9187715371553767E-2</v>
      </c>
      <c r="R15" s="6">
        <v>875800</v>
      </c>
      <c r="S15" s="6">
        <v>417700</v>
      </c>
      <c r="T15" s="11">
        <v>0.32136519862520979</v>
      </c>
      <c r="U15" s="11">
        <v>0.32530573095675808</v>
      </c>
      <c r="V15" s="11">
        <v>0.12578873448508171</v>
      </c>
      <c r="W15" s="11">
        <v>0.16759423136211563</v>
      </c>
      <c r="X15" s="11">
        <v>2.3445653539171243E-2</v>
      </c>
      <c r="Y15" s="6">
        <v>10640</v>
      </c>
      <c r="Z15" s="6">
        <v>52500</v>
      </c>
      <c r="AA15" s="10">
        <v>58900</v>
      </c>
      <c r="AB15" s="12"/>
    </row>
    <row r="16" spans="1:28">
      <c r="A16" t="s">
        <v>44</v>
      </c>
      <c r="B16" s="6">
        <v>171900</v>
      </c>
      <c r="C16" s="6">
        <v>93000</v>
      </c>
      <c r="D16" s="7">
        <v>0.70844203080319068</v>
      </c>
      <c r="E16" s="8" t="s">
        <v>28</v>
      </c>
      <c r="F16" s="7">
        <v>0.16093585485175124</v>
      </c>
      <c r="G16" s="9">
        <v>27700</v>
      </c>
      <c r="H16" s="7">
        <v>0.22638403322726824</v>
      </c>
      <c r="I16" s="9">
        <v>38900</v>
      </c>
      <c r="J16" s="7">
        <v>0.62381403898619603</v>
      </c>
      <c r="K16" s="9">
        <v>107200</v>
      </c>
      <c r="L16" s="9">
        <v>67300</v>
      </c>
      <c r="M16" s="7">
        <v>0.51227562878498556</v>
      </c>
      <c r="N16" s="10">
        <v>565000000</v>
      </c>
      <c r="O16" s="6">
        <v>35300</v>
      </c>
      <c r="P16" s="10">
        <v>790</v>
      </c>
      <c r="Q16" s="11">
        <v>6.7539299268542926E-3</v>
      </c>
      <c r="R16" s="6">
        <v>384100</v>
      </c>
      <c r="S16" s="6">
        <v>190800</v>
      </c>
      <c r="T16" s="11">
        <v>0.30919927199443842</v>
      </c>
      <c r="U16" s="11">
        <v>0.35049197657675957</v>
      </c>
      <c r="V16" s="11">
        <v>0.10845095726482373</v>
      </c>
      <c r="W16" s="11">
        <v>0.1952596318833108</v>
      </c>
      <c r="X16" s="11">
        <v>3.086733166173258E-2</v>
      </c>
      <c r="Y16" s="6">
        <v>5260</v>
      </c>
      <c r="Z16" s="6">
        <v>19210</v>
      </c>
      <c r="AA16" s="10">
        <v>50550</v>
      </c>
      <c r="AB16" s="12"/>
    </row>
    <row r="17" spans="1:28">
      <c r="A17" t="s">
        <v>45</v>
      </c>
      <c r="B17" s="6">
        <v>71300</v>
      </c>
      <c r="C17" s="6">
        <v>43000</v>
      </c>
      <c r="D17" s="7">
        <v>0.75165404605110964</v>
      </c>
      <c r="E17" s="8" t="s">
        <v>32</v>
      </c>
      <c r="F17" s="7">
        <v>0.2096606987756017</v>
      </c>
      <c r="G17" s="9">
        <v>15000</v>
      </c>
      <c r="H17" s="7">
        <v>0.26499677789919029</v>
      </c>
      <c r="I17" s="9">
        <v>18900</v>
      </c>
      <c r="J17" s="7">
        <v>0.55431341234484888</v>
      </c>
      <c r="K17" s="9">
        <v>39500</v>
      </c>
      <c r="L17" s="9">
        <v>24400</v>
      </c>
      <c r="M17" s="7">
        <v>0.59296440020246333</v>
      </c>
      <c r="N17" s="10">
        <v>232000000</v>
      </c>
      <c r="O17" s="6">
        <v>31800</v>
      </c>
      <c r="P17" s="10">
        <v>760</v>
      </c>
      <c r="Q17" s="11">
        <v>3.5097476818659691E-2</v>
      </c>
      <c r="R17" s="6">
        <v>128400</v>
      </c>
      <c r="S17" s="6">
        <v>67400</v>
      </c>
      <c r="T17" s="11">
        <v>0.26310298651552427</v>
      </c>
      <c r="U17" s="11">
        <v>0.45129394911401077</v>
      </c>
      <c r="V17" s="11">
        <v>0.13352900875089532</v>
      </c>
      <c r="W17" s="11">
        <v>0.17483105477873626</v>
      </c>
      <c r="X17" s="11">
        <v>3.1523465479119307E-2</v>
      </c>
      <c r="Y17" s="6">
        <v>2750</v>
      </c>
      <c r="Z17" s="6">
        <v>7100</v>
      </c>
      <c r="AA17" s="10">
        <v>55350</v>
      </c>
      <c r="AB17" s="12"/>
    </row>
    <row r="18" spans="1:28">
      <c r="A18" t="s">
        <v>46</v>
      </c>
      <c r="B18" s="6">
        <v>62800</v>
      </c>
      <c r="C18" s="6">
        <v>35000</v>
      </c>
      <c r="D18" s="7">
        <v>0.74420429283966305</v>
      </c>
      <c r="E18" s="8" t="s">
        <v>32</v>
      </c>
      <c r="F18" s="7">
        <v>0.22759180554892317</v>
      </c>
      <c r="G18" s="9">
        <v>14300</v>
      </c>
      <c r="H18" s="7">
        <v>0.2434140362606052</v>
      </c>
      <c r="I18" s="9">
        <v>15300</v>
      </c>
      <c r="J18" s="7">
        <v>0.51415882718112793</v>
      </c>
      <c r="K18" s="9">
        <v>32300</v>
      </c>
      <c r="L18" s="9">
        <v>20500</v>
      </c>
      <c r="M18" s="7">
        <v>0.57407585213634182</v>
      </c>
      <c r="N18" s="10">
        <v>199000000</v>
      </c>
      <c r="O18" s="6">
        <v>23200</v>
      </c>
      <c r="P18" s="10">
        <v>820</v>
      </c>
      <c r="Q18" s="11">
        <v>5.3496620485365319E-2</v>
      </c>
      <c r="R18" s="6">
        <v>157800</v>
      </c>
      <c r="S18" s="6">
        <v>79800</v>
      </c>
      <c r="T18" s="11">
        <v>0.31061114842175958</v>
      </c>
      <c r="U18" s="11">
        <v>0.35830049292294436</v>
      </c>
      <c r="V18" s="11">
        <v>0.13007970399280255</v>
      </c>
      <c r="W18" s="11">
        <v>0.2316801196193469</v>
      </c>
      <c r="X18" s="11">
        <v>3.036734797318702E-2</v>
      </c>
      <c r="Y18" s="6">
        <v>2220</v>
      </c>
      <c r="Z18" s="6">
        <v>9720</v>
      </c>
      <c r="AA18" s="10">
        <v>54150</v>
      </c>
      <c r="AB18" s="12"/>
    </row>
    <row r="19" spans="1:28">
      <c r="A19" t="s">
        <v>47</v>
      </c>
      <c r="B19" s="6">
        <v>166100</v>
      </c>
      <c r="C19" s="6">
        <v>85000</v>
      </c>
      <c r="D19" s="7">
        <v>0.68490339894996022</v>
      </c>
      <c r="E19" s="8" t="s">
        <v>32</v>
      </c>
      <c r="F19" s="7">
        <v>0.15071115150566694</v>
      </c>
      <c r="G19" s="9">
        <v>25000</v>
      </c>
      <c r="H19" s="7">
        <v>0.2374818675927988</v>
      </c>
      <c r="I19" s="9">
        <v>39500</v>
      </c>
      <c r="J19" s="7">
        <v>0.63369828878228474</v>
      </c>
      <c r="K19" s="9">
        <v>105200</v>
      </c>
      <c r="L19" s="9">
        <v>64900</v>
      </c>
      <c r="M19" s="7">
        <v>0.51595513433614471</v>
      </c>
      <c r="N19" s="10">
        <v>521000000</v>
      </c>
      <c r="O19" s="6">
        <v>73800</v>
      </c>
      <c r="P19" s="10">
        <v>720</v>
      </c>
      <c r="Q19" s="11">
        <v>7.2347523368010064E-2</v>
      </c>
      <c r="R19" s="6">
        <v>273300</v>
      </c>
      <c r="S19" s="6">
        <v>127100</v>
      </c>
      <c r="T19" s="11">
        <v>0.34318758072128702</v>
      </c>
      <c r="U19" s="11">
        <v>0.28893555834434009</v>
      </c>
      <c r="V19" s="11">
        <v>7.8290044161175479E-2</v>
      </c>
      <c r="W19" s="11">
        <v>0.24305476790686273</v>
      </c>
      <c r="X19" s="11">
        <v>2.9610305981698906E-2</v>
      </c>
      <c r="Y19" s="6">
        <v>3690</v>
      </c>
      <c r="Z19" s="6">
        <v>29070</v>
      </c>
      <c r="AA19" s="10">
        <v>45150</v>
      </c>
      <c r="AB19" s="12"/>
    </row>
    <row r="20" spans="1:28">
      <c r="A20" t="s">
        <v>48</v>
      </c>
      <c r="B20" s="6">
        <v>205500</v>
      </c>
      <c r="C20" s="6">
        <v>96000</v>
      </c>
      <c r="D20" s="7">
        <v>0.6919033913152296</v>
      </c>
      <c r="E20" s="8" t="s">
        <v>28</v>
      </c>
      <c r="F20" s="7">
        <v>0.12733570410441772</v>
      </c>
      <c r="G20" s="9">
        <v>26200</v>
      </c>
      <c r="H20" s="7">
        <v>0.20961378485009169</v>
      </c>
      <c r="I20" s="9">
        <v>43100</v>
      </c>
      <c r="J20" s="7">
        <v>0.69154354710812949</v>
      </c>
      <c r="K20" s="9">
        <v>142100</v>
      </c>
      <c r="L20" s="9">
        <v>90100</v>
      </c>
      <c r="M20" s="7">
        <v>0.57797310802216773</v>
      </c>
      <c r="N20" s="10">
        <v>717000000</v>
      </c>
      <c r="O20" s="6">
        <v>42400</v>
      </c>
      <c r="P20" s="10">
        <v>840</v>
      </c>
      <c r="Q20" s="11">
        <v>0.10065376130729713</v>
      </c>
      <c r="R20" s="6">
        <v>356900</v>
      </c>
      <c r="S20" s="6">
        <v>168000</v>
      </c>
      <c r="T20" s="11">
        <v>0.357636583199545</v>
      </c>
      <c r="U20" s="11">
        <v>0.29390009162050618</v>
      </c>
      <c r="V20" s="11">
        <v>9.2970998047110315E-2</v>
      </c>
      <c r="W20" s="11">
        <v>0.16964363265500537</v>
      </c>
      <c r="X20" s="11">
        <v>1.9310352556828531E-2</v>
      </c>
      <c r="Y20" s="6">
        <v>3060</v>
      </c>
      <c r="Z20" s="6">
        <v>20280</v>
      </c>
      <c r="AA20" s="10">
        <v>44000</v>
      </c>
      <c r="AB20" s="12"/>
    </row>
    <row r="21" spans="1:28">
      <c r="A21" t="s">
        <v>49</v>
      </c>
      <c r="B21" s="6">
        <v>52700</v>
      </c>
      <c r="C21" s="6">
        <v>33000</v>
      </c>
      <c r="D21" s="7">
        <v>0.7582148220121897</v>
      </c>
      <c r="E21" s="8" t="s">
        <v>50</v>
      </c>
      <c r="F21" s="7">
        <v>0.22341333839294183</v>
      </c>
      <c r="G21" s="9">
        <v>11800</v>
      </c>
      <c r="H21" s="7">
        <v>0.3170856654966322</v>
      </c>
      <c r="I21" s="9">
        <v>16700</v>
      </c>
      <c r="J21" s="7">
        <v>0.52391613698890049</v>
      </c>
      <c r="K21" s="9">
        <v>27600</v>
      </c>
      <c r="L21" s="9">
        <v>15600</v>
      </c>
      <c r="M21" s="7">
        <v>0.66258351893095768</v>
      </c>
      <c r="N21" s="10">
        <v>249000000</v>
      </c>
      <c r="O21" s="6">
        <v>22100</v>
      </c>
      <c r="P21" s="10">
        <v>810</v>
      </c>
      <c r="Q21" s="11">
        <v>7.1073939057092833E-2</v>
      </c>
      <c r="R21" s="6">
        <v>47800</v>
      </c>
      <c r="S21" s="6">
        <v>27800</v>
      </c>
      <c r="T21" s="11">
        <v>0.26482709566745466</v>
      </c>
      <c r="U21" s="11">
        <v>0.30327817409677621</v>
      </c>
      <c r="V21" s="11">
        <v>0.12836551536578733</v>
      </c>
      <c r="W21" s="11">
        <v>0.27783937574527728</v>
      </c>
      <c r="X21" s="11">
        <v>2.4330034936507604E-2</v>
      </c>
      <c r="Y21" s="6">
        <v>2520</v>
      </c>
      <c r="Z21" s="6">
        <v>1930</v>
      </c>
      <c r="AA21" s="10">
        <v>52250</v>
      </c>
      <c r="AB21" s="12"/>
    </row>
    <row r="22" spans="1:28">
      <c r="A22" t="s">
        <v>51</v>
      </c>
      <c r="B22" s="6">
        <v>199900</v>
      </c>
      <c r="C22" s="6">
        <v>99000</v>
      </c>
      <c r="D22" s="7">
        <v>0.68620800686916394</v>
      </c>
      <c r="E22" s="8" t="s">
        <v>28</v>
      </c>
      <c r="F22" s="7">
        <v>0.16910867521453005</v>
      </c>
      <c r="G22" s="9">
        <v>33800</v>
      </c>
      <c r="H22" s="7">
        <v>0.25314544036165065</v>
      </c>
      <c r="I22" s="9">
        <v>50600</v>
      </c>
      <c r="J22" s="7">
        <v>0.61087052187306223</v>
      </c>
      <c r="K22" s="9">
        <v>122100</v>
      </c>
      <c r="L22" s="9">
        <v>69000</v>
      </c>
      <c r="M22" s="7">
        <v>0.61947405443428383</v>
      </c>
      <c r="N22" s="10">
        <v>1089000000</v>
      </c>
      <c r="O22" s="6">
        <v>6900</v>
      </c>
      <c r="P22" s="10">
        <v>1340</v>
      </c>
      <c r="Q22" s="11">
        <v>0.30748035950645253</v>
      </c>
      <c r="R22" s="6">
        <v>389500</v>
      </c>
      <c r="S22" s="6">
        <v>178100</v>
      </c>
      <c r="T22" s="11">
        <v>0.32544907412162233</v>
      </c>
      <c r="U22" s="11">
        <v>0.36599412531966685</v>
      </c>
      <c r="V22" s="11">
        <v>0.12950999825402856</v>
      </c>
      <c r="W22" s="11">
        <v>0.16649121365555064</v>
      </c>
      <c r="X22" s="11">
        <v>4.1471956617745234E-2</v>
      </c>
      <c r="Y22" s="6">
        <v>7140</v>
      </c>
      <c r="Z22" s="6">
        <v>16370</v>
      </c>
      <c r="AA22" s="10">
        <v>67950</v>
      </c>
      <c r="AB22" s="12"/>
    </row>
    <row r="23" spans="1:28">
      <c r="A23" t="s">
        <v>52</v>
      </c>
      <c r="B23" s="6">
        <v>375900</v>
      </c>
      <c r="C23" s="6">
        <v>195000</v>
      </c>
      <c r="D23" s="7">
        <v>0.70005497399528549</v>
      </c>
      <c r="E23" s="8" t="s">
        <v>32</v>
      </c>
      <c r="F23" s="7">
        <v>0.23411176423650823</v>
      </c>
      <c r="G23" s="9">
        <v>88000</v>
      </c>
      <c r="H23" s="7">
        <v>0.28467962869377877</v>
      </c>
      <c r="I23" s="9">
        <v>107000</v>
      </c>
      <c r="J23" s="7">
        <v>0.51362342740112243</v>
      </c>
      <c r="K23" s="9">
        <v>193100</v>
      </c>
      <c r="L23" s="9">
        <v>105800</v>
      </c>
      <c r="M23" s="7">
        <v>0.72525643181436017</v>
      </c>
      <c r="N23" s="10">
        <v>2261000000</v>
      </c>
      <c r="O23" s="6">
        <v>5600</v>
      </c>
      <c r="P23" s="10">
        <v>1210</v>
      </c>
      <c r="Q23" s="11">
        <v>0.11535829947590856</v>
      </c>
      <c r="R23" s="6">
        <v>494800</v>
      </c>
      <c r="S23" s="6">
        <v>247900</v>
      </c>
      <c r="T23" s="11">
        <v>0.27687638047161861</v>
      </c>
      <c r="U23" s="11">
        <v>0.34869222732591154</v>
      </c>
      <c r="V23" s="11">
        <v>0.15475225775943774</v>
      </c>
      <c r="W23" s="11">
        <v>0.19801191878734725</v>
      </c>
      <c r="X23" s="11">
        <v>2.6137266115522109E-2</v>
      </c>
      <c r="Y23" s="6">
        <v>20070</v>
      </c>
      <c r="Z23" s="6">
        <v>19350</v>
      </c>
      <c r="AA23" s="10">
        <v>67950</v>
      </c>
      <c r="AB23" s="12"/>
    </row>
    <row r="24" spans="1:28">
      <c r="A24" t="s">
        <v>53</v>
      </c>
      <c r="B24" s="6">
        <v>272900</v>
      </c>
      <c r="C24" s="6">
        <v>150000</v>
      </c>
      <c r="D24" s="7">
        <v>0.71662494079437034</v>
      </c>
      <c r="E24" s="8" t="s">
        <v>28</v>
      </c>
      <c r="F24" s="7">
        <v>0.19068760508588195</v>
      </c>
      <c r="G24" s="9">
        <v>52100</v>
      </c>
      <c r="H24" s="7">
        <v>0.2447992790971131</v>
      </c>
      <c r="I24" s="9">
        <v>66800</v>
      </c>
      <c r="J24" s="7">
        <v>0.58428666146502994</v>
      </c>
      <c r="K24" s="9">
        <v>159500</v>
      </c>
      <c r="L24" s="9">
        <v>95100</v>
      </c>
      <c r="M24" s="7">
        <v>0.5466132838188078</v>
      </c>
      <c r="N24" s="10">
        <v>989000000</v>
      </c>
      <c r="O24" s="6">
        <v>42400</v>
      </c>
      <c r="P24" s="10">
        <v>840</v>
      </c>
      <c r="Q24" s="11">
        <v>2.3520864147763255E-2</v>
      </c>
      <c r="R24" s="6">
        <v>566100</v>
      </c>
      <c r="S24" s="6">
        <v>279500</v>
      </c>
      <c r="T24" s="11">
        <v>0.3138119068101245</v>
      </c>
      <c r="U24" s="11">
        <v>0.32799635408478517</v>
      </c>
      <c r="V24" s="11">
        <v>0.10991091884482426</v>
      </c>
      <c r="W24" s="11">
        <v>0.2284702877340743</v>
      </c>
      <c r="X24" s="11">
        <v>2.5606195229574309E-2</v>
      </c>
      <c r="Y24" s="6">
        <v>8350</v>
      </c>
      <c r="Z24" s="6">
        <v>43880</v>
      </c>
      <c r="AA24" s="10">
        <v>51550</v>
      </c>
      <c r="AB24" s="12"/>
    </row>
    <row r="25" spans="1:28">
      <c r="A25" t="s">
        <v>54</v>
      </c>
      <c r="B25" s="6">
        <v>200600</v>
      </c>
      <c r="C25" s="6">
        <v>100000</v>
      </c>
      <c r="D25" s="7">
        <v>0.72012091550309487</v>
      </c>
      <c r="E25" s="8" t="s">
        <v>32</v>
      </c>
      <c r="F25" s="7">
        <v>0.17421146024403861</v>
      </c>
      <c r="G25" s="9">
        <v>35000</v>
      </c>
      <c r="H25" s="7">
        <v>0.24513517824387909</v>
      </c>
      <c r="I25" s="9">
        <v>49200</v>
      </c>
      <c r="J25" s="7">
        <v>0.60782359039795841</v>
      </c>
      <c r="K25" s="9">
        <v>121900</v>
      </c>
      <c r="L25" s="9">
        <v>72400</v>
      </c>
      <c r="M25" s="7">
        <v>0.68891101191431969</v>
      </c>
      <c r="N25" s="10">
        <v>633000000</v>
      </c>
      <c r="O25" s="6">
        <v>40900</v>
      </c>
      <c r="P25" s="10">
        <v>940</v>
      </c>
      <c r="Q25" s="11">
        <v>5.9651908318006895E-2</v>
      </c>
      <c r="R25" s="6">
        <v>261600</v>
      </c>
      <c r="S25" s="6">
        <v>140000</v>
      </c>
      <c r="T25" s="11">
        <v>0.26717320929663702</v>
      </c>
      <c r="U25" s="11">
        <v>0.39786273662968241</v>
      </c>
      <c r="V25" s="11">
        <v>0.18348283730120812</v>
      </c>
      <c r="W25" s="11">
        <v>0.24640445186762114</v>
      </c>
      <c r="X25" s="11">
        <v>4.088777456304965E-2</v>
      </c>
      <c r="Y25" s="6">
        <v>7240</v>
      </c>
      <c r="Z25" s="6">
        <v>15200</v>
      </c>
      <c r="AA25" s="10">
        <v>63800</v>
      </c>
      <c r="AB25" s="12"/>
    </row>
    <row r="26" spans="1:28">
      <c r="A26" t="s">
        <v>55</v>
      </c>
      <c r="B26" s="6">
        <v>135400</v>
      </c>
      <c r="C26" s="6">
        <v>62000</v>
      </c>
      <c r="D26" s="7">
        <v>0.66925402985785376</v>
      </c>
      <c r="E26" s="8" t="s">
        <v>28</v>
      </c>
      <c r="F26" s="7">
        <v>0.11756715855990196</v>
      </c>
      <c r="G26" s="9">
        <v>15900</v>
      </c>
      <c r="H26" s="7">
        <v>0.15486885717871302</v>
      </c>
      <c r="I26" s="9">
        <v>21000</v>
      </c>
      <c r="J26" s="7">
        <v>0.72185762902047057</v>
      </c>
      <c r="K26" s="9">
        <v>97700</v>
      </c>
      <c r="L26" s="9">
        <v>62200</v>
      </c>
      <c r="M26" s="7">
        <v>0.53353730289479873</v>
      </c>
      <c r="N26" s="10">
        <v>412000000</v>
      </c>
      <c r="O26" s="6">
        <v>81800</v>
      </c>
      <c r="P26" s="10">
        <v>740</v>
      </c>
      <c r="Q26" s="11">
        <v>7.6579206922289825E-2</v>
      </c>
      <c r="R26" s="6">
        <v>185200</v>
      </c>
      <c r="S26" s="6">
        <v>83600</v>
      </c>
      <c r="T26" s="11">
        <v>0.38305223832249985</v>
      </c>
      <c r="U26" s="11">
        <v>0.27042347809186518</v>
      </c>
      <c r="V26" s="11">
        <v>6.7144276243332537E-2</v>
      </c>
      <c r="W26" s="11">
        <v>0.1801617466041851</v>
      </c>
      <c r="X26" s="11">
        <v>2.1735374781350552E-2</v>
      </c>
      <c r="Y26" s="6">
        <v>1350</v>
      </c>
      <c r="Z26" s="6">
        <v>10310</v>
      </c>
      <c r="AA26" s="10">
        <v>40300</v>
      </c>
      <c r="AB26" s="12"/>
    </row>
    <row r="27" spans="1:28">
      <c r="A27" t="s">
        <v>56</v>
      </c>
      <c r="B27" s="6">
        <v>176800</v>
      </c>
      <c r="C27" s="6">
        <v>97000</v>
      </c>
      <c r="D27" s="7">
        <v>0.71136423713743302</v>
      </c>
      <c r="E27" s="8" t="s">
        <v>32</v>
      </c>
      <c r="F27" s="7">
        <v>0.15474709315477536</v>
      </c>
      <c r="G27" s="9">
        <v>27400</v>
      </c>
      <c r="H27" s="7">
        <v>0.23059087001764467</v>
      </c>
      <c r="I27" s="9">
        <v>40800</v>
      </c>
      <c r="J27" s="7">
        <v>0.63443876396869203</v>
      </c>
      <c r="K27" s="9">
        <v>112100</v>
      </c>
      <c r="L27" s="9">
        <v>69100</v>
      </c>
      <c r="M27" s="7">
        <v>0.56046466815316431</v>
      </c>
      <c r="N27" s="10">
        <v>598000000</v>
      </c>
      <c r="O27" s="6">
        <v>43500</v>
      </c>
      <c r="P27" s="10">
        <v>800</v>
      </c>
      <c r="Q27" s="11">
        <v>5.3257187853872845E-2</v>
      </c>
      <c r="R27" s="6">
        <v>331300</v>
      </c>
      <c r="S27" s="6">
        <v>169600</v>
      </c>
      <c r="T27" s="11">
        <v>0.32216993519292708</v>
      </c>
      <c r="U27" s="11">
        <v>0.34896209072990209</v>
      </c>
      <c r="V27" s="11">
        <v>0.10907631055476907</v>
      </c>
      <c r="W27" s="11">
        <v>0.2260037248219843</v>
      </c>
      <c r="X27" s="11">
        <v>3.8126601688545717E-2</v>
      </c>
      <c r="Y27" s="6">
        <v>5880</v>
      </c>
      <c r="Z27" s="6">
        <v>30650</v>
      </c>
      <c r="AA27" s="10">
        <v>49750</v>
      </c>
      <c r="AB27" s="12"/>
    </row>
    <row r="28" spans="1:28">
      <c r="A28" t="s">
        <v>57</v>
      </c>
      <c r="B28" s="6">
        <v>26000</v>
      </c>
      <c r="C28" s="6">
        <v>14000</v>
      </c>
      <c r="D28" s="7">
        <v>0.72430218581667627</v>
      </c>
      <c r="E28" s="8" t="s">
        <v>32</v>
      </c>
      <c r="F28" s="7">
        <v>0.19273089751945713</v>
      </c>
      <c r="G28" s="9">
        <v>5000</v>
      </c>
      <c r="H28" s="7">
        <v>0.27979910286393439</v>
      </c>
      <c r="I28" s="9">
        <v>7300</v>
      </c>
      <c r="J28" s="7">
        <v>0.55561093432503927</v>
      </c>
      <c r="K28" s="9">
        <v>14400</v>
      </c>
      <c r="L28" s="9">
        <v>8700</v>
      </c>
      <c r="M28" s="7">
        <v>0.56452348381212947</v>
      </c>
      <c r="N28" s="10">
        <v>86000000</v>
      </c>
      <c r="O28" s="6">
        <v>12800</v>
      </c>
      <c r="P28" s="10">
        <v>760</v>
      </c>
      <c r="Q28" s="11">
        <v>0.12418752795071773</v>
      </c>
      <c r="R28" s="6">
        <v>50400</v>
      </c>
      <c r="S28" s="6">
        <v>27800</v>
      </c>
      <c r="T28" s="11">
        <v>0.26127950137954309</v>
      </c>
      <c r="U28" s="11">
        <v>0.48202624109251868</v>
      </c>
      <c r="V28" s="11">
        <v>0.13170170110561941</v>
      </c>
      <c r="W28" s="11">
        <v>0.19907104150538915</v>
      </c>
      <c r="X28" s="11">
        <v>4.9326108100597468E-2</v>
      </c>
      <c r="Y28" s="6">
        <v>1410</v>
      </c>
      <c r="Z28" s="6">
        <v>3080</v>
      </c>
      <c r="AA28" s="10">
        <v>50750</v>
      </c>
      <c r="AB28" s="12"/>
    </row>
    <row r="29" spans="1:28">
      <c r="A29" t="s">
        <v>58</v>
      </c>
      <c r="B29" s="6">
        <v>53800</v>
      </c>
      <c r="C29" s="6">
        <v>28000</v>
      </c>
      <c r="D29" s="7">
        <v>0.72425376136455066</v>
      </c>
      <c r="E29" s="8" t="s">
        <v>32</v>
      </c>
      <c r="F29" s="7">
        <v>0.1720631970260223</v>
      </c>
      <c r="G29" s="9">
        <v>9300</v>
      </c>
      <c r="H29" s="7">
        <v>0.23185873605947954</v>
      </c>
      <c r="I29" s="9">
        <v>12500</v>
      </c>
      <c r="J29" s="7">
        <v>0.62224907063197021</v>
      </c>
      <c r="K29" s="9">
        <v>33400</v>
      </c>
      <c r="L29" s="9">
        <v>21000</v>
      </c>
      <c r="M29" s="7">
        <v>0.63569512073934209</v>
      </c>
      <c r="N29" s="10">
        <v>152000000</v>
      </c>
      <c r="O29" s="6">
        <v>16000</v>
      </c>
      <c r="P29" s="10">
        <v>800</v>
      </c>
      <c r="Q29" s="11">
        <v>7.0431964300262079E-2</v>
      </c>
      <c r="R29" s="6">
        <v>92500</v>
      </c>
      <c r="S29" s="6">
        <v>45400</v>
      </c>
      <c r="T29" s="11">
        <v>0.35602654446413906</v>
      </c>
      <c r="U29" s="11">
        <v>0.37786952574467164</v>
      </c>
      <c r="V29" s="11">
        <v>0.12112532964420042</v>
      </c>
      <c r="W29" s="11">
        <v>0.18585448099952445</v>
      </c>
      <c r="X29" s="11">
        <v>3.4574813021486316E-2</v>
      </c>
      <c r="Y29" s="6">
        <v>2420</v>
      </c>
      <c r="Z29" s="6">
        <v>3350</v>
      </c>
      <c r="AA29" s="10">
        <v>56250</v>
      </c>
      <c r="AB29" s="12"/>
    </row>
    <row r="30" spans="1:28">
      <c r="A30" t="s">
        <v>59</v>
      </c>
      <c r="B30" s="6">
        <v>59000</v>
      </c>
      <c r="C30" s="6">
        <v>27000</v>
      </c>
      <c r="D30" s="7">
        <v>0.69861458533769483</v>
      </c>
      <c r="E30" s="8" t="s">
        <v>28</v>
      </c>
      <c r="F30" s="7">
        <v>0.14395734597156398</v>
      </c>
      <c r="G30" s="9">
        <v>8500</v>
      </c>
      <c r="H30" s="7">
        <v>0.26433649289099526</v>
      </c>
      <c r="I30" s="9">
        <v>15600</v>
      </c>
      <c r="J30" s="7">
        <v>0.64124915368991198</v>
      </c>
      <c r="K30" s="9">
        <v>37800</v>
      </c>
      <c r="L30" s="9">
        <v>23300</v>
      </c>
      <c r="M30" s="7">
        <v>0.50586624951114589</v>
      </c>
      <c r="N30" s="10">
        <v>231000000</v>
      </c>
      <c r="O30" s="6">
        <v>3900</v>
      </c>
      <c r="P30" s="10">
        <v>1050</v>
      </c>
      <c r="Q30" s="11">
        <v>1.2475565275632238E-2</v>
      </c>
      <c r="R30" s="6">
        <v>224600</v>
      </c>
      <c r="S30" s="6">
        <v>109300</v>
      </c>
      <c r="T30" s="11">
        <v>0.31957014330040556</v>
      </c>
      <c r="U30" s="11">
        <v>0.32961764299991542</v>
      </c>
      <c r="V30" s="11">
        <v>0.14176901879955306</v>
      </c>
      <c r="W30" s="11">
        <v>0.18851192834534553</v>
      </c>
      <c r="X30" s="11">
        <v>5.2044890999986645E-2</v>
      </c>
      <c r="Y30" s="6">
        <v>7540</v>
      </c>
      <c r="Z30" s="6">
        <v>17180</v>
      </c>
      <c r="AA30" s="10">
        <v>50200</v>
      </c>
      <c r="AB30" s="12"/>
    </row>
    <row r="31" spans="1:28">
      <c r="A31" t="s">
        <v>60</v>
      </c>
      <c r="B31" s="6">
        <v>38700</v>
      </c>
      <c r="C31" s="6">
        <v>23000</v>
      </c>
      <c r="D31" s="7">
        <v>0.79251632201098676</v>
      </c>
      <c r="E31" s="8" t="s">
        <v>50</v>
      </c>
      <c r="F31" s="7">
        <v>0.29229064102894553</v>
      </c>
      <c r="G31" s="9">
        <v>11300</v>
      </c>
      <c r="H31" s="7">
        <v>0.32675206845890148</v>
      </c>
      <c r="I31" s="9">
        <v>12700</v>
      </c>
      <c r="J31" s="7">
        <v>0.46769080083511611</v>
      </c>
      <c r="K31" s="9">
        <v>18100</v>
      </c>
      <c r="L31" s="9">
        <v>10000</v>
      </c>
      <c r="M31" s="7">
        <v>0.75037294878170069</v>
      </c>
      <c r="N31" s="10">
        <v>198000000</v>
      </c>
      <c r="O31" s="6">
        <v>14300</v>
      </c>
      <c r="P31" s="10">
        <v>1070</v>
      </c>
      <c r="Q31" s="11">
        <v>8.8766961828349714E-2</v>
      </c>
      <c r="R31" s="6">
        <v>66400</v>
      </c>
      <c r="S31" s="6">
        <v>36400</v>
      </c>
      <c r="T31" s="11">
        <v>0.30352168872427238</v>
      </c>
      <c r="U31" s="11">
        <v>0.32411882499962358</v>
      </c>
      <c r="V31" s="11">
        <v>0.177258834334583</v>
      </c>
      <c r="W31" s="11">
        <v>0.25449809536714996</v>
      </c>
      <c r="X31" s="11">
        <v>4.9309664694280081E-2</v>
      </c>
      <c r="Y31" s="6">
        <v>1450</v>
      </c>
      <c r="Z31" s="6">
        <v>3340</v>
      </c>
      <c r="AA31" s="10">
        <v>66300</v>
      </c>
      <c r="AB31" s="12"/>
    </row>
    <row r="32" spans="1:28">
      <c r="A32" t="s">
        <v>61</v>
      </c>
      <c r="B32" s="6">
        <v>315700</v>
      </c>
      <c r="C32" s="6">
        <v>162000</v>
      </c>
      <c r="D32" s="7">
        <v>0.67960430472916245</v>
      </c>
      <c r="E32" s="8" t="s">
        <v>28</v>
      </c>
      <c r="F32" s="7">
        <v>0.24142496507904332</v>
      </c>
      <c r="G32" s="9">
        <v>76200</v>
      </c>
      <c r="H32" s="7">
        <v>0.21375743159135038</v>
      </c>
      <c r="I32" s="9">
        <v>67500</v>
      </c>
      <c r="J32" s="7">
        <v>0.54668955665430308</v>
      </c>
      <c r="K32" s="9">
        <v>172500</v>
      </c>
      <c r="L32" s="9">
        <v>99100</v>
      </c>
      <c r="M32" s="7">
        <v>0.67339440133985029</v>
      </c>
      <c r="N32" s="10">
        <v>1718000000</v>
      </c>
      <c r="O32" s="6">
        <v>3600</v>
      </c>
      <c r="P32" s="10">
        <v>1280</v>
      </c>
      <c r="Q32" s="11">
        <v>0.15551637613949909</v>
      </c>
      <c r="R32" s="6">
        <v>682200</v>
      </c>
      <c r="S32" s="6">
        <v>303200</v>
      </c>
      <c r="T32" s="11">
        <v>0.32181788600249472</v>
      </c>
      <c r="U32" s="11">
        <v>0.33392354337091035</v>
      </c>
      <c r="V32" s="11">
        <v>0.14624994320205556</v>
      </c>
      <c r="W32" s="11">
        <v>0.15778542249609009</v>
      </c>
      <c r="X32" s="11">
        <v>1.9679205209873901E-2</v>
      </c>
      <c r="Y32" s="6">
        <v>9400</v>
      </c>
      <c r="Z32" s="6">
        <v>10150</v>
      </c>
      <c r="AA32" s="10">
        <v>67950</v>
      </c>
      <c r="AB32" s="12"/>
    </row>
    <row r="33" spans="1:28">
      <c r="A33" t="s">
        <v>62</v>
      </c>
      <c r="B33" s="6">
        <v>55500</v>
      </c>
      <c r="C33" s="6">
        <v>27000</v>
      </c>
      <c r="D33" s="7">
        <v>0.71328444415601266</v>
      </c>
      <c r="E33" s="8" t="s">
        <v>28</v>
      </c>
      <c r="F33" s="7">
        <v>0.18224854201166391</v>
      </c>
      <c r="G33" s="9">
        <v>10100</v>
      </c>
      <c r="H33" s="7">
        <v>0.24433004535963712</v>
      </c>
      <c r="I33" s="9">
        <v>13600</v>
      </c>
      <c r="J33" s="7">
        <v>0.60679314565483478</v>
      </c>
      <c r="K33" s="9">
        <v>33700</v>
      </c>
      <c r="L33" s="9">
        <v>20500</v>
      </c>
      <c r="M33" s="7">
        <v>0.58860265417642466</v>
      </c>
      <c r="N33" s="10">
        <v>173000000</v>
      </c>
      <c r="O33" s="6">
        <v>19600</v>
      </c>
      <c r="P33" s="10">
        <v>810</v>
      </c>
      <c r="Q33" s="11">
        <v>0.11154088066571761</v>
      </c>
      <c r="R33" s="6">
        <v>123000</v>
      </c>
      <c r="S33" s="6">
        <v>61600</v>
      </c>
      <c r="T33" s="11">
        <v>0.32736169590167929</v>
      </c>
      <c r="U33" s="11">
        <v>0.27785996456033685</v>
      </c>
      <c r="V33" s="11">
        <v>0.13246793360753012</v>
      </c>
      <c r="W33" s="11">
        <v>0.22940679206021491</v>
      </c>
      <c r="X33" s="11">
        <v>2.7636434574805326E-2</v>
      </c>
      <c r="Y33" s="6">
        <v>2550</v>
      </c>
      <c r="Z33" s="6">
        <v>10280</v>
      </c>
      <c r="AA33" s="10">
        <v>43500</v>
      </c>
      <c r="AB33" s="12"/>
    </row>
    <row r="34" spans="1:28">
      <c r="A34" t="s">
        <v>63</v>
      </c>
      <c r="B34" s="6">
        <v>1218400</v>
      </c>
      <c r="C34" s="6">
        <v>585000</v>
      </c>
      <c r="D34" s="7">
        <v>0.62767922377510932</v>
      </c>
      <c r="E34" s="8" t="s">
        <v>28</v>
      </c>
      <c r="F34" s="7">
        <v>0.21222377702727657</v>
      </c>
      <c r="G34" s="9">
        <v>258600</v>
      </c>
      <c r="H34" s="7">
        <v>0.24099733676940691</v>
      </c>
      <c r="I34" s="9">
        <v>293600</v>
      </c>
      <c r="J34" s="7">
        <v>0.5372363955697631</v>
      </c>
      <c r="K34" s="9">
        <v>654500</v>
      </c>
      <c r="L34" s="9">
        <v>355500</v>
      </c>
      <c r="M34" s="7">
        <v>0.71549808665596837</v>
      </c>
      <c r="N34" s="10">
        <v>6234000000</v>
      </c>
      <c r="O34" s="6">
        <v>58500</v>
      </c>
      <c r="P34" s="10">
        <v>1230</v>
      </c>
      <c r="Q34" s="11">
        <v>0.24517564850891488</v>
      </c>
      <c r="R34" s="6">
        <v>2034100</v>
      </c>
      <c r="S34" s="6">
        <v>940300</v>
      </c>
      <c r="T34" s="11">
        <v>0.2938564772639562</v>
      </c>
      <c r="U34" s="11">
        <v>0.32895276985301819</v>
      </c>
      <c r="V34" s="11">
        <v>0.15532965825508674</v>
      </c>
      <c r="W34" s="11">
        <v>0.17287534641291485</v>
      </c>
      <c r="X34" s="11">
        <v>1.8311643554446009E-2</v>
      </c>
      <c r="Y34" s="6">
        <v>91900</v>
      </c>
      <c r="Z34" s="6">
        <v>140690</v>
      </c>
      <c r="AA34" s="10">
        <v>59200</v>
      </c>
      <c r="AB34" s="12"/>
    </row>
    <row r="35" spans="1:28">
      <c r="A35" t="s">
        <v>64</v>
      </c>
      <c r="B35" s="6">
        <v>263000</v>
      </c>
      <c r="C35" s="6">
        <v>138000</v>
      </c>
      <c r="D35" s="7">
        <v>0.69010249458990269</v>
      </c>
      <c r="E35" s="8" t="s">
        <v>28</v>
      </c>
      <c r="F35" s="7">
        <v>0.13353736194802973</v>
      </c>
      <c r="G35" s="9">
        <v>35100</v>
      </c>
      <c r="H35" s="7">
        <v>0.20489288497728439</v>
      </c>
      <c r="I35" s="9">
        <v>53900</v>
      </c>
      <c r="J35" s="7">
        <v>0.68865740300720435</v>
      </c>
      <c r="K35" s="9">
        <v>181100</v>
      </c>
      <c r="L35" s="9">
        <v>110400</v>
      </c>
      <c r="M35" s="7">
        <v>0.56559787297730357</v>
      </c>
      <c r="N35" s="10">
        <v>874000000</v>
      </c>
      <c r="O35" s="6">
        <v>89200</v>
      </c>
      <c r="P35" s="10">
        <v>860</v>
      </c>
      <c r="Q35" s="11">
        <v>3.7502869612309912E-2</v>
      </c>
      <c r="R35" s="6">
        <v>655500</v>
      </c>
      <c r="S35" s="6">
        <v>315000</v>
      </c>
      <c r="T35" s="11">
        <v>0.32752289519090388</v>
      </c>
      <c r="U35" s="11">
        <v>0.32125122237359399</v>
      </c>
      <c r="V35" s="11">
        <v>0.11191068625312173</v>
      </c>
      <c r="W35" s="11">
        <v>0.17765417163116889</v>
      </c>
      <c r="X35" s="11">
        <v>3.8295191208978972E-2</v>
      </c>
      <c r="Y35" s="6">
        <v>9270</v>
      </c>
      <c r="Z35" s="6">
        <v>27490</v>
      </c>
      <c r="AA35" s="10">
        <v>47650</v>
      </c>
      <c r="AB35" s="12"/>
    </row>
    <row r="36" spans="1:28">
      <c r="A36" t="s">
        <v>65</v>
      </c>
      <c r="B36" s="6">
        <v>29000</v>
      </c>
      <c r="C36" s="6">
        <v>12000</v>
      </c>
      <c r="D36" s="7">
        <v>0.72166405023547886</v>
      </c>
      <c r="E36" s="8" t="s">
        <v>32</v>
      </c>
      <c r="F36" s="7">
        <v>0.25191679559910607</v>
      </c>
      <c r="G36" s="9">
        <v>7300</v>
      </c>
      <c r="H36" s="7">
        <v>0.21062403300670449</v>
      </c>
      <c r="I36" s="9">
        <v>6100</v>
      </c>
      <c r="J36" s="7">
        <v>0.46591026302217636</v>
      </c>
      <c r="K36" s="9">
        <v>13500</v>
      </c>
      <c r="L36" s="9">
        <v>9000</v>
      </c>
      <c r="M36" s="7">
        <v>0.62730903644533198</v>
      </c>
      <c r="N36" s="10">
        <v>71000000</v>
      </c>
      <c r="O36" s="6">
        <v>9300</v>
      </c>
      <c r="P36" s="10">
        <v>790</v>
      </c>
      <c r="Q36" s="11">
        <v>0.26839694783920159</v>
      </c>
      <c r="R36" s="6">
        <v>34600</v>
      </c>
      <c r="S36" s="6">
        <v>21900</v>
      </c>
      <c r="T36" s="11">
        <v>0.15891573568892353</v>
      </c>
      <c r="U36" s="11">
        <v>0.44692705175947578</v>
      </c>
      <c r="V36" s="11">
        <v>0.22831327040212465</v>
      </c>
      <c r="W36" s="11">
        <v>0.24061083686960538</v>
      </c>
      <c r="X36" s="11">
        <v>7.1187321382177191E-2</v>
      </c>
      <c r="Y36" s="6">
        <v>540</v>
      </c>
      <c r="Z36" s="6">
        <v>2720</v>
      </c>
      <c r="AA36" s="10">
        <v>60850</v>
      </c>
      <c r="AB36" s="12"/>
    </row>
    <row r="37" spans="1:28">
      <c r="A37" t="s">
        <v>66</v>
      </c>
      <c r="B37" s="6">
        <v>447300</v>
      </c>
      <c r="C37" s="6">
        <v>234000</v>
      </c>
      <c r="D37" s="7">
        <v>0.70140839728134996</v>
      </c>
      <c r="E37" s="8" t="s">
        <v>32</v>
      </c>
      <c r="F37" s="7">
        <v>0.1420631744619395</v>
      </c>
      <c r="G37" s="9">
        <v>63500</v>
      </c>
      <c r="H37" s="7">
        <v>0.23912309608071522</v>
      </c>
      <c r="I37" s="9">
        <v>107000</v>
      </c>
      <c r="J37" s="7">
        <v>0.63795967368729334</v>
      </c>
      <c r="K37" s="9">
        <v>285300</v>
      </c>
      <c r="L37" s="9">
        <v>176300</v>
      </c>
      <c r="M37" s="7">
        <v>0.48227739814270842</v>
      </c>
      <c r="N37" s="10">
        <v>1606000000</v>
      </c>
      <c r="O37" s="6">
        <v>76800</v>
      </c>
      <c r="P37" s="10">
        <v>770</v>
      </c>
      <c r="Q37" s="11">
        <v>-2.0866367917766518E-3</v>
      </c>
      <c r="R37" s="6">
        <v>710100</v>
      </c>
      <c r="S37" s="6">
        <v>356900</v>
      </c>
      <c r="T37" s="11">
        <v>0.32531231824563822</v>
      </c>
      <c r="U37" s="11">
        <v>0.32543202087613876</v>
      </c>
      <c r="V37" s="11">
        <v>0.11058551485509645</v>
      </c>
      <c r="W37" s="11">
        <v>0.22430019729810038</v>
      </c>
      <c r="X37" s="11">
        <v>2.8448386338127542E-2</v>
      </c>
      <c r="Y37" s="6">
        <v>10250</v>
      </c>
      <c r="Z37" s="6">
        <v>27940</v>
      </c>
      <c r="AA37" s="10">
        <v>51050</v>
      </c>
      <c r="AB37" s="12"/>
    </row>
    <row r="38" spans="1:28">
      <c r="A38" t="s">
        <v>67</v>
      </c>
      <c r="B38" s="6">
        <v>104400</v>
      </c>
      <c r="C38" s="6">
        <v>55000</v>
      </c>
      <c r="D38" s="7">
        <v>0.71057960930116626</v>
      </c>
      <c r="E38" s="8" t="s">
        <v>32</v>
      </c>
      <c r="F38" s="7">
        <v>0.15053989891254405</v>
      </c>
      <c r="G38" s="9">
        <v>15700</v>
      </c>
      <c r="H38" s="7">
        <v>0.24802802879460867</v>
      </c>
      <c r="I38" s="9">
        <v>25900</v>
      </c>
      <c r="J38" s="7">
        <v>0.64164688313677443</v>
      </c>
      <c r="K38" s="9">
        <v>67000</v>
      </c>
      <c r="L38" s="9">
        <v>43200</v>
      </c>
      <c r="M38" s="7">
        <v>0.44103752157717818</v>
      </c>
      <c r="N38" s="10">
        <v>344000000</v>
      </c>
      <c r="O38" s="6">
        <v>34200</v>
      </c>
      <c r="P38" s="10">
        <v>780</v>
      </c>
      <c r="Q38" s="11">
        <v>8.73331790697678E-2</v>
      </c>
      <c r="R38" s="6">
        <v>224700</v>
      </c>
      <c r="S38" s="6">
        <v>106500</v>
      </c>
      <c r="T38" s="11">
        <v>0.35381466236511294</v>
      </c>
      <c r="U38" s="11">
        <v>0.32686171987985313</v>
      </c>
      <c r="V38" s="11">
        <v>0.10698409166759372</v>
      </c>
      <c r="W38" s="11">
        <v>0.20481922349538326</v>
      </c>
      <c r="X38" s="11">
        <v>4.1219267994215152E-2</v>
      </c>
      <c r="Y38" s="6">
        <v>3870</v>
      </c>
      <c r="Z38" s="6">
        <v>26980</v>
      </c>
      <c r="AA38" s="10">
        <v>47150</v>
      </c>
      <c r="AB38" s="12"/>
    </row>
    <row r="39" spans="1:28">
      <c r="A39" t="s">
        <v>68</v>
      </c>
      <c r="B39" s="6">
        <v>115700</v>
      </c>
      <c r="C39" s="6">
        <v>61000</v>
      </c>
      <c r="D39" s="7">
        <v>0.71134314094287254</v>
      </c>
      <c r="E39" s="8" t="s">
        <v>34</v>
      </c>
      <c r="F39" s="7">
        <v>0.19842243494488027</v>
      </c>
      <c r="G39" s="9">
        <v>23000</v>
      </c>
      <c r="H39" s="7">
        <v>0.2987351833293016</v>
      </c>
      <c r="I39" s="9">
        <v>34600</v>
      </c>
      <c r="J39" s="7">
        <v>0.54038946677264399</v>
      </c>
      <c r="K39" s="9">
        <v>62500</v>
      </c>
      <c r="L39" s="9">
        <v>34900</v>
      </c>
      <c r="M39" s="7">
        <v>0.59182341422892071</v>
      </c>
      <c r="N39" s="10">
        <v>427000000</v>
      </c>
      <c r="O39" s="6">
        <v>27900</v>
      </c>
      <c r="P39" s="10">
        <v>1080</v>
      </c>
      <c r="Q39" s="11">
        <v>0.1986149015054732</v>
      </c>
      <c r="R39" s="6">
        <v>292800</v>
      </c>
      <c r="S39" s="6">
        <v>152400</v>
      </c>
      <c r="T39" s="11">
        <v>0.27694892450169206</v>
      </c>
      <c r="U39" s="11">
        <v>0.39716091667491915</v>
      </c>
      <c r="V39" s="11">
        <v>0.12975642071977625</v>
      </c>
      <c r="W39" s="11">
        <v>0.21988724256507797</v>
      </c>
      <c r="X39" s="11">
        <v>3.5999057509023671E-2</v>
      </c>
      <c r="Y39" s="6">
        <v>14480</v>
      </c>
      <c r="Z39" s="6">
        <v>22640</v>
      </c>
      <c r="AA39" s="10">
        <v>54300</v>
      </c>
      <c r="AB39" s="12"/>
    </row>
    <row r="40" spans="1:28">
      <c r="A40" t="s">
        <v>69</v>
      </c>
      <c r="B40" s="6">
        <v>406700</v>
      </c>
      <c r="C40" s="6">
        <v>217000</v>
      </c>
      <c r="D40" s="7">
        <v>0.72084187893684859</v>
      </c>
      <c r="E40" s="8" t="s">
        <v>28</v>
      </c>
      <c r="F40" s="7">
        <v>0.20649715291641671</v>
      </c>
      <c r="G40" s="9">
        <v>84000</v>
      </c>
      <c r="H40" s="7">
        <v>0.26353471081695073</v>
      </c>
      <c r="I40" s="9">
        <v>107200</v>
      </c>
      <c r="J40" s="7">
        <v>0.58619189048316833</v>
      </c>
      <c r="K40" s="9">
        <v>238400</v>
      </c>
      <c r="L40" s="9">
        <v>139600</v>
      </c>
      <c r="M40" s="7">
        <v>0.56855637513171764</v>
      </c>
      <c r="N40" s="10">
        <v>1749000000</v>
      </c>
      <c r="O40" s="6">
        <v>49900</v>
      </c>
      <c r="P40" s="10">
        <v>890</v>
      </c>
      <c r="Q40" s="11">
        <v>0.1337090282782861</v>
      </c>
      <c r="R40" s="6">
        <v>794800</v>
      </c>
      <c r="S40" s="6">
        <v>425200</v>
      </c>
      <c r="T40" s="11">
        <v>0.27793231952271136</v>
      </c>
      <c r="U40" s="11">
        <v>0.3029504682174522</v>
      </c>
      <c r="V40" s="11">
        <v>0.1468075282169741</v>
      </c>
      <c r="W40" s="11">
        <v>0.229965665311648</v>
      </c>
      <c r="X40" s="11">
        <v>2.9326026046050505E-2</v>
      </c>
      <c r="Y40" s="6">
        <v>13510</v>
      </c>
      <c r="Z40" s="6">
        <v>22280</v>
      </c>
      <c r="AA40" s="10">
        <v>55350</v>
      </c>
      <c r="AB40" s="12"/>
    </row>
    <row r="41" spans="1:28">
      <c r="A41" t="s">
        <v>70</v>
      </c>
      <c r="B41" s="6">
        <v>63800</v>
      </c>
      <c r="C41" s="6">
        <v>37000</v>
      </c>
      <c r="D41" s="7">
        <v>0.74914438239965941</v>
      </c>
      <c r="E41" s="8" t="s">
        <v>32</v>
      </c>
      <c r="F41" s="7">
        <v>0.28777643684466248</v>
      </c>
      <c r="G41" s="9">
        <v>18400</v>
      </c>
      <c r="H41" s="7">
        <v>0.2889989498926383</v>
      </c>
      <c r="I41" s="9">
        <v>18400</v>
      </c>
      <c r="J41" s="7">
        <v>0.46833221008416531</v>
      </c>
      <c r="K41" s="9">
        <v>29800</v>
      </c>
      <c r="L41" s="9">
        <v>16900</v>
      </c>
      <c r="M41" s="7">
        <v>0.66558031959629937</v>
      </c>
      <c r="N41" s="10">
        <v>335000000</v>
      </c>
      <c r="O41" s="6">
        <v>0</v>
      </c>
      <c r="P41" s="10">
        <v>940</v>
      </c>
      <c r="Q41" s="11">
        <v>0.11500434974554408</v>
      </c>
      <c r="R41" s="6">
        <v>66900</v>
      </c>
      <c r="S41" s="6">
        <v>34900</v>
      </c>
      <c r="T41" s="11">
        <v>0.27694078259050009</v>
      </c>
      <c r="U41" s="11">
        <v>0.32364810330912025</v>
      </c>
      <c r="V41" s="11">
        <v>0.18035751651570861</v>
      </c>
      <c r="W41" s="11">
        <v>0.24332645801572356</v>
      </c>
      <c r="X41" s="11">
        <v>3.0953875586643947E-2</v>
      </c>
      <c r="Y41" s="6">
        <v>1100</v>
      </c>
      <c r="Z41" s="6">
        <v>1020</v>
      </c>
      <c r="AA41" s="10">
        <v>59600</v>
      </c>
      <c r="AB41" s="12"/>
    </row>
    <row r="42" spans="1:28">
      <c r="A42" t="s">
        <v>71</v>
      </c>
      <c r="B42" s="6">
        <v>143200</v>
      </c>
      <c r="C42" s="6">
        <v>68000</v>
      </c>
      <c r="D42" s="7">
        <v>0.68341576146277938</v>
      </c>
      <c r="E42" s="8" t="s">
        <v>28</v>
      </c>
      <c r="F42" s="7">
        <v>0.12405702840952706</v>
      </c>
      <c r="G42" s="9">
        <v>17800</v>
      </c>
      <c r="H42" s="7">
        <v>0.16266914171266669</v>
      </c>
      <c r="I42" s="9">
        <v>23300</v>
      </c>
      <c r="J42" s="7">
        <v>0.71974291157525982</v>
      </c>
      <c r="K42" s="9">
        <v>103100</v>
      </c>
      <c r="L42" s="9">
        <v>66600</v>
      </c>
      <c r="M42" s="7">
        <v>0.56213942307692311</v>
      </c>
      <c r="N42" s="10">
        <v>455000000</v>
      </c>
      <c r="O42" s="6">
        <v>40400</v>
      </c>
      <c r="P42" s="10">
        <v>850</v>
      </c>
      <c r="Q42" s="11">
        <v>7.6579234020141787E-2</v>
      </c>
      <c r="R42" s="6">
        <v>301400</v>
      </c>
      <c r="S42" s="6">
        <v>148800</v>
      </c>
      <c r="T42" s="11">
        <v>0.34546570456995934</v>
      </c>
      <c r="U42" s="11">
        <v>0.33852865555279094</v>
      </c>
      <c r="V42" s="11">
        <v>9.8933399684830392E-2</v>
      </c>
      <c r="W42" s="11">
        <v>0.17718172016256117</v>
      </c>
      <c r="X42" s="11">
        <v>3.8881977274612262E-2</v>
      </c>
      <c r="Y42" s="6">
        <v>3930</v>
      </c>
      <c r="Z42" s="6">
        <v>13650</v>
      </c>
      <c r="AA42" s="10">
        <v>47100</v>
      </c>
      <c r="AB42" s="12"/>
    </row>
    <row r="43" spans="1:28">
      <c r="A43" t="s">
        <v>72</v>
      </c>
      <c r="B43" s="6">
        <v>26000</v>
      </c>
      <c r="C43" s="6">
        <v>15000</v>
      </c>
      <c r="D43" s="7">
        <v>0.73754701403540956</v>
      </c>
      <c r="E43" s="8" t="s">
        <v>32</v>
      </c>
      <c r="F43" s="7">
        <v>0.20883672764929237</v>
      </c>
      <c r="G43" s="9">
        <v>5400</v>
      </c>
      <c r="H43" s="7">
        <v>0.25336555056955473</v>
      </c>
      <c r="I43" s="9">
        <v>6600</v>
      </c>
      <c r="J43" s="7">
        <v>0.56767537299121695</v>
      </c>
      <c r="K43" s="9">
        <v>14800</v>
      </c>
      <c r="L43" s="9">
        <v>9800</v>
      </c>
      <c r="M43" s="7">
        <v>0.55954323001631323</v>
      </c>
      <c r="N43" s="10">
        <v>87000000</v>
      </c>
      <c r="O43" s="6">
        <v>13800</v>
      </c>
      <c r="P43" s="10">
        <v>720</v>
      </c>
      <c r="Q43" s="11">
        <v>8.7510357862126409E-2</v>
      </c>
      <c r="R43" s="6">
        <v>40900</v>
      </c>
      <c r="S43" s="6">
        <v>22200</v>
      </c>
      <c r="T43" s="11">
        <v>0.22351674172704131</v>
      </c>
      <c r="U43" s="11">
        <v>0.38885353436459763</v>
      </c>
      <c r="V43" s="11">
        <v>0.21096044644605444</v>
      </c>
      <c r="W43" s="11">
        <v>0.20447425102800079</v>
      </c>
      <c r="X43" s="11">
        <v>3.3899549637752102E-2</v>
      </c>
      <c r="Y43" s="6">
        <v>1160</v>
      </c>
      <c r="Z43" s="6">
        <v>2220</v>
      </c>
      <c r="AA43" s="10">
        <v>54200</v>
      </c>
      <c r="AB43" s="12"/>
    </row>
    <row r="44" spans="1:28">
      <c r="A44" t="s">
        <v>73</v>
      </c>
      <c r="B44" s="6">
        <v>218700</v>
      </c>
      <c r="C44" s="6">
        <v>110000</v>
      </c>
      <c r="D44" s="7">
        <v>0.69432108931564862</v>
      </c>
      <c r="E44" s="8" t="s">
        <v>28</v>
      </c>
      <c r="F44" s="7">
        <v>0.1472213462039462</v>
      </c>
      <c r="G44" s="9">
        <v>32200</v>
      </c>
      <c r="H44" s="7">
        <v>0.20413815798494467</v>
      </c>
      <c r="I44" s="9">
        <v>44700</v>
      </c>
      <c r="J44" s="7">
        <v>0.65151535926652138</v>
      </c>
      <c r="K44" s="9">
        <v>142500</v>
      </c>
      <c r="L44" s="9">
        <v>88800</v>
      </c>
      <c r="M44" s="7">
        <v>0.51507564344671009</v>
      </c>
      <c r="N44" s="10">
        <v>672000000</v>
      </c>
      <c r="O44" s="6">
        <v>52100</v>
      </c>
      <c r="P44" s="10">
        <v>830</v>
      </c>
      <c r="Q44" s="11">
        <v>0.10078100160650189</v>
      </c>
      <c r="R44" s="6">
        <v>400300</v>
      </c>
      <c r="S44" s="6">
        <v>192400</v>
      </c>
      <c r="T44" s="11">
        <v>0.35241568823382463</v>
      </c>
      <c r="U44" s="11">
        <v>0.31005745690731951</v>
      </c>
      <c r="V44" s="11">
        <v>8.8790906819885079E-2</v>
      </c>
      <c r="W44" s="11">
        <v>0.21709218086435172</v>
      </c>
      <c r="X44" s="11">
        <v>2.8136397701723707E-2</v>
      </c>
      <c r="Y44" s="6">
        <v>7880</v>
      </c>
      <c r="Z44" s="6">
        <v>13260</v>
      </c>
      <c r="AA44" s="10">
        <v>46450</v>
      </c>
      <c r="AB44" s="12"/>
    </row>
    <row r="45" spans="1:28">
      <c r="A45" t="s">
        <v>74</v>
      </c>
      <c r="B45" s="6">
        <v>631000</v>
      </c>
      <c r="C45" s="6">
        <v>277000</v>
      </c>
      <c r="D45" s="7">
        <v>0.69616736266073409</v>
      </c>
      <c r="E45" s="8" t="s">
        <v>28</v>
      </c>
      <c r="F45" s="7">
        <v>0.13459511799318871</v>
      </c>
      <c r="G45" s="9">
        <v>84900</v>
      </c>
      <c r="H45" s="7">
        <v>0.20481259439217384</v>
      </c>
      <c r="I45" s="9">
        <v>129200</v>
      </c>
      <c r="J45" s="7">
        <v>0.708578772794769</v>
      </c>
      <c r="K45" s="9">
        <v>447100</v>
      </c>
      <c r="L45" s="9">
        <v>279900</v>
      </c>
      <c r="M45" s="7">
        <v>0.61064546789942109</v>
      </c>
      <c r="N45" s="10">
        <v>2074000000</v>
      </c>
      <c r="O45" s="6">
        <v>94700</v>
      </c>
      <c r="P45" s="10">
        <v>990</v>
      </c>
      <c r="Q45" s="11">
        <v>0.13178419301107763</v>
      </c>
      <c r="R45" s="6">
        <v>1924600</v>
      </c>
      <c r="S45" s="6">
        <v>842800</v>
      </c>
      <c r="T45" s="11">
        <v>0.3604019452988611</v>
      </c>
      <c r="U45" s="11">
        <v>0.3384731690082301</v>
      </c>
      <c r="V45" s="11">
        <v>9.8447501870479667E-2</v>
      </c>
      <c r="W45" s="11">
        <v>0.14603198520242747</v>
      </c>
      <c r="X45" s="11">
        <v>2.8915537451159698E-2</v>
      </c>
      <c r="Y45" s="6">
        <v>25310</v>
      </c>
      <c r="Z45" s="6">
        <v>113060</v>
      </c>
      <c r="AA45" s="10">
        <v>51250</v>
      </c>
      <c r="AB45" s="12"/>
    </row>
    <row r="46" spans="1:28">
      <c r="A46" t="s">
        <v>75</v>
      </c>
      <c r="B46" s="6">
        <v>41500</v>
      </c>
      <c r="C46" s="6">
        <v>21000</v>
      </c>
      <c r="D46" s="7">
        <v>0.74554531913719868</v>
      </c>
      <c r="E46" s="8" t="s">
        <v>32</v>
      </c>
      <c r="F46" s="7">
        <v>0.16240221446624142</v>
      </c>
      <c r="G46" s="9">
        <v>6700</v>
      </c>
      <c r="H46" s="7">
        <v>0.28520880972439522</v>
      </c>
      <c r="I46" s="9">
        <v>11800</v>
      </c>
      <c r="J46" s="7">
        <v>0.60796726441208326</v>
      </c>
      <c r="K46" s="9">
        <v>25200</v>
      </c>
      <c r="L46" s="9">
        <v>14900</v>
      </c>
      <c r="M46" s="7">
        <v>0.61664392905866305</v>
      </c>
      <c r="N46" s="10">
        <v>148000000</v>
      </c>
      <c r="O46" s="6">
        <v>4000</v>
      </c>
      <c r="P46" s="10">
        <v>990</v>
      </c>
      <c r="Q46" s="11">
        <v>0.14541703174712814</v>
      </c>
      <c r="R46" s="6">
        <v>142500</v>
      </c>
      <c r="S46" s="6">
        <v>62300</v>
      </c>
      <c r="T46" s="11">
        <v>0.32423423739517909</v>
      </c>
      <c r="U46" s="11">
        <v>0.43084804041963443</v>
      </c>
      <c r="V46" s="11">
        <v>7.2951826251710469E-2</v>
      </c>
      <c r="W46" s="11">
        <v>0.13852847268516894</v>
      </c>
      <c r="X46" s="11">
        <v>3.5500508754078806E-2</v>
      </c>
      <c r="Y46" s="6">
        <v>2880</v>
      </c>
      <c r="Z46" s="6">
        <v>15000</v>
      </c>
      <c r="AA46" s="10">
        <v>56750</v>
      </c>
      <c r="AB46" s="12"/>
    </row>
    <row r="47" spans="1:28">
      <c r="A47" t="s">
        <v>76</v>
      </c>
      <c r="B47" s="6">
        <v>23400</v>
      </c>
      <c r="C47" s="6">
        <v>14000</v>
      </c>
      <c r="D47" s="7">
        <v>0.76394398508818051</v>
      </c>
      <c r="E47" s="8" t="s">
        <v>32</v>
      </c>
      <c r="F47" s="7">
        <v>0.25302130930520561</v>
      </c>
      <c r="G47" s="9">
        <v>5900</v>
      </c>
      <c r="H47" s="7">
        <v>0.32237263526497845</v>
      </c>
      <c r="I47" s="9">
        <v>7500</v>
      </c>
      <c r="J47" s="7">
        <v>0.49464064568475896</v>
      </c>
      <c r="K47" s="9">
        <v>11500</v>
      </c>
      <c r="L47" s="9">
        <v>6800</v>
      </c>
      <c r="M47" s="7">
        <v>0.66781292984869323</v>
      </c>
      <c r="N47" s="10">
        <v>113000000</v>
      </c>
      <c r="O47" s="6">
        <v>13500</v>
      </c>
      <c r="P47" s="10">
        <v>950</v>
      </c>
      <c r="Q47" s="11">
        <v>0.16448481549745519</v>
      </c>
      <c r="R47" s="6">
        <v>30700</v>
      </c>
      <c r="S47" s="6">
        <v>16800</v>
      </c>
      <c r="T47" s="11">
        <v>0.26373197017549571</v>
      </c>
      <c r="U47" s="11">
        <v>0.37384820759938786</v>
      </c>
      <c r="V47" s="11">
        <v>0.16263471494155568</v>
      </c>
      <c r="W47" s="11">
        <v>0.26194119753850159</v>
      </c>
      <c r="X47" s="11">
        <v>3.7280630351968221E-2</v>
      </c>
      <c r="Y47" s="6">
        <v>1290</v>
      </c>
      <c r="Z47" s="6">
        <v>1120</v>
      </c>
      <c r="AA47" s="10">
        <v>57250</v>
      </c>
      <c r="AB47" s="12"/>
    </row>
    <row r="48" spans="1:28">
      <c r="A48" t="s">
        <v>77</v>
      </c>
      <c r="B48" s="6">
        <v>217800</v>
      </c>
      <c r="C48" s="6">
        <v>106000</v>
      </c>
      <c r="D48" s="7">
        <v>0.67861378060696909</v>
      </c>
      <c r="E48" s="8" t="s">
        <v>28</v>
      </c>
      <c r="F48" s="7">
        <v>0.14069996464825008</v>
      </c>
      <c r="G48" s="9">
        <v>30600</v>
      </c>
      <c r="H48" s="7">
        <v>0.2031945126738319</v>
      </c>
      <c r="I48" s="9">
        <v>44300</v>
      </c>
      <c r="J48" s="7">
        <v>0.67704110444376087</v>
      </c>
      <c r="K48" s="9">
        <v>147400</v>
      </c>
      <c r="L48" s="9">
        <v>88900</v>
      </c>
      <c r="M48" s="7">
        <v>0.61095667792840957</v>
      </c>
      <c r="N48" s="10">
        <v>869000000</v>
      </c>
      <c r="O48" s="6">
        <v>32900</v>
      </c>
      <c r="P48" s="10">
        <v>1180</v>
      </c>
      <c r="Q48" s="11">
        <v>0.20259449098065316</v>
      </c>
      <c r="R48" s="6">
        <v>494000</v>
      </c>
      <c r="S48" s="6">
        <v>222100</v>
      </c>
      <c r="T48" s="11">
        <v>0.3193498956505193</v>
      </c>
      <c r="U48" s="11">
        <v>0.36361593723242103</v>
      </c>
      <c r="V48" s="11">
        <v>0.11438362958059808</v>
      </c>
      <c r="W48" s="11">
        <v>0.15840271409861684</v>
      </c>
      <c r="X48" s="11">
        <v>4.2729644766433275E-2</v>
      </c>
      <c r="Y48" s="6">
        <v>5980</v>
      </c>
      <c r="Z48" s="6">
        <v>18300</v>
      </c>
      <c r="AA48" s="10">
        <v>63700</v>
      </c>
      <c r="AB48" s="12"/>
    </row>
    <row r="49" spans="1:28">
      <c r="A49" t="s">
        <v>78</v>
      </c>
      <c r="B49" s="6">
        <v>202100</v>
      </c>
      <c r="C49" s="6">
        <v>103000</v>
      </c>
      <c r="D49" s="7">
        <v>0.72113583576833751</v>
      </c>
      <c r="E49" s="8" t="s">
        <v>28</v>
      </c>
      <c r="F49" s="7">
        <v>0.1921621768653653</v>
      </c>
      <c r="G49" s="9">
        <v>38900</v>
      </c>
      <c r="H49" s="7">
        <v>0.30450694612732998</v>
      </c>
      <c r="I49" s="9">
        <v>61600</v>
      </c>
      <c r="J49" s="7">
        <v>0.55952798975266937</v>
      </c>
      <c r="K49" s="9">
        <v>113100</v>
      </c>
      <c r="L49" s="9">
        <v>61400</v>
      </c>
      <c r="M49" s="7">
        <v>0.62581529795434332</v>
      </c>
      <c r="N49" s="10">
        <v>819000000</v>
      </c>
      <c r="O49" s="6">
        <v>16900</v>
      </c>
      <c r="P49" s="10">
        <v>1220</v>
      </c>
      <c r="Q49" s="11">
        <v>0.25291801610329689</v>
      </c>
      <c r="R49" s="6">
        <v>474300</v>
      </c>
      <c r="S49" s="6">
        <v>234000</v>
      </c>
      <c r="T49" s="11">
        <v>0.30602696690808268</v>
      </c>
      <c r="U49" s="11">
        <v>0.37636442223557565</v>
      </c>
      <c r="V49" s="11">
        <v>0.13599418071412758</v>
      </c>
      <c r="W49" s="11">
        <v>0.19763011691282667</v>
      </c>
      <c r="X49" s="11">
        <v>4.8184108711007097E-2</v>
      </c>
      <c r="Y49" s="6">
        <v>22300</v>
      </c>
      <c r="Z49" s="6">
        <v>35510</v>
      </c>
      <c r="AA49" s="10">
        <v>62150</v>
      </c>
      <c r="AB49" s="12"/>
    </row>
    <row r="50" spans="1:28">
      <c r="A50" t="s">
        <v>79</v>
      </c>
      <c r="B50" s="6">
        <v>66300</v>
      </c>
      <c r="C50" s="6">
        <v>36000</v>
      </c>
      <c r="D50" s="7">
        <v>0.68041379548555347</v>
      </c>
      <c r="E50" s="8" t="s">
        <v>28</v>
      </c>
      <c r="F50" s="7">
        <v>0.1828321651970759</v>
      </c>
      <c r="G50" s="9">
        <v>12100</v>
      </c>
      <c r="H50" s="7">
        <v>0.24598688672846483</v>
      </c>
      <c r="I50" s="9">
        <v>16300</v>
      </c>
      <c r="J50" s="7">
        <v>0.55946944004823274</v>
      </c>
      <c r="K50" s="9">
        <v>37100</v>
      </c>
      <c r="L50" s="9">
        <v>22300</v>
      </c>
      <c r="M50" s="7">
        <v>0.49811349811349809</v>
      </c>
      <c r="N50" s="10">
        <v>223000000</v>
      </c>
      <c r="O50" s="6">
        <v>22100</v>
      </c>
      <c r="P50" s="10">
        <v>690</v>
      </c>
      <c r="Q50" s="11">
        <v>0.16798683623641114</v>
      </c>
      <c r="R50" s="6">
        <v>97200</v>
      </c>
      <c r="S50" s="6">
        <v>49200</v>
      </c>
      <c r="T50" s="11">
        <v>0.29072877659355584</v>
      </c>
      <c r="U50" s="11">
        <v>0.25884737253610962</v>
      </c>
      <c r="V50" s="11">
        <v>8.5181679766264756E-2</v>
      </c>
      <c r="W50" s="11">
        <v>0.26685115838854367</v>
      </c>
      <c r="X50" s="11">
        <v>2.8126414550841528E-2</v>
      </c>
      <c r="Y50" s="6">
        <v>1240</v>
      </c>
      <c r="Z50" s="6">
        <v>7960</v>
      </c>
      <c r="AA50" s="10">
        <v>43400</v>
      </c>
      <c r="AB50" s="12"/>
    </row>
    <row r="51" spans="1:28">
      <c r="A51" t="s">
        <v>80</v>
      </c>
      <c r="B51" s="6">
        <v>131400</v>
      </c>
      <c r="C51" s="6">
        <v>78000</v>
      </c>
      <c r="D51" s="7">
        <v>0.75302309445931215</v>
      </c>
      <c r="E51" s="8" t="s">
        <v>32</v>
      </c>
      <c r="F51" s="7">
        <v>0.22769715464168575</v>
      </c>
      <c r="G51" s="9">
        <v>29900</v>
      </c>
      <c r="H51" s="7">
        <v>0.28967254408060455</v>
      </c>
      <c r="I51" s="9">
        <v>38100</v>
      </c>
      <c r="J51" s="7">
        <v>0.52827474944257158</v>
      </c>
      <c r="K51" s="9">
        <v>69400</v>
      </c>
      <c r="L51" s="9">
        <v>42300</v>
      </c>
      <c r="M51" s="7">
        <v>0.6273297572506592</v>
      </c>
      <c r="N51" s="10">
        <v>442000000</v>
      </c>
      <c r="O51" s="6">
        <v>29700</v>
      </c>
      <c r="P51" s="10">
        <v>820</v>
      </c>
      <c r="Q51" s="11">
        <v>3.9084883078061156E-3</v>
      </c>
      <c r="R51" s="6">
        <v>306000</v>
      </c>
      <c r="S51" s="6">
        <v>163900</v>
      </c>
      <c r="T51" s="11">
        <v>0.27176555943370329</v>
      </c>
      <c r="U51" s="11">
        <v>0.35074251277827889</v>
      </c>
      <c r="V51" s="11">
        <v>0.1672712655398251</v>
      </c>
      <c r="W51" s="11">
        <v>0.23349281671176647</v>
      </c>
      <c r="X51" s="11">
        <v>3.3400002614481616E-2</v>
      </c>
      <c r="Y51" s="6">
        <v>4910</v>
      </c>
      <c r="Z51" s="6">
        <v>18390</v>
      </c>
      <c r="AA51" s="10">
        <v>55800</v>
      </c>
      <c r="AB51" s="12"/>
    </row>
    <row r="52" spans="1:28">
      <c r="A52" t="s">
        <v>81</v>
      </c>
      <c r="B52" s="6">
        <v>9800</v>
      </c>
      <c r="C52" s="6">
        <v>6000</v>
      </c>
      <c r="D52" s="7">
        <v>0.73829083537821405</v>
      </c>
      <c r="E52" s="8" t="s">
        <v>32</v>
      </c>
      <c r="F52" s="7">
        <v>0.20740138267588451</v>
      </c>
      <c r="G52" s="9">
        <v>2000</v>
      </c>
      <c r="H52" s="7">
        <v>0.2866002440016267</v>
      </c>
      <c r="I52" s="9">
        <v>2800</v>
      </c>
      <c r="J52" s="7">
        <v>0.53649857665717771</v>
      </c>
      <c r="K52" s="9">
        <v>5200</v>
      </c>
      <c r="L52" s="9">
        <v>3000</v>
      </c>
      <c r="M52" s="7">
        <v>0.55703624733475476</v>
      </c>
      <c r="N52" s="10">
        <v>42000000</v>
      </c>
      <c r="O52" s="6">
        <v>5800</v>
      </c>
      <c r="P52" s="10">
        <v>830</v>
      </c>
      <c r="Q52" s="11">
        <v>0.28588954284285728</v>
      </c>
      <c r="R52" s="6">
        <v>25400</v>
      </c>
      <c r="S52" s="6">
        <v>12600</v>
      </c>
      <c r="T52" s="11">
        <v>0.34715066661422894</v>
      </c>
      <c r="U52" s="11">
        <v>0.33723994179415584</v>
      </c>
      <c r="V52" s="11">
        <v>9.1752861131867702E-2</v>
      </c>
      <c r="W52" s="11">
        <v>0.27635977504227788</v>
      </c>
      <c r="X52" s="11">
        <v>3.1383961930231644E-2</v>
      </c>
      <c r="Y52" s="6">
        <v>640</v>
      </c>
      <c r="Z52" s="6">
        <v>1580</v>
      </c>
      <c r="AA52" s="10">
        <v>57400</v>
      </c>
      <c r="AB52" s="12"/>
    </row>
    <row r="53" spans="1:28" s="42" customFormat="1">
      <c r="A53" s="42" t="s">
        <v>82</v>
      </c>
      <c r="B53" s="43">
        <v>19000</v>
      </c>
      <c r="C53" s="43">
        <v>3000</v>
      </c>
      <c r="D53" s="44">
        <v>0.61911964906973227</v>
      </c>
      <c r="E53" s="45"/>
      <c r="F53" s="44">
        <v>0.17349347039387422</v>
      </c>
      <c r="G53" s="46">
        <v>3300</v>
      </c>
      <c r="H53" s="44">
        <v>5.2551528819426235E-2</v>
      </c>
      <c r="I53" s="46">
        <v>1000</v>
      </c>
      <c r="J53" s="44">
        <v>0.69769759269942833</v>
      </c>
      <c r="K53" s="46">
        <v>13300</v>
      </c>
      <c r="L53" s="46">
        <v>8500</v>
      </c>
      <c r="M53" s="44">
        <v>0.66078028747433259</v>
      </c>
      <c r="N53" s="14">
        <v>8000000</v>
      </c>
      <c r="O53" s="43"/>
      <c r="P53" s="43"/>
      <c r="Q53" s="47"/>
      <c r="R53" s="43"/>
      <c r="S53" s="43"/>
      <c r="T53" s="47"/>
      <c r="U53" s="47"/>
      <c r="V53" s="47"/>
      <c r="W53" s="47"/>
      <c r="X53" s="47"/>
      <c r="Y53" s="43">
        <v>850</v>
      </c>
      <c r="Z53" s="43"/>
      <c r="AA53" s="43" t="s">
        <v>83</v>
      </c>
      <c r="AB53" s="48"/>
    </row>
    <row r="54" spans="1:28" s="42" customFormat="1">
      <c r="A54" s="42" t="s">
        <v>84</v>
      </c>
      <c r="B54" s="43">
        <v>3000</v>
      </c>
      <c r="C54" s="43">
        <v>0</v>
      </c>
      <c r="D54" s="44">
        <v>0.63152345809172372</v>
      </c>
      <c r="E54" s="45"/>
      <c r="F54" s="44">
        <v>0.1287512100677638</v>
      </c>
      <c r="G54" s="46">
        <v>400</v>
      </c>
      <c r="H54" s="44">
        <v>4.388512423362375E-2</v>
      </c>
      <c r="I54" s="46">
        <v>100</v>
      </c>
      <c r="J54" s="44">
        <v>0.7363665698612456</v>
      </c>
      <c r="K54" s="46">
        <v>2200</v>
      </c>
      <c r="L54" s="46">
        <v>1600</v>
      </c>
      <c r="M54" s="44">
        <v>0.47774480712166173</v>
      </c>
      <c r="N54" s="14">
        <v>0</v>
      </c>
      <c r="O54" s="43"/>
      <c r="P54" s="43"/>
      <c r="Q54" s="47"/>
      <c r="R54" s="43"/>
      <c r="S54" s="43"/>
      <c r="T54" s="47"/>
      <c r="U54" s="47"/>
      <c r="V54" s="47"/>
      <c r="W54" s="47"/>
      <c r="X54" s="47"/>
      <c r="Y54" s="43">
        <v>1040</v>
      </c>
      <c r="Z54" s="43"/>
      <c r="AA54" s="43" t="s">
        <v>83</v>
      </c>
      <c r="AB54" s="48"/>
    </row>
    <row r="55" spans="1:28" s="42" customFormat="1">
      <c r="A55" s="42" t="s">
        <v>85</v>
      </c>
      <c r="B55" s="43">
        <v>235400</v>
      </c>
      <c r="C55" s="43">
        <v>105000</v>
      </c>
      <c r="D55" s="44">
        <v>0.54318491438031347</v>
      </c>
      <c r="E55" s="45"/>
      <c r="F55" s="44">
        <v>0.10291874992035138</v>
      </c>
      <c r="G55" s="46">
        <v>24200</v>
      </c>
      <c r="H55" s="44">
        <v>7.2134030559579287E-2</v>
      </c>
      <c r="I55" s="46">
        <v>17000</v>
      </c>
      <c r="J55" s="44">
        <v>0.68753955881041084</v>
      </c>
      <c r="K55" s="46">
        <v>161800</v>
      </c>
      <c r="L55" s="46">
        <v>92600</v>
      </c>
      <c r="M55" s="44">
        <v>0.28512079219190167</v>
      </c>
      <c r="N55" s="14">
        <v>809000000</v>
      </c>
      <c r="O55" s="43"/>
      <c r="P55" s="43"/>
      <c r="Q55" s="47"/>
      <c r="R55" s="43"/>
      <c r="S55" s="43"/>
      <c r="T55" s="47"/>
      <c r="U55" s="47"/>
      <c r="V55" s="47"/>
      <c r="W55" s="47"/>
      <c r="X55" s="47"/>
      <c r="Y55" s="43">
        <v>3180</v>
      </c>
      <c r="Z55" s="43">
        <v>3630</v>
      </c>
      <c r="AA55" s="43" t="s">
        <v>83</v>
      </c>
      <c r="AB55" s="48"/>
    </row>
    <row r="56" spans="1:28" s="42" customFormat="1">
      <c r="A56" s="42" t="s">
        <v>86</v>
      </c>
      <c r="B56" s="43">
        <v>12500</v>
      </c>
      <c r="C56" s="43">
        <v>5000</v>
      </c>
      <c r="D56" s="44">
        <v>0.60022586109542631</v>
      </c>
      <c r="E56" s="45"/>
      <c r="F56" s="44">
        <v>0.11638445027426664</v>
      </c>
      <c r="G56" s="46">
        <v>1500</v>
      </c>
      <c r="H56" s="44">
        <v>6.4631528738373481E-2</v>
      </c>
      <c r="I56" s="46">
        <v>800</v>
      </c>
      <c r="J56" s="44">
        <v>0.71698863184672867</v>
      </c>
      <c r="K56" s="46">
        <v>9000</v>
      </c>
      <c r="L56" s="46">
        <v>5500</v>
      </c>
      <c r="M56" s="44">
        <v>0.60410557184750735</v>
      </c>
      <c r="N56" s="14">
        <v>38000000</v>
      </c>
      <c r="O56" s="43"/>
      <c r="P56" s="43"/>
      <c r="Q56" s="47"/>
      <c r="R56" s="43"/>
      <c r="S56" s="43"/>
      <c r="T56" s="47"/>
      <c r="U56" s="47"/>
      <c r="V56" s="47"/>
      <c r="W56" s="47"/>
      <c r="X56" s="47"/>
      <c r="Y56" s="43">
        <v>490</v>
      </c>
      <c r="Z56" s="43"/>
      <c r="AA56" s="43" t="s">
        <v>83</v>
      </c>
      <c r="AB56" s="48"/>
    </row>
    <row r="57" spans="1:28">
      <c r="B57" s="6"/>
      <c r="C57" s="6"/>
      <c r="D57" s="7"/>
      <c r="F57" s="7"/>
      <c r="G57" s="9"/>
      <c r="H57" s="7"/>
      <c r="I57" s="9"/>
      <c r="J57" s="7"/>
      <c r="K57" s="9"/>
      <c r="L57" s="9"/>
      <c r="M57" s="7"/>
      <c r="N57" s="10"/>
      <c r="O57" s="6"/>
      <c r="P57" s="7"/>
      <c r="Q57" s="11"/>
      <c r="R57" s="6"/>
      <c r="S57" s="6"/>
      <c r="T57" s="11"/>
      <c r="U57" s="11"/>
      <c r="V57" s="11"/>
      <c r="W57" s="11"/>
      <c r="X57" s="11"/>
      <c r="Z57" s="6"/>
      <c r="AA57" s="13"/>
      <c r="AB57" s="12"/>
    </row>
    <row r="58" spans="1:28" ht="15">
      <c r="A58" t="s">
        <v>87</v>
      </c>
      <c r="B58" s="6">
        <f>SUM(B2:B56)</f>
        <v>10433300</v>
      </c>
      <c r="C58" s="6">
        <f>SUM(C2:C56)</f>
        <v>5199000</v>
      </c>
      <c r="D58" s="7">
        <v>0.68278012234655094</v>
      </c>
      <c r="E58" s="8" t="s">
        <v>28</v>
      </c>
      <c r="F58" s="7">
        <v>0.1813661928751901</v>
      </c>
      <c r="G58" s="9">
        <f>SUM(G2:G56)</f>
        <v>1892500</v>
      </c>
      <c r="H58" s="7">
        <v>0.23184311451331993</v>
      </c>
      <c r="I58" s="9">
        <f>SUM(I2:I56)</f>
        <v>2419300</v>
      </c>
      <c r="J58" s="7">
        <v>0.60422316927709363</v>
      </c>
      <c r="K58" s="9">
        <f>SUM(K2:K56)</f>
        <v>6303000</v>
      </c>
      <c r="L58" s="9">
        <f>SUM(L2:L56)</f>
        <v>3722200</v>
      </c>
      <c r="M58" s="7">
        <v>0.59664877104858105</v>
      </c>
      <c r="N58" s="10">
        <f>SUM(N2:N56)</f>
        <v>43834000000</v>
      </c>
      <c r="O58" s="6">
        <f>SUM(O2:O56)</f>
        <v>1538500</v>
      </c>
      <c r="P58" s="14">
        <v>1010</v>
      </c>
      <c r="Q58" s="37">
        <v>0.10689216018977432</v>
      </c>
      <c r="R58" s="6">
        <f>SUM(R2:R56)</f>
        <v>23052400</v>
      </c>
      <c r="S58" s="6">
        <f>SUM(S2:S56)</f>
        <v>10721800</v>
      </c>
      <c r="T58" s="11">
        <v>0.3177010765099022</v>
      </c>
      <c r="U58" s="11">
        <v>0.34313046067377906</v>
      </c>
      <c r="V58" s="11">
        <v>0.12298959060280876</v>
      </c>
      <c r="W58" s="11">
        <v>0.17541899940554415</v>
      </c>
      <c r="X58" s="11">
        <v>3.0251746669503029E-2</v>
      </c>
      <c r="Y58" s="6">
        <f>SUM(Y2:Y56)</f>
        <v>552830</v>
      </c>
      <c r="Z58" s="6">
        <f t="shared" ref="Z58:AA58" si="0">SUM(Z2:Z56)</f>
        <v>1288170</v>
      </c>
      <c r="AA58" s="10">
        <f t="shared" si="0"/>
        <v>2799100</v>
      </c>
      <c r="AB58" s="12"/>
    </row>
    <row r="59" spans="1:28">
      <c r="D59" s="7"/>
      <c r="F59" s="7"/>
      <c r="G59" s="7"/>
      <c r="H59" s="7"/>
      <c r="I59" s="7"/>
      <c r="J59" s="7"/>
      <c r="K59" s="7"/>
      <c r="L59" s="7"/>
      <c r="Q59" s="12"/>
      <c r="R59" s="12"/>
      <c r="S59" s="12"/>
      <c r="T59" s="12"/>
      <c r="U59" s="12"/>
      <c r="V59" s="12"/>
      <c r="W59" s="12"/>
      <c r="X59" s="12"/>
    </row>
    <row r="60" spans="1:28" s="20" customFormat="1" ht="242.45" customHeight="1">
      <c r="A60" s="16" t="s">
        <v>88</v>
      </c>
      <c r="B60" s="17" t="s">
        <v>89</v>
      </c>
      <c r="C60" s="18" t="s">
        <v>90</v>
      </c>
      <c r="D60" s="17" t="s">
        <v>90</v>
      </c>
      <c r="E60" s="19" t="s">
        <v>91</v>
      </c>
      <c r="F60" s="17" t="s">
        <v>92</v>
      </c>
      <c r="G60" s="17" t="s">
        <v>92</v>
      </c>
      <c r="H60" s="17" t="s">
        <v>90</v>
      </c>
      <c r="I60" s="17" t="s">
        <v>90</v>
      </c>
      <c r="J60" s="17" t="s">
        <v>90</v>
      </c>
      <c r="K60" s="17" t="s">
        <v>90</v>
      </c>
      <c r="L60" s="17" t="s">
        <v>92</v>
      </c>
      <c r="M60" s="17" t="s">
        <v>93</v>
      </c>
      <c r="N60" s="17" t="s">
        <v>94</v>
      </c>
      <c r="O60" s="17" t="s">
        <v>95</v>
      </c>
      <c r="P60" s="17" t="s">
        <v>96</v>
      </c>
      <c r="Q60" s="17" t="s">
        <v>97</v>
      </c>
      <c r="R60" s="17" t="s">
        <v>98</v>
      </c>
      <c r="S60" s="17" t="s">
        <v>98</v>
      </c>
      <c r="T60" s="17" t="s">
        <v>98</v>
      </c>
      <c r="U60" s="17" t="s">
        <v>98</v>
      </c>
      <c r="V60" s="17" t="s">
        <v>98</v>
      </c>
      <c r="W60" s="17" t="s">
        <v>98</v>
      </c>
      <c r="X60" s="17" t="s">
        <v>98</v>
      </c>
      <c r="Y60" s="17" t="s">
        <v>99</v>
      </c>
      <c r="Z60" s="17" t="s">
        <v>100</v>
      </c>
      <c r="AA60" s="17" t="s">
        <v>101</v>
      </c>
    </row>
    <row r="61" spans="1:28" s="24" customFormat="1">
      <c r="A61" s="21"/>
      <c r="B61" s="21"/>
      <c r="C61" s="22"/>
      <c r="D61" s="22"/>
      <c r="E61" s="23"/>
      <c r="F61" s="22"/>
      <c r="G61" s="22"/>
      <c r="H61" s="22"/>
      <c r="I61" s="22"/>
      <c r="J61" s="22"/>
      <c r="K61" s="22"/>
      <c r="L61" s="22"/>
      <c r="M61" s="22"/>
      <c r="N61" s="22"/>
      <c r="O61" s="22"/>
      <c r="P61" s="22"/>
      <c r="Y61" s="25"/>
      <c r="AA61" s="22"/>
    </row>
    <row r="62" spans="1:28" s="27" customFormat="1">
      <c r="A62" s="26" t="s">
        <v>102</v>
      </c>
      <c r="B62" s="26"/>
      <c r="C62" s="15"/>
      <c r="D62" s="15"/>
      <c r="E62" s="8"/>
      <c r="F62" s="15"/>
      <c r="G62" s="15"/>
      <c r="H62" s="15"/>
      <c r="I62" s="15"/>
      <c r="J62" s="15"/>
      <c r="K62" s="15"/>
      <c r="L62" s="15"/>
      <c r="M62" s="15"/>
      <c r="N62" s="15"/>
      <c r="O62" s="15"/>
      <c r="P62" s="15"/>
      <c r="Y62" s="6"/>
      <c r="AA62" s="15"/>
    </row>
    <row r="63" spans="1:28">
      <c r="A63" s="58" t="s">
        <v>103</v>
      </c>
    </row>
  </sheetData>
  <hyperlinks>
    <hyperlink ref="A63" r:id="rId1" xr:uid="{7152D894-C37B-42A2-893B-F97A8A61C96C}"/>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33BE-EB5A-441F-990A-F8639F6E04D7}">
  <dimension ref="A1:K62"/>
  <sheetViews>
    <sheetView workbookViewId="0">
      <pane xSplit="1" ySplit="2" topLeftCell="B54" activePane="bottomRight" state="frozen"/>
      <selection pane="bottomRight" activeCell="A61" sqref="A61"/>
      <selection pane="bottomLeft" activeCell="B71" sqref="B71"/>
      <selection pane="topRight" activeCell="B71" sqref="B71"/>
    </sheetView>
  </sheetViews>
  <sheetFormatPr defaultRowHeight="14.45"/>
  <cols>
    <col min="1" max="1" width="19.7109375" customWidth="1"/>
    <col min="2" max="6" width="18.28515625" style="15" customWidth="1"/>
    <col min="7" max="7" width="7.7109375" customWidth="1"/>
  </cols>
  <sheetData>
    <row r="1" spans="1:11" ht="14.65" customHeight="1">
      <c r="A1" s="60" t="s">
        <v>104</v>
      </c>
      <c r="B1" s="60"/>
      <c r="C1" s="60"/>
      <c r="D1" s="60"/>
      <c r="E1" s="60"/>
      <c r="F1" s="60"/>
    </row>
    <row r="2" spans="1:11" ht="43.5">
      <c r="A2" s="1" t="s">
        <v>0</v>
      </c>
      <c r="B2" s="2" t="s">
        <v>105</v>
      </c>
      <c r="C2" s="2" t="s">
        <v>106</v>
      </c>
      <c r="D2" s="2" t="s">
        <v>107</v>
      </c>
      <c r="E2" s="2" t="s">
        <v>108</v>
      </c>
      <c r="F2" s="2" t="s">
        <v>109</v>
      </c>
    </row>
    <row r="3" spans="1:11">
      <c r="A3" t="s">
        <v>27</v>
      </c>
      <c r="B3" s="6">
        <v>32200</v>
      </c>
      <c r="C3" s="6">
        <v>31400</v>
      </c>
      <c r="D3" s="6">
        <v>17500</v>
      </c>
      <c r="E3" s="6">
        <v>2500</v>
      </c>
      <c r="F3" s="6">
        <v>7700</v>
      </c>
      <c r="H3" s="12"/>
      <c r="I3" s="12"/>
      <c r="J3" s="12"/>
      <c r="K3" s="12"/>
    </row>
    <row r="4" spans="1:11">
      <c r="A4" t="s">
        <v>29</v>
      </c>
      <c r="B4" s="6">
        <v>4900</v>
      </c>
      <c r="C4" s="6">
        <v>1200</v>
      </c>
      <c r="D4" s="6">
        <v>1100</v>
      </c>
      <c r="E4" s="6">
        <v>400</v>
      </c>
      <c r="F4" s="6">
        <v>700</v>
      </c>
      <c r="H4" s="12"/>
      <c r="I4" s="12"/>
      <c r="J4" s="12"/>
      <c r="K4" s="12"/>
    </row>
    <row r="5" spans="1:11">
      <c r="A5" t="s">
        <v>30</v>
      </c>
      <c r="B5" s="6">
        <v>22200</v>
      </c>
      <c r="C5" s="6">
        <v>5100</v>
      </c>
      <c r="D5" s="6">
        <v>8500</v>
      </c>
      <c r="E5" s="6">
        <v>2300</v>
      </c>
      <c r="F5" s="6">
        <v>3300</v>
      </c>
      <c r="H5" s="12"/>
      <c r="I5" s="12"/>
      <c r="J5" s="12"/>
      <c r="K5" s="12"/>
    </row>
    <row r="6" spans="1:11">
      <c r="A6" t="s">
        <v>31</v>
      </c>
      <c r="B6" s="6">
        <v>21100</v>
      </c>
      <c r="C6" s="6">
        <v>10700</v>
      </c>
      <c r="D6" s="6">
        <v>10600</v>
      </c>
      <c r="E6" s="6">
        <v>2300</v>
      </c>
      <c r="F6" s="6">
        <v>5700</v>
      </c>
      <c r="H6" s="12"/>
      <c r="I6" s="12"/>
      <c r="J6" s="12"/>
      <c r="K6" s="12"/>
    </row>
    <row r="7" spans="1:11">
      <c r="A7" t="s">
        <v>33</v>
      </c>
      <c r="B7" s="6">
        <v>301100</v>
      </c>
      <c r="C7" s="6">
        <v>27300</v>
      </c>
      <c r="D7" s="6">
        <v>98100</v>
      </c>
      <c r="E7" s="6">
        <v>15900</v>
      </c>
      <c r="F7" s="6">
        <v>17700</v>
      </c>
      <c r="H7" s="12"/>
      <c r="I7" s="12"/>
      <c r="J7" s="12"/>
      <c r="K7" s="12"/>
    </row>
    <row r="8" spans="1:11">
      <c r="A8" t="s">
        <v>35</v>
      </c>
      <c r="B8" s="6">
        <v>29500</v>
      </c>
      <c r="C8" s="6">
        <v>7300</v>
      </c>
      <c r="D8" s="6">
        <v>15600</v>
      </c>
      <c r="E8" s="6">
        <v>1800</v>
      </c>
      <c r="F8" s="6">
        <v>2600</v>
      </c>
      <c r="H8" s="12"/>
      <c r="I8" s="12"/>
      <c r="J8" s="12"/>
      <c r="K8" s="12"/>
    </row>
    <row r="9" spans="1:11">
      <c r="A9" t="s">
        <v>36</v>
      </c>
      <c r="B9" s="6">
        <v>37200</v>
      </c>
      <c r="C9" s="6">
        <v>13300</v>
      </c>
      <c r="D9" s="6">
        <v>22800</v>
      </c>
      <c r="E9" s="6">
        <v>2100</v>
      </c>
      <c r="F9" s="6">
        <v>1800</v>
      </c>
      <c r="H9" s="12"/>
      <c r="I9" s="12"/>
      <c r="J9" s="12"/>
      <c r="K9" s="12"/>
    </row>
    <row r="10" spans="1:11">
      <c r="A10" t="s">
        <v>37</v>
      </c>
      <c r="B10" s="6">
        <v>4800</v>
      </c>
      <c r="C10" s="6">
        <v>2200</v>
      </c>
      <c r="D10" s="6">
        <v>4400</v>
      </c>
      <c r="E10" s="6">
        <v>700</v>
      </c>
      <c r="F10" s="6">
        <v>1300</v>
      </c>
      <c r="H10" s="12"/>
      <c r="I10" s="12"/>
      <c r="J10" s="12"/>
      <c r="K10" s="12"/>
    </row>
    <row r="11" spans="1:11">
      <c r="A11" t="s">
        <v>38</v>
      </c>
      <c r="B11" s="6">
        <v>11500</v>
      </c>
      <c r="C11" s="6">
        <v>6800</v>
      </c>
      <c r="D11" s="6">
        <v>9300</v>
      </c>
      <c r="E11" s="6">
        <v>500</v>
      </c>
      <c r="F11" s="6">
        <v>0</v>
      </c>
      <c r="H11" s="12"/>
      <c r="I11" s="12"/>
      <c r="J11" s="12"/>
      <c r="K11" s="12"/>
    </row>
    <row r="12" spans="1:11">
      <c r="A12" t="s">
        <v>39</v>
      </c>
      <c r="B12" s="6">
        <v>100400</v>
      </c>
      <c r="C12" s="6">
        <v>28100</v>
      </c>
      <c r="D12" s="6">
        <v>40800</v>
      </c>
      <c r="E12" s="6">
        <v>9000</v>
      </c>
      <c r="F12" s="6">
        <v>12400</v>
      </c>
      <c r="H12" s="12"/>
      <c r="I12" s="12"/>
      <c r="J12" s="12"/>
      <c r="K12" s="12"/>
    </row>
    <row r="13" spans="1:11">
      <c r="A13" t="s">
        <v>40</v>
      </c>
      <c r="B13" s="6">
        <v>56600</v>
      </c>
      <c r="C13" s="6">
        <v>30200</v>
      </c>
      <c r="D13" s="6">
        <v>31200</v>
      </c>
      <c r="E13" s="6">
        <v>3300</v>
      </c>
      <c r="F13" s="6">
        <v>8300</v>
      </c>
      <c r="H13" s="12"/>
      <c r="I13" s="12"/>
      <c r="J13" s="12"/>
      <c r="K13" s="12"/>
    </row>
    <row r="14" spans="1:11">
      <c r="A14" t="s">
        <v>41</v>
      </c>
      <c r="B14" s="6">
        <v>9900</v>
      </c>
      <c r="C14" s="6">
        <v>4700</v>
      </c>
      <c r="D14" s="6">
        <v>3100</v>
      </c>
      <c r="E14" s="6">
        <v>800</v>
      </c>
      <c r="F14" s="6">
        <v>900</v>
      </c>
      <c r="H14" s="12"/>
      <c r="I14" s="12"/>
      <c r="J14" s="12"/>
      <c r="K14" s="12"/>
    </row>
    <row r="15" spans="1:11">
      <c r="A15" t="s">
        <v>42</v>
      </c>
      <c r="B15" s="6">
        <v>6500</v>
      </c>
      <c r="C15" s="6">
        <v>700</v>
      </c>
      <c r="D15" s="6">
        <v>3600</v>
      </c>
      <c r="E15" s="6">
        <v>500</v>
      </c>
      <c r="F15" s="6">
        <v>3600</v>
      </c>
      <c r="H15" s="12"/>
      <c r="I15" s="12"/>
      <c r="J15" s="12"/>
      <c r="K15" s="12"/>
    </row>
    <row r="16" spans="1:11">
      <c r="A16" t="s">
        <v>43</v>
      </c>
      <c r="B16" s="6">
        <v>94500</v>
      </c>
      <c r="C16" s="6">
        <v>41400</v>
      </c>
      <c r="D16" s="6">
        <v>61400</v>
      </c>
      <c r="E16" s="6">
        <v>6900</v>
      </c>
      <c r="F16" s="6">
        <v>6700</v>
      </c>
      <c r="H16" s="12"/>
      <c r="I16" s="12"/>
      <c r="J16" s="12"/>
      <c r="K16" s="12"/>
    </row>
    <row r="17" spans="1:11">
      <c r="A17" t="s">
        <v>44</v>
      </c>
      <c r="B17" s="6">
        <v>37100</v>
      </c>
      <c r="C17" s="6">
        <v>13700</v>
      </c>
      <c r="D17" s="6">
        <v>28400</v>
      </c>
      <c r="E17" s="6">
        <v>2900</v>
      </c>
      <c r="F17" s="6">
        <v>7000</v>
      </c>
      <c r="H17" s="12"/>
      <c r="I17" s="12"/>
      <c r="J17" s="12"/>
      <c r="K17" s="12"/>
    </row>
    <row r="18" spans="1:11">
      <c r="A18" t="s">
        <v>45</v>
      </c>
      <c r="B18" s="6">
        <v>19800</v>
      </c>
      <c r="C18" s="6">
        <v>3800</v>
      </c>
      <c r="D18" s="6">
        <v>10700</v>
      </c>
      <c r="E18" s="6">
        <v>1200</v>
      </c>
      <c r="F18" s="6">
        <v>6300</v>
      </c>
      <c r="H18" s="12"/>
      <c r="I18" s="12"/>
      <c r="J18" s="12"/>
      <c r="K18" s="12"/>
    </row>
    <row r="19" spans="1:11">
      <c r="A19" t="s">
        <v>46</v>
      </c>
      <c r="B19" s="6">
        <v>11300</v>
      </c>
      <c r="C19" s="6">
        <v>8000</v>
      </c>
      <c r="D19" s="6">
        <v>10100</v>
      </c>
      <c r="E19" s="6">
        <v>1000</v>
      </c>
      <c r="F19" s="6">
        <v>3600</v>
      </c>
      <c r="H19" s="12"/>
      <c r="I19" s="12"/>
      <c r="J19" s="12"/>
      <c r="K19" s="12"/>
    </row>
    <row r="20" spans="1:11">
      <c r="A20" t="s">
        <v>47</v>
      </c>
      <c r="B20" s="6">
        <v>31600</v>
      </c>
      <c r="C20" s="6">
        <v>20800</v>
      </c>
      <c r="D20" s="6">
        <v>21400</v>
      </c>
      <c r="E20" s="6">
        <v>2000</v>
      </c>
      <c r="F20" s="6">
        <v>6200</v>
      </c>
      <c r="H20" s="12"/>
      <c r="I20" s="12"/>
      <c r="J20" s="12"/>
      <c r="K20" s="12"/>
    </row>
    <row r="21" spans="1:11">
      <c r="A21" t="s">
        <v>48</v>
      </c>
      <c r="B21" s="6">
        <v>47800</v>
      </c>
      <c r="C21" s="6">
        <v>17300</v>
      </c>
      <c r="D21" s="6">
        <v>14800</v>
      </c>
      <c r="E21" s="6">
        <v>3000</v>
      </c>
      <c r="F21" s="6">
        <v>7700</v>
      </c>
      <c r="H21" s="12"/>
      <c r="I21" s="12"/>
      <c r="J21" s="12"/>
      <c r="K21" s="12"/>
    </row>
    <row r="22" spans="1:11">
      <c r="A22" t="s">
        <v>49</v>
      </c>
      <c r="B22" s="6">
        <v>11700</v>
      </c>
      <c r="C22" s="6">
        <v>3800</v>
      </c>
      <c r="D22" s="6">
        <v>7800</v>
      </c>
      <c r="E22" s="6">
        <v>900</v>
      </c>
      <c r="F22" s="6">
        <v>5900</v>
      </c>
      <c r="H22" s="12"/>
      <c r="I22" s="12"/>
      <c r="J22" s="12"/>
      <c r="K22" s="12"/>
    </row>
    <row r="23" spans="1:11">
      <c r="A23" t="s">
        <v>51</v>
      </c>
      <c r="B23" s="6">
        <v>47900</v>
      </c>
      <c r="C23" s="6">
        <v>11200</v>
      </c>
      <c r="D23" s="6">
        <v>25100</v>
      </c>
      <c r="E23" s="6">
        <v>4300</v>
      </c>
      <c r="F23" s="6">
        <v>3000</v>
      </c>
      <c r="H23" s="12"/>
      <c r="I23" s="12"/>
      <c r="J23" s="12"/>
      <c r="K23" s="12"/>
    </row>
    <row r="24" spans="1:11">
      <c r="A24" t="s">
        <v>52</v>
      </c>
      <c r="B24" s="6">
        <v>85500</v>
      </c>
      <c r="C24" s="6">
        <v>32900</v>
      </c>
      <c r="D24" s="6">
        <v>56200</v>
      </c>
      <c r="E24" s="6">
        <v>4700</v>
      </c>
      <c r="F24" s="6">
        <v>1600</v>
      </c>
      <c r="H24" s="12"/>
      <c r="I24" s="12"/>
      <c r="J24" s="12"/>
      <c r="K24" s="12"/>
    </row>
    <row r="25" spans="1:11">
      <c r="A25" t="s">
        <v>53</v>
      </c>
      <c r="B25" s="6">
        <v>55100</v>
      </c>
      <c r="C25" s="6">
        <v>19800</v>
      </c>
      <c r="D25" s="6">
        <v>52600</v>
      </c>
      <c r="E25" s="6">
        <v>3800</v>
      </c>
      <c r="F25" s="6">
        <v>8900</v>
      </c>
      <c r="H25" s="12"/>
      <c r="I25" s="12"/>
      <c r="J25" s="12"/>
      <c r="K25" s="12"/>
    </row>
    <row r="26" spans="1:11">
      <c r="A26" t="s">
        <v>54</v>
      </c>
      <c r="B26" s="6">
        <v>31000</v>
      </c>
      <c r="C26" s="6">
        <v>20100</v>
      </c>
      <c r="D26" s="6">
        <v>28700</v>
      </c>
      <c r="E26" s="6">
        <v>3100</v>
      </c>
      <c r="F26" s="6">
        <v>5900</v>
      </c>
      <c r="H26" s="12"/>
      <c r="I26" s="12"/>
      <c r="J26" s="12"/>
      <c r="K26" s="12"/>
    </row>
    <row r="27" spans="1:11">
      <c r="A27" t="s">
        <v>55</v>
      </c>
      <c r="B27" s="6">
        <v>25400</v>
      </c>
      <c r="C27" s="6">
        <v>8600</v>
      </c>
      <c r="D27" s="6">
        <v>17400</v>
      </c>
      <c r="E27" s="6">
        <v>1300</v>
      </c>
      <c r="F27" s="6">
        <v>8800</v>
      </c>
      <c r="H27" s="12"/>
      <c r="I27" s="12"/>
      <c r="J27" s="12"/>
      <c r="K27" s="12"/>
    </row>
    <row r="28" spans="1:11">
      <c r="A28" t="s">
        <v>56</v>
      </c>
      <c r="B28" s="6">
        <v>39900</v>
      </c>
      <c r="C28" s="6">
        <v>15800</v>
      </c>
      <c r="D28" s="6">
        <v>23500</v>
      </c>
      <c r="E28" s="6">
        <v>4000</v>
      </c>
      <c r="F28" s="6">
        <v>8100</v>
      </c>
      <c r="H28" s="12"/>
      <c r="I28" s="12"/>
      <c r="J28" s="12"/>
      <c r="K28" s="12"/>
    </row>
    <row r="29" spans="1:11">
      <c r="A29" t="s">
        <v>57</v>
      </c>
      <c r="B29" s="6">
        <v>5500</v>
      </c>
      <c r="C29" s="6">
        <v>1900</v>
      </c>
      <c r="D29" s="6">
        <v>3700</v>
      </c>
      <c r="E29" s="6">
        <v>600</v>
      </c>
      <c r="F29" s="6">
        <v>1700</v>
      </c>
      <c r="H29" s="12"/>
      <c r="I29" s="12"/>
      <c r="J29" s="12"/>
      <c r="K29" s="12"/>
    </row>
    <row r="30" spans="1:11">
      <c r="A30" t="s">
        <v>58</v>
      </c>
      <c r="B30" s="6">
        <v>11700</v>
      </c>
      <c r="C30" s="6">
        <v>7000</v>
      </c>
      <c r="D30" s="6">
        <v>5500</v>
      </c>
      <c r="E30" s="6">
        <v>900</v>
      </c>
      <c r="F30" s="6">
        <v>2000</v>
      </c>
      <c r="H30" s="12"/>
      <c r="I30" s="12"/>
      <c r="J30" s="12"/>
      <c r="K30" s="12"/>
    </row>
    <row r="31" spans="1:11">
      <c r="A31" t="s">
        <v>59</v>
      </c>
      <c r="B31" s="6">
        <v>14800</v>
      </c>
      <c r="C31" s="6">
        <v>3000</v>
      </c>
      <c r="D31" s="6">
        <v>3500</v>
      </c>
      <c r="E31" s="6">
        <v>700</v>
      </c>
      <c r="F31" s="6">
        <v>1600</v>
      </c>
      <c r="H31" s="12"/>
      <c r="I31" s="12"/>
      <c r="J31" s="12"/>
      <c r="K31" s="12"/>
    </row>
    <row r="32" spans="1:11">
      <c r="A32" t="s">
        <v>60</v>
      </c>
      <c r="B32" s="6">
        <v>9800</v>
      </c>
      <c r="C32" s="6">
        <v>3800</v>
      </c>
      <c r="D32" s="6">
        <v>5600</v>
      </c>
      <c r="E32" s="6">
        <v>1200</v>
      </c>
      <c r="F32" s="6">
        <v>2100</v>
      </c>
      <c r="H32" s="12"/>
      <c r="I32" s="12"/>
      <c r="J32" s="12"/>
      <c r="K32" s="12"/>
    </row>
    <row r="33" spans="1:11">
      <c r="A33" t="s">
        <v>61</v>
      </c>
      <c r="B33" s="6">
        <v>72500</v>
      </c>
      <c r="C33" s="6">
        <v>29100</v>
      </c>
      <c r="D33" s="6">
        <v>46100</v>
      </c>
      <c r="E33" s="6">
        <v>4600</v>
      </c>
      <c r="F33" s="6">
        <v>2000</v>
      </c>
      <c r="H33" s="12"/>
      <c r="I33" s="12"/>
      <c r="J33" s="12"/>
      <c r="K33" s="12"/>
    </row>
    <row r="34" spans="1:11">
      <c r="A34" t="s">
        <v>62</v>
      </c>
      <c r="B34" s="6">
        <v>12100</v>
      </c>
      <c r="C34" s="6">
        <v>3700</v>
      </c>
      <c r="D34" s="6">
        <v>5200</v>
      </c>
      <c r="E34" s="6">
        <v>900</v>
      </c>
      <c r="F34" s="6">
        <v>3000</v>
      </c>
      <c r="H34" s="12"/>
      <c r="I34" s="12"/>
      <c r="J34" s="12"/>
      <c r="K34" s="12"/>
    </row>
    <row r="35" spans="1:11">
      <c r="A35" t="s">
        <v>63</v>
      </c>
      <c r="B35" s="6">
        <v>229100</v>
      </c>
      <c r="C35" s="6">
        <v>194100</v>
      </c>
      <c r="D35" s="6">
        <v>97700</v>
      </c>
      <c r="E35" s="6">
        <v>14900</v>
      </c>
      <c r="F35" s="6">
        <v>5400</v>
      </c>
      <c r="H35" s="12"/>
      <c r="I35" s="12"/>
      <c r="J35" s="12"/>
      <c r="K35" s="12"/>
    </row>
    <row r="36" spans="1:11">
      <c r="A36" t="s">
        <v>64</v>
      </c>
      <c r="B36" s="6">
        <v>61600</v>
      </c>
      <c r="C36" s="6">
        <v>24400</v>
      </c>
      <c r="D36" s="6">
        <v>25400</v>
      </c>
      <c r="E36" s="6">
        <v>4600</v>
      </c>
      <c r="F36" s="6">
        <v>16200</v>
      </c>
      <c r="H36" s="12"/>
      <c r="I36" s="12"/>
      <c r="J36" s="12"/>
      <c r="K36" s="12"/>
    </row>
    <row r="37" spans="1:11">
      <c r="A37" t="s">
        <v>65</v>
      </c>
      <c r="B37" s="6">
        <v>6600</v>
      </c>
      <c r="C37" s="6">
        <v>1500</v>
      </c>
      <c r="D37" s="6">
        <v>2100</v>
      </c>
      <c r="E37" s="6">
        <v>200</v>
      </c>
      <c r="F37" s="6">
        <v>1400</v>
      </c>
      <c r="H37" s="12"/>
      <c r="I37" s="12"/>
      <c r="J37" s="12"/>
      <c r="K37" s="12"/>
    </row>
    <row r="38" spans="1:11">
      <c r="A38" t="s">
        <v>66</v>
      </c>
      <c r="B38" s="6">
        <v>93100</v>
      </c>
      <c r="C38" s="6">
        <v>39300</v>
      </c>
      <c r="D38" s="6">
        <v>70500</v>
      </c>
      <c r="E38" s="6">
        <v>8200</v>
      </c>
      <c r="F38" s="6">
        <v>8400</v>
      </c>
      <c r="H38" s="12"/>
      <c r="I38" s="12"/>
      <c r="J38" s="12"/>
      <c r="K38" s="12"/>
    </row>
    <row r="39" spans="1:11">
      <c r="A39" t="s">
        <v>67</v>
      </c>
      <c r="B39" s="6">
        <v>23000</v>
      </c>
      <c r="C39" s="6">
        <v>11900</v>
      </c>
      <c r="D39" s="6">
        <v>11800</v>
      </c>
      <c r="E39" s="6">
        <v>1700</v>
      </c>
      <c r="F39" s="6">
        <v>4800</v>
      </c>
      <c r="H39" s="12"/>
      <c r="I39" s="12"/>
      <c r="J39" s="12"/>
      <c r="K39" s="12"/>
    </row>
    <row r="40" spans="1:11">
      <c r="A40" t="s">
        <v>68</v>
      </c>
      <c r="B40" s="6">
        <v>34100</v>
      </c>
      <c r="C40" s="6">
        <v>3600</v>
      </c>
      <c r="D40" s="6">
        <v>9400</v>
      </c>
      <c r="E40" s="6">
        <v>1900</v>
      </c>
      <c r="F40" s="6">
        <v>4700</v>
      </c>
      <c r="H40" s="12"/>
      <c r="I40" s="12"/>
      <c r="J40" s="12"/>
      <c r="K40" s="12"/>
    </row>
    <row r="41" spans="1:11">
      <c r="A41" t="s">
        <v>69</v>
      </c>
      <c r="B41" s="6">
        <v>77600</v>
      </c>
      <c r="C41" s="6">
        <v>55500</v>
      </c>
      <c r="D41" s="6">
        <v>58400</v>
      </c>
      <c r="E41" s="6">
        <v>7000</v>
      </c>
      <c r="F41" s="6">
        <v>6600</v>
      </c>
      <c r="H41" s="12"/>
      <c r="I41" s="12"/>
      <c r="J41" s="12"/>
      <c r="K41" s="12"/>
    </row>
    <row r="42" spans="1:11">
      <c r="A42" t="s">
        <v>70</v>
      </c>
      <c r="B42" s="6">
        <v>9600</v>
      </c>
      <c r="C42" s="6">
        <v>8900</v>
      </c>
      <c r="D42" s="6">
        <v>15400</v>
      </c>
      <c r="E42" s="6">
        <v>1700</v>
      </c>
      <c r="F42" s="6">
        <v>400</v>
      </c>
      <c r="H42" s="12"/>
      <c r="I42" s="12"/>
      <c r="J42" s="12"/>
      <c r="K42" s="12"/>
    </row>
    <row r="43" spans="1:11">
      <c r="A43" t="s">
        <v>71</v>
      </c>
      <c r="B43" s="6">
        <v>26100</v>
      </c>
      <c r="C43" s="6">
        <v>12500</v>
      </c>
      <c r="D43" s="6">
        <v>17800</v>
      </c>
      <c r="E43" s="6">
        <v>2700</v>
      </c>
      <c r="F43" s="6">
        <v>6600</v>
      </c>
      <c r="H43" s="12"/>
      <c r="I43" s="12"/>
      <c r="J43" s="12"/>
      <c r="K43" s="12"/>
    </row>
    <row r="44" spans="1:11">
      <c r="A44" t="s">
        <v>72</v>
      </c>
      <c r="B44" s="6">
        <v>5400</v>
      </c>
      <c r="C44" s="6">
        <v>1500</v>
      </c>
      <c r="D44" s="6">
        <v>4500</v>
      </c>
      <c r="E44" s="6">
        <v>300</v>
      </c>
      <c r="F44" s="6">
        <v>3300</v>
      </c>
      <c r="H44" s="12"/>
      <c r="I44" s="12"/>
      <c r="J44" s="12"/>
      <c r="K44" s="12"/>
    </row>
    <row r="45" spans="1:11">
      <c r="A45" t="s">
        <v>73</v>
      </c>
      <c r="B45" s="6">
        <v>36300</v>
      </c>
      <c r="C45" s="6">
        <v>24300</v>
      </c>
      <c r="D45" s="6">
        <v>33700</v>
      </c>
      <c r="E45" s="6">
        <v>3300</v>
      </c>
      <c r="F45" s="6">
        <v>7000</v>
      </c>
      <c r="H45" s="12"/>
      <c r="I45" s="12"/>
      <c r="J45" s="12"/>
      <c r="K45" s="12"/>
    </row>
    <row r="46" spans="1:11">
      <c r="A46" t="s">
        <v>74</v>
      </c>
      <c r="B46" s="6">
        <v>146500</v>
      </c>
      <c r="C46" s="6">
        <v>42700</v>
      </c>
      <c r="D46" s="6">
        <v>50500</v>
      </c>
      <c r="E46" s="6">
        <v>7400</v>
      </c>
      <c r="F46" s="6">
        <v>13600</v>
      </c>
      <c r="H46" s="12"/>
      <c r="I46" s="12"/>
      <c r="J46" s="12"/>
      <c r="K46" s="12"/>
    </row>
    <row r="47" spans="1:11">
      <c r="A47" t="s">
        <v>75</v>
      </c>
      <c r="B47" s="6">
        <v>10900</v>
      </c>
      <c r="C47" s="6">
        <v>1800</v>
      </c>
      <c r="D47" s="6">
        <v>4100</v>
      </c>
      <c r="E47" s="6">
        <v>700</v>
      </c>
      <c r="F47" s="6">
        <v>1700</v>
      </c>
      <c r="H47" s="12"/>
      <c r="I47" s="12"/>
      <c r="J47" s="12"/>
      <c r="K47" s="12"/>
    </row>
    <row r="48" spans="1:11">
      <c r="A48" t="s">
        <v>76</v>
      </c>
      <c r="B48" s="6">
        <v>7000</v>
      </c>
      <c r="C48" s="6">
        <v>1200</v>
      </c>
      <c r="D48" s="6">
        <v>3300</v>
      </c>
      <c r="E48" s="6">
        <v>300</v>
      </c>
      <c r="F48" s="6">
        <v>1400</v>
      </c>
      <c r="H48" s="12"/>
      <c r="I48" s="12"/>
      <c r="J48" s="12"/>
      <c r="K48" s="12"/>
    </row>
    <row r="49" spans="1:11">
      <c r="A49" t="s">
        <v>77</v>
      </c>
      <c r="B49" s="6">
        <v>47100</v>
      </c>
      <c r="C49" s="6">
        <v>15000</v>
      </c>
      <c r="D49" s="6">
        <v>29400</v>
      </c>
      <c r="E49" s="6">
        <v>3000</v>
      </c>
      <c r="F49" s="6">
        <v>6700</v>
      </c>
      <c r="H49" s="12"/>
      <c r="I49" s="12"/>
      <c r="J49" s="12"/>
      <c r="K49" s="12"/>
    </row>
    <row r="50" spans="1:11">
      <c r="A50" t="s">
        <v>78</v>
      </c>
      <c r="B50" s="6">
        <v>54100</v>
      </c>
      <c r="C50" s="6">
        <v>11300</v>
      </c>
      <c r="D50" s="6">
        <v>14600</v>
      </c>
      <c r="E50" s="6">
        <v>3100</v>
      </c>
      <c r="F50" s="6">
        <v>5900</v>
      </c>
      <c r="H50" s="12"/>
      <c r="I50" s="12"/>
      <c r="J50" s="12"/>
      <c r="K50" s="12"/>
    </row>
    <row r="51" spans="1:11">
      <c r="A51" t="s">
        <v>79</v>
      </c>
      <c r="B51" s="6">
        <v>14300</v>
      </c>
      <c r="C51" s="6">
        <v>6000</v>
      </c>
      <c r="D51" s="6">
        <v>10500</v>
      </c>
      <c r="E51" s="6">
        <v>700</v>
      </c>
      <c r="F51" s="6">
        <v>4100</v>
      </c>
      <c r="H51" s="12"/>
      <c r="I51" s="12"/>
      <c r="J51" s="12"/>
      <c r="K51" s="12"/>
    </row>
    <row r="52" spans="1:11">
      <c r="A52" t="s">
        <v>80</v>
      </c>
      <c r="B52" s="6">
        <v>26600</v>
      </c>
      <c r="C52" s="6">
        <v>10600</v>
      </c>
      <c r="D52" s="6">
        <v>30000</v>
      </c>
      <c r="E52" s="6">
        <v>2000</v>
      </c>
      <c r="F52" s="6">
        <v>5300</v>
      </c>
      <c r="H52" s="12"/>
      <c r="I52" s="12"/>
      <c r="J52" s="12"/>
      <c r="K52" s="12"/>
    </row>
    <row r="53" spans="1:11">
      <c r="A53" t="s">
        <v>81</v>
      </c>
      <c r="B53" s="6">
        <v>2600</v>
      </c>
      <c r="C53" s="6">
        <v>600</v>
      </c>
      <c r="D53" s="6">
        <v>1900</v>
      </c>
      <c r="E53" s="6">
        <v>200</v>
      </c>
      <c r="F53" s="6">
        <v>1100</v>
      </c>
      <c r="H53" s="12"/>
      <c r="I53" s="12"/>
      <c r="J53" s="12"/>
      <c r="K53" s="12"/>
    </row>
    <row r="54" spans="1:11">
      <c r="B54" s="6"/>
      <c r="C54" s="6"/>
      <c r="D54" s="6"/>
      <c r="E54" s="6"/>
      <c r="F54" s="6"/>
      <c r="H54" s="12"/>
      <c r="I54" s="12"/>
      <c r="J54" s="12"/>
      <c r="K54" s="12"/>
    </row>
    <row r="55" spans="1:11">
      <c r="A55" t="s">
        <v>87</v>
      </c>
      <c r="B55" s="6">
        <v>2233400</v>
      </c>
      <c r="C55" s="6">
        <v>955100</v>
      </c>
      <c r="D55" s="6">
        <v>1204500</v>
      </c>
      <c r="E55" s="6">
        <v>155100</v>
      </c>
      <c r="F55" s="6">
        <v>267000</v>
      </c>
      <c r="H55" s="12"/>
      <c r="I55" s="12"/>
      <c r="J55" s="12"/>
      <c r="K55" s="12"/>
    </row>
    <row r="56" spans="1:11">
      <c r="A56" s="28"/>
      <c r="B56" s="6"/>
      <c r="C56" s="6"/>
      <c r="D56" s="6"/>
      <c r="E56" s="6"/>
      <c r="F56" s="6"/>
      <c r="H56" s="12"/>
      <c r="I56" s="12"/>
      <c r="J56" s="12"/>
      <c r="K56" s="12"/>
    </row>
    <row r="57" spans="1:11">
      <c r="B57" s="6"/>
    </row>
    <row r="58" spans="1:11" ht="47.1" customHeight="1">
      <c r="A58" s="29" t="s">
        <v>88</v>
      </c>
      <c r="B58" s="61" t="s">
        <v>110</v>
      </c>
      <c r="C58" s="61"/>
      <c r="D58" s="61"/>
      <c r="E58" s="61"/>
      <c r="F58" s="61"/>
    </row>
    <row r="59" spans="1:11">
      <c r="B59"/>
    </row>
    <row r="60" spans="1:11">
      <c r="A60" s="26" t="s">
        <v>102</v>
      </c>
      <c r="B60"/>
    </row>
    <row r="61" spans="1:11">
      <c r="A61" s="58" t="s">
        <v>103</v>
      </c>
      <c r="B61"/>
    </row>
    <row r="62" spans="1:11">
      <c r="B62"/>
    </row>
  </sheetData>
  <mergeCells count="2">
    <mergeCell ref="A1:F1"/>
    <mergeCell ref="B58:F58"/>
  </mergeCells>
  <hyperlinks>
    <hyperlink ref="A61" r:id="rId1" xr:uid="{FB3F95A2-CA6A-4DDC-B2B9-5C43A7AF3225}"/>
  </hyperlinks>
  <printOptions headings="1"/>
  <pageMargins left="0.7" right="0.7" top="0.75" bottom="0.75" header="0.3" footer="0.3"/>
  <pageSetup orientation="landscape"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D1B32-D04B-4124-BF84-16F87CCE589C}">
  <dimension ref="A1:AI66"/>
  <sheetViews>
    <sheetView workbookViewId="0">
      <pane xSplit="1" ySplit="3" topLeftCell="AA51" activePane="bottomRight" state="frozen"/>
      <selection pane="bottomRight" activeCell="AI60" sqref="AI60"/>
      <selection pane="bottomLeft" activeCell="A2" sqref="A2:XFD2"/>
      <selection pane="topRight" activeCell="A2" sqref="A2:XFD2"/>
    </sheetView>
  </sheetViews>
  <sheetFormatPr defaultRowHeight="14.45"/>
  <cols>
    <col min="1" max="1" width="18.5703125" bestFit="1" customWidth="1"/>
    <col min="2" max="2" width="8.85546875" bestFit="1" customWidth="1"/>
    <col min="3" max="18" width="9.42578125" bestFit="1" customWidth="1"/>
    <col min="19" max="35" width="8.85546875" bestFit="1" customWidth="1"/>
  </cols>
  <sheetData>
    <row r="1" spans="1:35" ht="15.6">
      <c r="A1" s="30"/>
      <c r="B1" s="62" t="s">
        <v>111</v>
      </c>
      <c r="C1" s="62"/>
      <c r="D1" s="62"/>
      <c r="E1" s="62"/>
      <c r="F1" s="62"/>
      <c r="G1" s="62"/>
      <c r="H1" s="62"/>
      <c r="I1" s="62"/>
      <c r="J1" s="62"/>
      <c r="K1" s="62"/>
      <c r="L1" s="62"/>
      <c r="M1" s="62"/>
      <c r="N1" s="62"/>
      <c r="O1" s="62"/>
      <c r="P1" s="62"/>
      <c r="Q1" s="62"/>
      <c r="R1" s="62"/>
      <c r="S1" s="63" t="s">
        <v>112</v>
      </c>
      <c r="T1" s="63"/>
      <c r="U1" s="63"/>
      <c r="V1" s="63"/>
      <c r="W1" s="63"/>
      <c r="X1" s="63"/>
      <c r="Y1" s="63"/>
      <c r="Z1" s="63"/>
      <c r="AA1" s="63"/>
      <c r="AB1" s="63"/>
      <c r="AC1" s="63"/>
      <c r="AD1" s="63"/>
      <c r="AE1" s="63"/>
      <c r="AF1" s="63"/>
      <c r="AG1" s="63"/>
      <c r="AH1" s="63"/>
      <c r="AI1" s="63"/>
    </row>
    <row r="2" spans="1:35">
      <c r="A2" s="31"/>
      <c r="B2" s="32"/>
      <c r="C2" s="32"/>
      <c r="D2" s="32"/>
      <c r="E2" s="32"/>
      <c r="F2" s="32"/>
      <c r="G2" s="32"/>
      <c r="H2" s="32"/>
      <c r="I2" s="32"/>
      <c r="J2" s="32"/>
      <c r="K2" s="32"/>
      <c r="L2" s="32"/>
      <c r="M2" s="32"/>
      <c r="N2" s="32"/>
      <c r="O2" s="32"/>
      <c r="P2" s="32"/>
      <c r="Q2" s="32"/>
      <c r="R2" s="32"/>
      <c r="S2" s="33"/>
      <c r="T2" s="33"/>
      <c r="U2" s="33"/>
      <c r="V2" s="33"/>
      <c r="W2" s="33"/>
      <c r="X2" s="33"/>
      <c r="Y2" s="33"/>
      <c r="Z2" s="33"/>
      <c r="AA2" s="33"/>
      <c r="AB2" s="33"/>
      <c r="AC2" s="33"/>
      <c r="AD2" s="33"/>
      <c r="AE2" s="33"/>
      <c r="AF2" s="33"/>
      <c r="AG2" s="33"/>
      <c r="AH2" s="33"/>
      <c r="AI2" s="33"/>
    </row>
    <row r="3" spans="1:35">
      <c r="A3" s="34"/>
      <c r="B3" s="35">
        <v>2001</v>
      </c>
      <c r="C3" s="36">
        <v>2002</v>
      </c>
      <c r="D3" s="36">
        <v>2003</v>
      </c>
      <c r="E3" s="36">
        <v>2004</v>
      </c>
      <c r="F3" s="36">
        <v>2005</v>
      </c>
      <c r="G3" s="36">
        <v>2006</v>
      </c>
      <c r="H3" s="36">
        <v>2007</v>
      </c>
      <c r="I3" s="36">
        <v>2008</v>
      </c>
      <c r="J3" s="36">
        <v>2009</v>
      </c>
      <c r="K3" s="36">
        <v>2010</v>
      </c>
      <c r="L3" s="36">
        <v>2011</v>
      </c>
      <c r="M3" s="36">
        <v>2012</v>
      </c>
      <c r="N3" s="36">
        <v>2013</v>
      </c>
      <c r="O3" s="36">
        <v>2014</v>
      </c>
      <c r="P3" s="36">
        <v>2015</v>
      </c>
      <c r="Q3" s="36">
        <v>2016</v>
      </c>
      <c r="R3" s="36">
        <v>2017</v>
      </c>
      <c r="S3" s="35">
        <v>2001</v>
      </c>
      <c r="T3" s="36">
        <v>2002</v>
      </c>
      <c r="U3" s="36">
        <v>2003</v>
      </c>
      <c r="V3" s="36">
        <v>2004</v>
      </c>
      <c r="W3" s="36">
        <v>2005</v>
      </c>
      <c r="X3" s="36">
        <v>2006</v>
      </c>
      <c r="Y3" s="36">
        <v>2007</v>
      </c>
      <c r="Z3" s="36">
        <v>2008</v>
      </c>
      <c r="AA3" s="36">
        <v>2009</v>
      </c>
      <c r="AB3" s="36">
        <v>2010</v>
      </c>
      <c r="AC3" s="36">
        <v>2011</v>
      </c>
      <c r="AD3" s="36">
        <v>2012</v>
      </c>
      <c r="AE3" s="36">
        <v>2013</v>
      </c>
      <c r="AF3" s="36">
        <v>2014</v>
      </c>
      <c r="AG3" s="36">
        <v>2015</v>
      </c>
      <c r="AH3" s="36">
        <v>2016</v>
      </c>
      <c r="AI3" s="36">
        <v>2017</v>
      </c>
    </row>
    <row r="4" spans="1:35">
      <c r="A4" s="34" t="s">
        <v>27</v>
      </c>
      <c r="B4" s="37">
        <v>0</v>
      </c>
      <c r="C4" s="37">
        <v>-2.002949536645093E-2</v>
      </c>
      <c r="D4" s="37">
        <v>-5.2067260825639006E-2</v>
      </c>
      <c r="E4" s="37">
        <v>-4.2719495074335048E-2</v>
      </c>
      <c r="F4" s="37">
        <v>-6.6640713630185713E-2</v>
      </c>
      <c r="G4" s="37">
        <v>-6.6730528794924818E-2</v>
      </c>
      <c r="H4" s="37">
        <v>-6.0099157599433524E-2</v>
      </c>
      <c r="I4" s="37">
        <v>-2.2630053638329914E-2</v>
      </c>
      <c r="J4" s="37">
        <v>-7.0505107338996301E-2</v>
      </c>
      <c r="K4" s="37">
        <v>-9.0736181639016242E-2</v>
      </c>
      <c r="L4" s="37">
        <v>-9.2805238850620558E-2</v>
      </c>
      <c r="M4" s="37">
        <v>-0.10266953285316474</v>
      </c>
      <c r="N4" s="37">
        <v>-4.7485413509567337E-2</v>
      </c>
      <c r="O4" s="37">
        <v>-6.8101263446667004E-2</v>
      </c>
      <c r="P4" s="37">
        <v>-4.0333152295339646E-2</v>
      </c>
      <c r="Q4" s="37">
        <v>-1.8157276416639535E-2</v>
      </c>
      <c r="R4" s="37">
        <v>-9.4353493089480555E-3</v>
      </c>
      <c r="S4" s="37">
        <v>0</v>
      </c>
      <c r="T4" s="37">
        <v>2.4268792102210772E-2</v>
      </c>
      <c r="U4" s="37">
        <v>2.379613839812313E-2</v>
      </c>
      <c r="V4" s="37">
        <v>3.1375738320676881E-2</v>
      </c>
      <c r="W4" s="37">
        <v>1.839531474516461E-2</v>
      </c>
      <c r="X4" s="37">
        <v>5.6448010088827667E-2</v>
      </c>
      <c r="Y4" s="37">
        <v>7.7333479820697576E-2</v>
      </c>
      <c r="Z4" s="37">
        <v>8.9300322347850375E-2</v>
      </c>
      <c r="AA4" s="37">
        <v>0.1382026440316268</v>
      </c>
      <c r="AB4" s="37">
        <v>0.13694947584843567</v>
      </c>
      <c r="AC4" s="37">
        <v>0.13521833782344905</v>
      </c>
      <c r="AD4" s="37">
        <v>0.11540111771521105</v>
      </c>
      <c r="AE4" s="37">
        <v>0.10724582931281552</v>
      </c>
      <c r="AF4" s="37">
        <v>0.12574042357037069</v>
      </c>
      <c r="AG4" s="37">
        <v>0.14315687533138474</v>
      </c>
      <c r="AH4" s="37">
        <v>0.15046299275448327</v>
      </c>
      <c r="AI4" s="37">
        <v>0.13449243204114428</v>
      </c>
    </row>
    <row r="5" spans="1:35">
      <c r="A5" s="34" t="s">
        <v>29</v>
      </c>
      <c r="B5" s="37">
        <v>0</v>
      </c>
      <c r="C5" s="37">
        <v>-3.9754826426304769E-2</v>
      </c>
      <c r="D5" s="37">
        <v>-0.14924671673109544</v>
      </c>
      <c r="E5" s="37">
        <v>-6.7832402611298151E-2</v>
      </c>
      <c r="F5" s="37">
        <v>-0.1364408054286875</v>
      </c>
      <c r="G5" s="37">
        <v>-0.1056938897123133</v>
      </c>
      <c r="H5" s="37">
        <v>-3.5872391655429645E-2</v>
      </c>
      <c r="I5" s="37">
        <v>-7.9247502945110126E-2</v>
      </c>
      <c r="J5" s="37">
        <v>-3.1831766377508987E-2</v>
      </c>
      <c r="K5" s="37">
        <v>-0.14431948618653415</v>
      </c>
      <c r="L5" s="37">
        <v>-9.0088678747312023E-2</v>
      </c>
      <c r="M5" s="37">
        <v>-8.4388766353238331E-2</v>
      </c>
      <c r="N5" s="37">
        <v>-6.449783730105978E-3</v>
      </c>
      <c r="O5" s="37">
        <v>-8.1805981222551047E-2</v>
      </c>
      <c r="P5" s="37">
        <v>-4.2678770239783427E-2</v>
      </c>
      <c r="Q5" s="37">
        <v>9.0765787686412913E-3</v>
      </c>
      <c r="R5" s="37">
        <v>-4.2143469105977972E-2</v>
      </c>
      <c r="S5" s="37">
        <v>0</v>
      </c>
      <c r="T5" s="37">
        <v>-1.9539048550800894E-2</v>
      </c>
      <c r="U5" s="37">
        <v>8.6299272756697708E-4</v>
      </c>
      <c r="V5" s="37">
        <v>2.0599777945066373E-3</v>
      </c>
      <c r="W5" s="37">
        <v>-7.5183319062525362E-3</v>
      </c>
      <c r="X5" s="37">
        <v>2.0212799588452533E-2</v>
      </c>
      <c r="Y5" s="37">
        <v>3.1228536593955292E-2</v>
      </c>
      <c r="Z5" s="37">
        <v>2.6646763059519778E-2</v>
      </c>
      <c r="AA5" s="37">
        <v>9.325191811239901E-2</v>
      </c>
      <c r="AB5" s="37">
        <v>4.790254741153905E-2</v>
      </c>
      <c r="AC5" s="37">
        <v>8.6262297004033789E-2</v>
      </c>
      <c r="AD5" s="37">
        <v>0.13623047395762225</v>
      </c>
      <c r="AE5" s="37">
        <v>0.11679719018486842</v>
      </c>
      <c r="AF5" s="37">
        <v>0.16396630143568558</v>
      </c>
      <c r="AG5" s="37">
        <v>0.14286406109687003</v>
      </c>
      <c r="AH5" s="37">
        <v>0.17216117018973298</v>
      </c>
      <c r="AI5" s="37">
        <v>0.13846557786111613</v>
      </c>
    </row>
    <row r="6" spans="1:35">
      <c r="A6" s="34" t="s">
        <v>30</v>
      </c>
      <c r="B6" s="37">
        <v>0</v>
      </c>
      <c r="C6" s="37">
        <v>3.8134793778410919E-2</v>
      </c>
      <c r="D6" s="37">
        <v>-3.0083637990306254E-2</v>
      </c>
      <c r="E6" s="37">
        <v>-4.214847228602784E-2</v>
      </c>
      <c r="F6" s="37">
        <v>2.3601903631871698E-2</v>
      </c>
      <c r="G6" s="37">
        <v>7.1016073718324663E-2</v>
      </c>
      <c r="H6" s="37">
        <v>5.5347290199961853E-2</v>
      </c>
      <c r="I6" s="37">
        <v>7.8192208208698918E-2</v>
      </c>
      <c r="J6" s="37">
        <v>3.3030071599048597E-2</v>
      </c>
      <c r="K6" s="37">
        <v>-2.1153400094082123E-2</v>
      </c>
      <c r="L6" s="37">
        <v>-4.2203377531518406E-2</v>
      </c>
      <c r="M6" s="37">
        <v>-2.2000429331121146E-2</v>
      </c>
      <c r="N6" s="37">
        <v>-1.4755187546211725E-3</v>
      </c>
      <c r="O6" s="37">
        <v>2.830231402111881E-2</v>
      </c>
      <c r="P6" s="37">
        <v>4.158950395171216E-2</v>
      </c>
      <c r="Q6" s="37">
        <v>0.10001404843012378</v>
      </c>
      <c r="R6" s="37">
        <v>0.11585454888691062</v>
      </c>
      <c r="S6" s="37">
        <v>0</v>
      </c>
      <c r="T6" s="37">
        <v>-1.1553144712036882E-3</v>
      </c>
      <c r="U6" s="37">
        <v>-7.5576679272113013E-3</v>
      </c>
      <c r="V6" s="37">
        <v>1.7227957340920058E-2</v>
      </c>
      <c r="W6" s="37">
        <v>2.3044406925653137E-3</v>
      </c>
      <c r="X6" s="37">
        <v>3.1730732047443318E-2</v>
      </c>
      <c r="Y6" s="37">
        <v>7.8145747889528341E-2</v>
      </c>
      <c r="Z6" s="37">
        <v>9.7877925824553291E-2</v>
      </c>
      <c r="AA6" s="37">
        <v>9.2861867382212387E-2</v>
      </c>
      <c r="AB6" s="37">
        <v>5.6514998401625716E-2</v>
      </c>
      <c r="AC6" s="37">
        <v>3.1476825016697421E-2</v>
      </c>
      <c r="AD6" s="37">
        <v>5.5705313567263721E-2</v>
      </c>
      <c r="AE6" s="37">
        <v>4.2779482527239961E-2</v>
      </c>
      <c r="AF6" s="37">
        <v>5.6166692653340733E-2</v>
      </c>
      <c r="AG6" s="37">
        <v>7.442928312431786E-2</v>
      </c>
      <c r="AH6" s="37">
        <v>0.10981744033811522</v>
      </c>
      <c r="AI6" s="37">
        <v>0.13307432765114244</v>
      </c>
    </row>
    <row r="7" spans="1:35">
      <c r="A7" s="34" t="s">
        <v>31</v>
      </c>
      <c r="B7" s="37">
        <v>0</v>
      </c>
      <c r="C7" s="37">
        <v>-2.3996063231999702E-2</v>
      </c>
      <c r="D7" s="37">
        <v>-3.7631736422004236E-2</v>
      </c>
      <c r="E7" s="37">
        <v>-0.103270334245506</v>
      </c>
      <c r="F7" s="37">
        <v>-0.11306178751524525</v>
      </c>
      <c r="G7" s="37">
        <v>-0.11982629094797664</v>
      </c>
      <c r="H7" s="37">
        <v>-0.14520018010753538</v>
      </c>
      <c r="I7" s="37">
        <v>-0.13268814600056122</v>
      </c>
      <c r="J7" s="37">
        <v>-0.15226599013900782</v>
      </c>
      <c r="K7" s="37">
        <v>-0.13916578037931271</v>
      </c>
      <c r="L7" s="37">
        <v>-0.19610574301619413</v>
      </c>
      <c r="M7" s="37">
        <v>-0.17594479219671111</v>
      </c>
      <c r="N7" s="37">
        <v>-0.13527076902862317</v>
      </c>
      <c r="O7" s="37">
        <v>-9.043060948963895E-2</v>
      </c>
      <c r="P7" s="37">
        <v>-0.10318726727014489</v>
      </c>
      <c r="Q7" s="37">
        <v>-5.614264178973917E-2</v>
      </c>
      <c r="R7" s="37">
        <v>-5.0819189869637828E-2</v>
      </c>
      <c r="S7" s="37">
        <v>0</v>
      </c>
      <c r="T7" s="37">
        <v>-1.9539048803010196E-2</v>
      </c>
      <c r="U7" s="37">
        <v>-4.9111224139912115E-3</v>
      </c>
      <c r="V7" s="37">
        <v>-2.2991494375515644E-2</v>
      </c>
      <c r="W7" s="37">
        <v>-1.7657803561892126E-2</v>
      </c>
      <c r="X7" s="37">
        <v>-1.907052794415481E-2</v>
      </c>
      <c r="Y7" s="37">
        <v>-3.4486943894721046E-2</v>
      </c>
      <c r="Z7" s="37">
        <v>-1.6625954681766489E-2</v>
      </c>
      <c r="AA7" s="37">
        <v>-1.3141947435384629E-2</v>
      </c>
      <c r="AB7" s="37">
        <v>2.2265855084907221E-2</v>
      </c>
      <c r="AC7" s="37">
        <v>-7.4523544654507062E-3</v>
      </c>
      <c r="AD7" s="37">
        <v>-2.6088101116760042E-2</v>
      </c>
      <c r="AE7" s="37">
        <v>-1.1679413505695407E-2</v>
      </c>
      <c r="AF7" s="37">
        <v>8.0165293834207844E-3</v>
      </c>
      <c r="AG7" s="37">
        <v>2.4450440296043346E-2</v>
      </c>
      <c r="AH7" s="37">
        <v>2.030426451015184E-2</v>
      </c>
      <c r="AI7" s="37">
        <v>1.0968874817107555E-2</v>
      </c>
    </row>
    <row r="8" spans="1:35">
      <c r="A8" s="34" t="s">
        <v>33</v>
      </c>
      <c r="B8" s="37">
        <v>0</v>
      </c>
      <c r="C8" s="37">
        <v>-7.5087702141944926E-3</v>
      </c>
      <c r="D8" s="37">
        <v>-1.9919437754117659E-2</v>
      </c>
      <c r="E8" s="37">
        <v>-2.0225212659704801E-2</v>
      </c>
      <c r="F8" s="37">
        <v>-2.3936989949578037E-2</v>
      </c>
      <c r="G8" s="37">
        <v>-1.4769763575454019E-2</v>
      </c>
      <c r="H8" s="37">
        <v>2.3335847732321613E-2</v>
      </c>
      <c r="I8" s="37">
        <v>1.5798700448953411E-2</v>
      </c>
      <c r="J8" s="37">
        <v>-1.0199762066397616E-2</v>
      </c>
      <c r="K8" s="37">
        <v>-3.9923997985842043E-2</v>
      </c>
      <c r="L8" s="37">
        <v>-8.2729450459903944E-2</v>
      </c>
      <c r="M8" s="37">
        <v>-7.3724143085261401E-2</v>
      </c>
      <c r="N8" s="37">
        <v>-6.6212520881555784E-2</v>
      </c>
      <c r="O8" s="37">
        <v>-4.2384813568746557E-2</v>
      </c>
      <c r="P8" s="37">
        <v>9.2579227281736533E-3</v>
      </c>
      <c r="Q8" s="37">
        <v>5.4499473440685522E-2</v>
      </c>
      <c r="R8" s="37">
        <v>9.987662838814243E-2</v>
      </c>
      <c r="S8" s="37">
        <v>0</v>
      </c>
      <c r="T8" s="37">
        <v>1.6774356916425509E-2</v>
      </c>
      <c r="U8" s="37">
        <v>5.7417161344340426E-2</v>
      </c>
      <c r="V8" s="37">
        <v>5.5410489853634413E-2</v>
      </c>
      <c r="W8" s="37">
        <v>7.470259288868128E-2</v>
      </c>
      <c r="X8" s="37">
        <v>0.10083372991286395</v>
      </c>
      <c r="Y8" s="37">
        <v>0.12126248305097985</v>
      </c>
      <c r="Z8" s="37">
        <v>0.13691233979502879</v>
      </c>
      <c r="AA8" s="37">
        <v>0.16104499487153584</v>
      </c>
      <c r="AB8" s="37">
        <v>0.15029145178823261</v>
      </c>
      <c r="AC8" s="37">
        <v>0.12565059066057452</v>
      </c>
      <c r="AD8" s="37">
        <v>0.12721288712208023</v>
      </c>
      <c r="AE8" s="37">
        <v>0.13312767387546656</v>
      </c>
      <c r="AF8" s="37">
        <v>0.15518410603809815</v>
      </c>
      <c r="AG8" s="37">
        <v>0.19287199245772016</v>
      </c>
      <c r="AH8" s="37">
        <v>0.23537663564320166</v>
      </c>
      <c r="AI8" s="37">
        <v>0.27005262568712834</v>
      </c>
    </row>
    <row r="9" spans="1:35">
      <c r="A9" s="34" t="s">
        <v>35</v>
      </c>
      <c r="B9" s="37">
        <v>0</v>
      </c>
      <c r="C9" s="37">
        <v>-2.7055992171389952E-2</v>
      </c>
      <c r="D9" s="37">
        <v>-3.7631650108884418E-2</v>
      </c>
      <c r="E9" s="37">
        <v>-0.12037928163032377</v>
      </c>
      <c r="F9" s="37">
        <v>-0.11553415719607159</v>
      </c>
      <c r="G9" s="37">
        <v>-0.12458688134285935</v>
      </c>
      <c r="H9" s="37">
        <v>-0.1147778638308757</v>
      </c>
      <c r="I9" s="37">
        <v>-0.12112973111492537</v>
      </c>
      <c r="J9" s="37">
        <v>-0.15145406613365983</v>
      </c>
      <c r="K9" s="37">
        <v>-0.14747086839784279</v>
      </c>
      <c r="L9" s="37">
        <v>-0.11540550214096124</v>
      </c>
      <c r="M9" s="37">
        <v>-0.1067909048210951</v>
      </c>
      <c r="N9" s="37">
        <v>-0.10358772904792007</v>
      </c>
      <c r="O9" s="37">
        <v>-4.3614185481776854E-2</v>
      </c>
      <c r="P9" s="37">
        <v>1.2879309423634692E-2</v>
      </c>
      <c r="Q9" s="37">
        <v>2.3579135544599519E-2</v>
      </c>
      <c r="R9" s="37">
        <v>8.3177551834635072E-2</v>
      </c>
      <c r="S9" s="37">
        <v>0</v>
      </c>
      <c r="T9" s="37">
        <v>-5.9215226395870589E-3</v>
      </c>
      <c r="U9" s="37">
        <v>2.4669761859670296E-3</v>
      </c>
      <c r="V9" s="37">
        <v>-6.0568786206976706E-2</v>
      </c>
      <c r="W9" s="37">
        <v>-5.9359185968023316E-2</v>
      </c>
      <c r="X9" s="37">
        <v>-6.1242458943190768E-2</v>
      </c>
      <c r="Y9" s="37">
        <v>-7.7922912417482351E-2</v>
      </c>
      <c r="Z9" s="37">
        <v>-4.4392710946952997E-2</v>
      </c>
      <c r="AA9" s="37">
        <v>-3.7614415225473381E-2</v>
      </c>
      <c r="AB9" s="37">
        <v>-3.973421218728207E-2</v>
      </c>
      <c r="AC9" s="37">
        <v>-2.9198365485453535E-2</v>
      </c>
      <c r="AD9" s="37">
        <v>-1.2984305886471295E-2</v>
      </c>
      <c r="AE9" s="37">
        <v>1.1274697439176069E-2</v>
      </c>
      <c r="AF9" s="37">
        <v>4.5405079318349695E-2</v>
      </c>
      <c r="AG9" s="37">
        <v>0.13725457312149003</v>
      </c>
      <c r="AH9" s="37">
        <v>0.18360301578030458</v>
      </c>
      <c r="AI9" s="37">
        <v>0.22441136901915856</v>
      </c>
    </row>
    <row r="10" spans="1:35">
      <c r="A10" s="34" t="s">
        <v>36</v>
      </c>
      <c r="B10" s="37">
        <v>0</v>
      </c>
      <c r="C10" s="37">
        <v>9.5231635223526571E-3</v>
      </c>
      <c r="D10" s="37">
        <v>-9.9187160097772994E-2</v>
      </c>
      <c r="E10" s="37">
        <v>-5.6758287421424476E-2</v>
      </c>
      <c r="F10" s="37">
        <v>-0.10955005886265366</v>
      </c>
      <c r="G10" s="37">
        <v>-8.7734423124169514E-2</v>
      </c>
      <c r="H10" s="37">
        <v>-8.9566630210090703E-2</v>
      </c>
      <c r="I10" s="37">
        <v>-0.10218249764659805</v>
      </c>
      <c r="J10" s="37">
        <v>-0.12455932517630276</v>
      </c>
      <c r="K10" s="37">
        <v>-0.16120593685227169</v>
      </c>
      <c r="L10" s="37">
        <v>-0.18204275495901867</v>
      </c>
      <c r="M10" s="37">
        <v>-0.18747294678035675</v>
      </c>
      <c r="N10" s="37">
        <v>-0.17550065927188041</v>
      </c>
      <c r="O10" s="37">
        <v>-0.16704510305868761</v>
      </c>
      <c r="P10" s="37">
        <v>-0.10937346193863835</v>
      </c>
      <c r="Q10" s="37">
        <v>-9.1074243169143573E-2</v>
      </c>
      <c r="R10" s="37">
        <v>-9.5664506546322886E-2</v>
      </c>
      <c r="S10" s="37">
        <v>0</v>
      </c>
      <c r="T10" s="37">
        <v>-5.9215226395870589E-3</v>
      </c>
      <c r="U10" s="37">
        <v>2.9199455263390163E-2</v>
      </c>
      <c r="V10" s="37">
        <v>5.6860131572390275E-2</v>
      </c>
      <c r="W10" s="37">
        <v>4.2533213966748286E-2</v>
      </c>
      <c r="X10" s="37">
        <v>6.6332283815811507E-2</v>
      </c>
      <c r="Y10" s="37">
        <v>8.9408335709801945E-2</v>
      </c>
      <c r="Z10" s="37">
        <v>9.3088526393225887E-2</v>
      </c>
      <c r="AA10" s="37">
        <v>0.13767320597317706</v>
      </c>
      <c r="AB10" s="37">
        <v>0.10380493801879057</v>
      </c>
      <c r="AC10" s="37">
        <v>0.10132052093261319</v>
      </c>
      <c r="AD10" s="37">
        <v>7.6840462849770474E-2</v>
      </c>
      <c r="AE10" s="37">
        <v>8.3136648132588198E-2</v>
      </c>
      <c r="AF10" s="37">
        <v>0.10279986798680828</v>
      </c>
      <c r="AG10" s="37">
        <v>0.13418367868461842</v>
      </c>
      <c r="AH10" s="37">
        <v>0.12700030964563583</v>
      </c>
      <c r="AI10" s="37">
        <v>0.11085708882786563</v>
      </c>
    </row>
    <row r="11" spans="1:35">
      <c r="A11" s="34" t="s">
        <v>37</v>
      </c>
      <c r="B11" s="37">
        <v>0</v>
      </c>
      <c r="C11" s="37">
        <v>1.2088820455408244E-2</v>
      </c>
      <c r="D11" s="37">
        <v>-3.4527248043970359E-2</v>
      </c>
      <c r="E11" s="37">
        <v>-9.0751740809635204E-2</v>
      </c>
      <c r="F11" s="37">
        <v>-7.7875333936925943E-3</v>
      </c>
      <c r="G11" s="37">
        <v>-4.9175903967914866E-2</v>
      </c>
      <c r="H11" s="37">
        <v>-6.878504438286985E-2</v>
      </c>
      <c r="I11" s="37">
        <v>-0.13181348951559932</v>
      </c>
      <c r="J11" s="37">
        <v>-0.12960435248375368</v>
      </c>
      <c r="K11" s="37">
        <v>-0.18045055385048647</v>
      </c>
      <c r="L11" s="37">
        <v>-0.12206950215539955</v>
      </c>
      <c r="M11" s="37">
        <v>-0.14009559890589957</v>
      </c>
      <c r="N11" s="37">
        <v>-0.11385432907213772</v>
      </c>
      <c r="O11" s="37">
        <v>-6.5967119524464546E-2</v>
      </c>
      <c r="P11" s="37">
        <v>-8.4294803294060291E-2</v>
      </c>
      <c r="Q11" s="37">
        <v>-0.12050336810347319</v>
      </c>
      <c r="R11" s="37">
        <v>-0.1624107624059575</v>
      </c>
      <c r="S11" s="37">
        <v>0</v>
      </c>
      <c r="T11" s="37">
        <v>4.0865043498213606E-3</v>
      </c>
      <c r="U11" s="37">
        <v>2.9038519998477522E-2</v>
      </c>
      <c r="V11" s="37">
        <v>4.978612842335204E-2</v>
      </c>
      <c r="W11" s="37">
        <v>6.8477945271459284E-2</v>
      </c>
      <c r="X11" s="37">
        <v>8.3181824640984822E-2</v>
      </c>
      <c r="Y11" s="37">
        <v>0.15464064452981208</v>
      </c>
      <c r="Z11" s="37">
        <v>0.12051422128745573</v>
      </c>
      <c r="AA11" s="37">
        <v>0.16372455260482194</v>
      </c>
      <c r="AB11" s="37">
        <v>0.14863499744091851</v>
      </c>
      <c r="AC11" s="37">
        <v>0.12285495077263087</v>
      </c>
      <c r="AD11" s="37">
        <v>0.10005107752902109</v>
      </c>
      <c r="AE11" s="37">
        <v>0.12818373742015865</v>
      </c>
      <c r="AF11" s="37">
        <v>0.13801720110830615</v>
      </c>
      <c r="AG11" s="37">
        <v>0.16435002502327159</v>
      </c>
      <c r="AH11" s="37">
        <v>0.14861606536209154</v>
      </c>
      <c r="AI11" s="37">
        <v>0.16278636169123448</v>
      </c>
    </row>
    <row r="12" spans="1:35">
      <c r="A12" s="34" t="s">
        <v>38</v>
      </c>
      <c r="B12" s="37">
        <v>0</v>
      </c>
      <c r="C12" s="37">
        <v>2.2947543856460348E-2</v>
      </c>
      <c r="D12" s="37">
        <v>-9.2165862933705933E-2</v>
      </c>
      <c r="E12" s="37">
        <v>-1.3597190713567084E-2</v>
      </c>
      <c r="F12" s="37">
        <v>-4.7778192705865641E-2</v>
      </c>
      <c r="G12" s="37">
        <v>2.6797633531964616E-3</v>
      </c>
      <c r="H12" s="37">
        <v>1.5838809349626226E-2</v>
      </c>
      <c r="I12" s="37">
        <v>7.7411216813599193E-2</v>
      </c>
      <c r="J12" s="37">
        <v>4.8767381989804598E-2</v>
      </c>
      <c r="K12" s="37">
        <v>0.12438562075483091</v>
      </c>
      <c r="L12" s="37">
        <v>0.16242499686469286</v>
      </c>
      <c r="M12" s="37">
        <v>0.10719072775385002</v>
      </c>
      <c r="N12" s="37">
        <v>0.16726310239498052</v>
      </c>
      <c r="O12" s="37">
        <v>0.15523417038780762</v>
      </c>
      <c r="P12" s="37">
        <v>0.2487485822601409</v>
      </c>
      <c r="Q12" s="37">
        <v>0.23287978210174617</v>
      </c>
      <c r="R12" s="37">
        <v>0.32023150529913402</v>
      </c>
      <c r="S12" s="37">
        <v>0</v>
      </c>
      <c r="T12" s="37">
        <v>2.5027400996320365E-2</v>
      </c>
      <c r="U12" s="37">
        <v>4.985637908666294E-2</v>
      </c>
      <c r="V12" s="37">
        <v>0.13870456107679083</v>
      </c>
      <c r="W12" s="37">
        <v>0.12782011784449437</v>
      </c>
      <c r="X12" s="37">
        <v>0.2000341453210214</v>
      </c>
      <c r="Y12" s="37">
        <v>0.19227506404287059</v>
      </c>
      <c r="Z12" s="37">
        <v>0.24286319893378736</v>
      </c>
      <c r="AA12" s="37">
        <v>0.30648395641900189</v>
      </c>
      <c r="AB12" s="37">
        <v>0.45420639519189893</v>
      </c>
      <c r="AC12" s="37">
        <v>0.4309028084642354</v>
      </c>
      <c r="AD12" s="37">
        <v>0.42374663726146605</v>
      </c>
      <c r="AE12" s="37">
        <v>0.48495765844264105</v>
      </c>
      <c r="AF12" s="37">
        <v>0.5205892441683625</v>
      </c>
      <c r="AG12" s="37">
        <v>0.58234819107944946</v>
      </c>
      <c r="AH12" s="37">
        <v>0.51724660224483054</v>
      </c>
      <c r="AI12" s="37">
        <v>0.61471497468373626</v>
      </c>
    </row>
    <row r="13" spans="1:35">
      <c r="A13" s="34" t="s">
        <v>39</v>
      </c>
      <c r="B13" s="37">
        <v>0</v>
      </c>
      <c r="C13" s="37">
        <v>-2.7890992728466433E-2</v>
      </c>
      <c r="D13" s="37">
        <v>-7.3275029149921761E-2</v>
      </c>
      <c r="E13" s="37">
        <v>-2.5774853401614777E-2</v>
      </c>
      <c r="F13" s="37">
        <v>-1.7657767663581354E-2</v>
      </c>
      <c r="G13" s="37">
        <v>-1.6920175482188483E-2</v>
      </c>
      <c r="H13" s="37">
        <v>1.366080970067946E-2</v>
      </c>
      <c r="I13" s="37">
        <v>-3.2552708351687352E-2</v>
      </c>
      <c r="J13" s="37">
        <v>-7.7858860956316361E-2</v>
      </c>
      <c r="K13" s="37">
        <v>-0.10164512482354604</v>
      </c>
      <c r="L13" s="37">
        <v>-0.13105335536800766</v>
      </c>
      <c r="M13" s="37">
        <v>-0.11953401386894311</v>
      </c>
      <c r="N13" s="37">
        <v>-0.1076341840859653</v>
      </c>
      <c r="O13" s="37">
        <v>-7.2144829277112021E-2</v>
      </c>
      <c r="P13" s="37">
        <v>-3.3364233480256571E-2</v>
      </c>
      <c r="Q13" s="37">
        <v>-1.2040104664743641E-2</v>
      </c>
      <c r="R13" s="37">
        <v>1.1021574620932591E-2</v>
      </c>
      <c r="S13" s="37">
        <v>0</v>
      </c>
      <c r="T13" s="37">
        <v>-5.3295124705202189E-3</v>
      </c>
      <c r="U13" s="37">
        <v>4.2104365067262058E-3</v>
      </c>
      <c r="V13" s="37">
        <v>4.6989282537966907E-2</v>
      </c>
      <c r="W13" s="37">
        <v>4.8962280333098851E-2</v>
      </c>
      <c r="X13" s="37">
        <v>9.5112489038463408E-2</v>
      </c>
      <c r="Y13" s="37">
        <v>0.12944778129892204</v>
      </c>
      <c r="Z13" s="37">
        <v>0.11356863845417225</v>
      </c>
      <c r="AA13" s="37">
        <v>0.12341419828094248</v>
      </c>
      <c r="AB13" s="37">
        <v>9.9547638948141629E-2</v>
      </c>
      <c r="AC13" s="37">
        <v>6.8163202472767553E-2</v>
      </c>
      <c r="AD13" s="37">
        <v>5.1983595648372967E-2</v>
      </c>
      <c r="AE13" s="37">
        <v>5.6329934311592077E-2</v>
      </c>
      <c r="AF13" s="37">
        <v>7.26765289525617E-2</v>
      </c>
      <c r="AG13" s="37">
        <v>0.11727151973742568</v>
      </c>
      <c r="AH13" s="37">
        <v>0.14541378126876334</v>
      </c>
      <c r="AI13" s="37">
        <v>0.16224631756950569</v>
      </c>
    </row>
    <row r="14" spans="1:35">
      <c r="A14" s="34" t="s">
        <v>40</v>
      </c>
      <c r="B14" s="37">
        <v>0</v>
      </c>
      <c r="C14" s="37">
        <v>-8.7157306056215328E-2</v>
      </c>
      <c r="D14" s="37">
        <v>-0.10001960457173888</v>
      </c>
      <c r="E14" s="37">
        <v>-0.17070900123485641</v>
      </c>
      <c r="F14" s="37">
        <v>-0.15170339116895268</v>
      </c>
      <c r="G14" s="37">
        <v>-0.16611441505676933</v>
      </c>
      <c r="H14" s="37">
        <v>-0.14148542430287997</v>
      </c>
      <c r="I14" s="37">
        <v>-0.1494940095484785</v>
      </c>
      <c r="J14" s="37">
        <v>-0.21420298457852124</v>
      </c>
      <c r="K14" s="37">
        <v>-0.24095303839062923</v>
      </c>
      <c r="L14" s="37">
        <v>-0.25343349278598504</v>
      </c>
      <c r="M14" s="37">
        <v>-0.25043948816726946</v>
      </c>
      <c r="N14" s="37">
        <v>-0.22102080085605344</v>
      </c>
      <c r="O14" s="37">
        <v>-0.19888470855386703</v>
      </c>
      <c r="P14" s="37">
        <v>-0.15802432094400284</v>
      </c>
      <c r="Q14" s="37">
        <v>-9.9623863204485213E-2</v>
      </c>
      <c r="R14" s="37">
        <v>-8.6774389837140059E-2</v>
      </c>
      <c r="S14" s="37">
        <v>0</v>
      </c>
      <c r="T14" s="37">
        <v>-3.2709340315816446E-2</v>
      </c>
      <c r="U14" s="37">
        <v>-8.9041653884572355E-3</v>
      </c>
      <c r="V14" s="37">
        <v>-4.6547304824950904E-2</v>
      </c>
      <c r="W14" s="37">
        <v>-5.3257445652400488E-2</v>
      </c>
      <c r="X14" s="37">
        <v>-4.5506617480454009E-2</v>
      </c>
      <c r="Y14" s="37">
        <v>-3.4260584500564961E-2</v>
      </c>
      <c r="Z14" s="37">
        <v>-4.6949183460751991E-2</v>
      </c>
      <c r="AA14" s="37">
        <v>-2.7773935177970284E-2</v>
      </c>
      <c r="AB14" s="37">
        <v>-2.0685271552766744E-2</v>
      </c>
      <c r="AC14" s="37">
        <v>-3.4414545925242207E-2</v>
      </c>
      <c r="AD14" s="37">
        <v>-4.9481959690058828E-2</v>
      </c>
      <c r="AE14" s="37">
        <v>-4.8680145299861498E-2</v>
      </c>
      <c r="AF14" s="37">
        <v>-2.8571718265451105E-2</v>
      </c>
      <c r="AG14" s="37">
        <v>-8.0034421975080054E-5</v>
      </c>
      <c r="AH14" s="37">
        <v>1.3417817623856465E-2</v>
      </c>
      <c r="AI14" s="37">
        <v>1.6550366666189337E-2</v>
      </c>
    </row>
    <row r="15" spans="1:35">
      <c r="A15" s="34" t="s">
        <v>41</v>
      </c>
      <c r="B15" s="37">
        <v>0</v>
      </c>
      <c r="C15" s="37">
        <v>3.2064061421825718E-2</v>
      </c>
      <c r="D15" s="37">
        <v>5.7711332348635049E-2</v>
      </c>
      <c r="E15" s="37">
        <v>1.2142686979919968E-2</v>
      </c>
      <c r="F15" s="37">
        <v>0.11722322999858416</v>
      </c>
      <c r="G15" s="37">
        <v>0.14459109695722089</v>
      </c>
      <c r="H15" s="37">
        <v>0.18394397707403984</v>
      </c>
      <c r="I15" s="37">
        <v>0.23041062354959832</v>
      </c>
      <c r="J15" s="37">
        <v>0.13723761123148445</v>
      </c>
      <c r="K15" s="37">
        <v>0.11260457697623723</v>
      </c>
      <c r="L15" s="37">
        <v>6.1497908351401703E-2</v>
      </c>
      <c r="M15" s="37">
        <v>0.13904149330253901</v>
      </c>
      <c r="N15" s="37">
        <v>0.1824400340385248</v>
      </c>
      <c r="O15" s="37">
        <v>0.16847001965546829</v>
      </c>
      <c r="P15" s="37">
        <v>0.23617662199615402</v>
      </c>
      <c r="Q15" s="37">
        <v>0.24208512755965644</v>
      </c>
      <c r="R15" s="37">
        <v>0.21770292060512145</v>
      </c>
      <c r="S15" s="37">
        <v>0</v>
      </c>
      <c r="T15" s="37">
        <v>1.7228297565709139E-2</v>
      </c>
      <c r="U15" s="37">
        <v>2.2516371759310521E-2</v>
      </c>
      <c r="V15" s="37">
        <v>-1.8543111361311085E-3</v>
      </c>
      <c r="W15" s="37">
        <v>0.11273962369753791</v>
      </c>
      <c r="X15" s="37">
        <v>0.20883093066952649</v>
      </c>
      <c r="Y15" s="37">
        <v>0.25744174191721536</v>
      </c>
      <c r="Z15" s="37">
        <v>0.3164392644627344</v>
      </c>
      <c r="AA15" s="37">
        <v>0.3160142965821448</v>
      </c>
      <c r="AB15" s="37">
        <v>0.29285385865459956</v>
      </c>
      <c r="AC15" s="37">
        <v>0.26980860755006891</v>
      </c>
      <c r="AD15" s="37">
        <v>0.3115473716406133</v>
      </c>
      <c r="AE15" s="37">
        <v>0.32538439804907693</v>
      </c>
      <c r="AF15" s="37">
        <v>0.33565879808491339</v>
      </c>
      <c r="AG15" s="37">
        <v>0.38190257234178504</v>
      </c>
      <c r="AH15" s="37">
        <v>0.34906492891276314</v>
      </c>
      <c r="AI15" s="37">
        <v>0.39790263720755115</v>
      </c>
    </row>
    <row r="16" spans="1:35">
      <c r="A16" s="34" t="s">
        <v>42</v>
      </c>
      <c r="B16" s="37">
        <v>0</v>
      </c>
      <c r="C16" s="37">
        <v>-0.12575545856861181</v>
      </c>
      <c r="D16" s="37">
        <v>-6.1690765878012255E-2</v>
      </c>
      <c r="E16" s="37">
        <v>-0.10754038514773531</v>
      </c>
      <c r="F16" s="37">
        <v>-9.8438525565149371E-2</v>
      </c>
      <c r="G16" s="37">
        <v>-2.0947962628515903E-2</v>
      </c>
      <c r="H16" s="37">
        <v>1.0341534053828309E-2</v>
      </c>
      <c r="I16" s="37">
        <v>6.6332501706996066E-3</v>
      </c>
      <c r="J16" s="37">
        <v>-6.851014442165676E-2</v>
      </c>
      <c r="K16" s="37">
        <v>-0.11957078942056235</v>
      </c>
      <c r="L16" s="37">
        <v>-0.15689102494025201</v>
      </c>
      <c r="M16" s="37">
        <v>-9.095208057501028E-2</v>
      </c>
      <c r="N16" s="37">
        <v>-9.0040113563578578E-2</v>
      </c>
      <c r="O16" s="37">
        <v>-6.3624392693448023E-2</v>
      </c>
      <c r="P16" s="37">
        <v>-5.1369869507156031E-2</v>
      </c>
      <c r="Q16" s="37">
        <v>-2.0813480188409228E-2</v>
      </c>
      <c r="R16" s="37">
        <v>-1.6195204459254615E-2</v>
      </c>
      <c r="S16" s="37">
        <v>0</v>
      </c>
      <c r="T16" s="37">
        <v>-2.8702317070796349E-2</v>
      </c>
      <c r="U16" s="37">
        <v>2.5327071942511669E-2</v>
      </c>
      <c r="V16" s="37">
        <v>-1.6669972356328559E-2</v>
      </c>
      <c r="W16" s="37">
        <v>-6.670973452229877E-3</v>
      </c>
      <c r="X16" s="37">
        <v>9.0800613026175564E-3</v>
      </c>
      <c r="Y16" s="37">
        <v>2.9905799147931379E-2</v>
      </c>
      <c r="Z16" s="37">
        <v>4.6433017992163123E-2</v>
      </c>
      <c r="AA16" s="37">
        <v>5.6228208252842637E-2</v>
      </c>
      <c r="AB16" s="37">
        <v>2.2775005802828496E-2</v>
      </c>
      <c r="AC16" s="37">
        <v>1.9793497348037311E-4</v>
      </c>
      <c r="AD16" s="37">
        <v>-1.6265196838556612E-3</v>
      </c>
      <c r="AE16" s="37">
        <v>1.6170680322375477E-2</v>
      </c>
      <c r="AF16" s="37">
        <v>4.1382146799250709E-2</v>
      </c>
      <c r="AG16" s="37">
        <v>6.0750146308002656E-2</v>
      </c>
      <c r="AH16" s="37">
        <v>7.4620203975286958E-2</v>
      </c>
      <c r="AI16" s="37">
        <v>9.2335952735645543E-2</v>
      </c>
    </row>
    <row r="17" spans="1:35">
      <c r="A17" s="34" t="s">
        <v>43</v>
      </c>
      <c r="B17" s="37">
        <v>0</v>
      </c>
      <c r="C17" s="37">
        <v>1.4708658286661674E-3</v>
      </c>
      <c r="D17" s="37">
        <v>-3.2610757401975443E-3</v>
      </c>
      <c r="E17" s="37">
        <v>-6.0568510550987276E-2</v>
      </c>
      <c r="F17" s="37">
        <v>-0.1120128861146809</v>
      </c>
      <c r="G17" s="37">
        <v>-0.10618916974699071</v>
      </c>
      <c r="H17" s="37">
        <v>-0.10555830368736145</v>
      </c>
      <c r="I17" s="37">
        <v>-0.10184810140066357</v>
      </c>
      <c r="J17" s="37">
        <v>-0.13868008077094165</v>
      </c>
      <c r="K17" s="37">
        <v>-0.13430138627669558</v>
      </c>
      <c r="L17" s="37">
        <v>-0.17046370950442963</v>
      </c>
      <c r="M17" s="37">
        <v>-0.14910414095216354</v>
      </c>
      <c r="N17" s="37">
        <v>-0.13329114326015651</v>
      </c>
      <c r="O17" s="37">
        <v>-0.10525606577303523</v>
      </c>
      <c r="P17" s="37">
        <v>-7.0018920660209955E-2</v>
      </c>
      <c r="Q17" s="37">
        <v>-5.413394060018744E-2</v>
      </c>
      <c r="R17" s="37">
        <v>-5.1772203342721666E-2</v>
      </c>
      <c r="S17" s="37">
        <v>0</v>
      </c>
      <c r="T17" s="37">
        <v>-4.6835360304037206E-3</v>
      </c>
      <c r="U17" s="37">
        <v>2.0693673911944745E-2</v>
      </c>
      <c r="V17" s="37">
        <v>-3.6335090578080227E-3</v>
      </c>
      <c r="W17" s="37">
        <v>-5.0240787285349845E-3</v>
      </c>
      <c r="X17" s="37">
        <v>-8.4684399420426526E-4</v>
      </c>
      <c r="Y17" s="37">
        <v>-4.8032639660856472E-4</v>
      </c>
      <c r="Z17" s="37">
        <v>-3.0048918543010938E-3</v>
      </c>
      <c r="AA17" s="37">
        <v>2.1500203885678457E-2</v>
      </c>
      <c r="AB17" s="37">
        <v>2.9354777230993601E-2</v>
      </c>
      <c r="AC17" s="37">
        <v>1.0810454334521654E-2</v>
      </c>
      <c r="AD17" s="37">
        <v>6.5755558133819068E-4</v>
      </c>
      <c r="AE17" s="37">
        <v>5.4992560992634179E-3</v>
      </c>
      <c r="AF17" s="37">
        <v>1.1862695567917645E-2</v>
      </c>
      <c r="AG17" s="37">
        <v>4.5220823465324543E-2</v>
      </c>
      <c r="AH17" s="37">
        <v>4.7517639631242073E-2</v>
      </c>
      <c r="AI17" s="37">
        <v>4.9187715371553767E-2</v>
      </c>
    </row>
    <row r="18" spans="1:35">
      <c r="A18" s="34" t="s">
        <v>44</v>
      </c>
      <c r="B18" s="37">
        <v>0</v>
      </c>
      <c r="C18" s="37">
        <v>-5.7248970175000705E-2</v>
      </c>
      <c r="D18" s="37">
        <v>-7.8347326009510998E-2</v>
      </c>
      <c r="E18" s="37">
        <v>-8.9474470133779724E-2</v>
      </c>
      <c r="F18" s="37">
        <v>-0.14869188400892078</v>
      </c>
      <c r="G18" s="37">
        <v>-0.16938290136202189</v>
      </c>
      <c r="H18" s="37">
        <v>-0.13331956508841278</v>
      </c>
      <c r="I18" s="37">
        <v>-0.16626039684221181</v>
      </c>
      <c r="J18" s="37">
        <v>-0.19969676252857205</v>
      </c>
      <c r="K18" s="37">
        <v>-0.24097320662293634</v>
      </c>
      <c r="L18" s="37">
        <v>-0.22643540310822344</v>
      </c>
      <c r="M18" s="37">
        <v>-0.21911468938197906</v>
      </c>
      <c r="N18" s="37">
        <v>-0.21567128779714306</v>
      </c>
      <c r="O18" s="37">
        <v>-0.17456519599575132</v>
      </c>
      <c r="P18" s="37">
        <v>-0.15753556240313663</v>
      </c>
      <c r="Q18" s="37">
        <v>-0.12868843851285736</v>
      </c>
      <c r="R18" s="37">
        <v>-0.12673646176332434</v>
      </c>
      <c r="S18" s="37">
        <v>0</v>
      </c>
      <c r="T18" s="37">
        <v>-3.7047400719969738E-2</v>
      </c>
      <c r="U18" s="37">
        <v>-3.2614209380474042E-3</v>
      </c>
      <c r="V18" s="37">
        <v>-1.0242051084573307E-2</v>
      </c>
      <c r="W18" s="37">
        <v>-1.7466124251142332E-2</v>
      </c>
      <c r="X18" s="37">
        <v>-1.2757160022970898E-2</v>
      </c>
      <c r="Y18" s="37">
        <v>-4.0143810632680348E-2</v>
      </c>
      <c r="Z18" s="37">
        <v>-2.9260096732108085E-2</v>
      </c>
      <c r="AA18" s="37">
        <v>-1.1028727292254343E-3</v>
      </c>
      <c r="AB18" s="37">
        <v>-2.2884636112807645E-2</v>
      </c>
      <c r="AC18" s="37">
        <v>-1.9490329944946882E-2</v>
      </c>
      <c r="AD18" s="37">
        <v>-2.8533784649385083E-2</v>
      </c>
      <c r="AE18" s="37">
        <v>-2.2498912425199139E-2</v>
      </c>
      <c r="AF18" s="37">
        <v>-7.7436468855354365E-3</v>
      </c>
      <c r="AG18" s="37">
        <v>-2.3979876919850152E-3</v>
      </c>
      <c r="AH18" s="37">
        <v>-1.9441008620814542E-3</v>
      </c>
      <c r="AI18" s="37">
        <v>6.7539299268542926E-3</v>
      </c>
    </row>
    <row r="19" spans="1:35">
      <c r="A19" s="34" t="s">
        <v>45</v>
      </c>
      <c r="B19" s="37">
        <v>0</v>
      </c>
      <c r="C19" s="37">
        <v>-1.9538879737435025E-2</v>
      </c>
      <c r="D19" s="37">
        <v>4.2105741369746355E-3</v>
      </c>
      <c r="E19" s="37">
        <v>-6.8737909719087747E-2</v>
      </c>
      <c r="F19" s="37">
        <v>-4.7142891753785318E-2</v>
      </c>
      <c r="G19" s="37">
        <v>-5.1396482258815254E-2</v>
      </c>
      <c r="H19" s="37">
        <v>-5.3425077301228668E-2</v>
      </c>
      <c r="I19" s="37">
        <v>-4.5341251514884565E-2</v>
      </c>
      <c r="J19" s="37">
        <v>-7.9449388721659159E-2</v>
      </c>
      <c r="K19" s="37">
        <v>-6.8194332961930268E-2</v>
      </c>
      <c r="L19" s="37">
        <v>-0.12425249769869673</v>
      </c>
      <c r="M19" s="37">
        <v>-8.758617762334038E-2</v>
      </c>
      <c r="N19" s="37">
        <v>-1.0016714340386037E-2</v>
      </c>
      <c r="O19" s="37">
        <v>-1.2324797588963328E-2</v>
      </c>
      <c r="P19" s="37">
        <v>-3.3638965523876733E-3</v>
      </c>
      <c r="Q19" s="37">
        <v>2.9648076977143735E-3</v>
      </c>
      <c r="R19" s="37">
        <v>5.5542214158603241E-2</v>
      </c>
      <c r="S19" s="37">
        <v>0</v>
      </c>
      <c r="T19" s="37">
        <v>-6.0861218212275012E-2</v>
      </c>
      <c r="U19" s="37">
        <v>-2.28828090613955E-2</v>
      </c>
      <c r="V19" s="37">
        <v>-2.8174659895975878E-2</v>
      </c>
      <c r="W19" s="37">
        <v>-4.1920083679852012E-2</v>
      </c>
      <c r="X19" s="37">
        <v>-3.0531567116086594E-2</v>
      </c>
      <c r="Y19" s="37">
        <v>-8.4863112693549389E-2</v>
      </c>
      <c r="Z19" s="37">
        <v>-5.6516559900528833E-2</v>
      </c>
      <c r="AA19" s="37">
        <v>-4.6934500198672263E-2</v>
      </c>
      <c r="AB19" s="37">
        <v>-3.4631118670601251E-2</v>
      </c>
      <c r="AC19" s="37">
        <v>-4.333265119794022E-2</v>
      </c>
      <c r="AD19" s="37">
        <v>-3.65245992127399E-2</v>
      </c>
      <c r="AE19" s="37">
        <v>-2.4602417597685854E-2</v>
      </c>
      <c r="AF19" s="37">
        <v>5.1156245715117989E-3</v>
      </c>
      <c r="AG19" s="37">
        <v>1.3748130958858532E-2</v>
      </c>
      <c r="AH19" s="37">
        <v>3.3069084960418604E-2</v>
      </c>
      <c r="AI19" s="37">
        <v>3.5097476818659691E-2</v>
      </c>
    </row>
    <row r="20" spans="1:35">
      <c r="A20" s="34" t="s">
        <v>46</v>
      </c>
      <c r="B20" s="37">
        <v>0</v>
      </c>
      <c r="C20" s="37">
        <v>-2.7855038354784646E-3</v>
      </c>
      <c r="D20" s="37">
        <v>-6.0339802136323013E-2</v>
      </c>
      <c r="E20" s="37">
        <v>-5.9804128470088397E-2</v>
      </c>
      <c r="F20" s="37">
        <v>-7.3086130038553465E-2</v>
      </c>
      <c r="G20" s="37">
        <v>-4.7786954478941483E-2</v>
      </c>
      <c r="H20" s="37">
        <v>-3.7937719223498458E-2</v>
      </c>
      <c r="I20" s="37">
        <v>-1.1310013934568732E-2</v>
      </c>
      <c r="J20" s="37">
        <v>-5.8688856227563861E-2</v>
      </c>
      <c r="K20" s="37">
        <v>-9.0836139855498058E-2</v>
      </c>
      <c r="L20" s="37">
        <v>-7.5676587909643947E-2</v>
      </c>
      <c r="M20" s="37">
        <v>-3.9565671303375467E-2</v>
      </c>
      <c r="N20" s="37">
        <v>-5.199253880724606E-2</v>
      </c>
      <c r="O20" s="37">
        <v>-4.8252373042567687E-2</v>
      </c>
      <c r="P20" s="37">
        <v>1.2031084871074413E-2</v>
      </c>
      <c r="Q20" s="37">
        <v>1.2068830817380277E-2</v>
      </c>
      <c r="R20" s="37">
        <v>2.945832015825986E-2</v>
      </c>
      <c r="S20" s="37">
        <v>0</v>
      </c>
      <c r="T20" s="37">
        <v>-3.7365525205755201E-2</v>
      </c>
      <c r="U20" s="37">
        <v>-6.7377500722688957E-2</v>
      </c>
      <c r="V20" s="37">
        <v>-3.1531565862743055E-2</v>
      </c>
      <c r="W20" s="37">
        <v>-4.3521670282061428E-2</v>
      </c>
      <c r="X20" s="37">
        <v>-4.049774804643657E-2</v>
      </c>
      <c r="Y20" s="37">
        <v>-4.5669224324618153E-2</v>
      </c>
      <c r="Z20" s="37">
        <v>-3.521349636177952E-2</v>
      </c>
      <c r="AA20" s="37">
        <v>-6.6279437936169281E-3</v>
      </c>
      <c r="AB20" s="37">
        <v>-6.575412220047149E-3</v>
      </c>
      <c r="AC20" s="37">
        <v>1.1613939477504547E-3</v>
      </c>
      <c r="AD20" s="37">
        <v>-1.6404229804797971E-2</v>
      </c>
      <c r="AE20" s="37">
        <v>1.5724793740822689E-2</v>
      </c>
      <c r="AF20" s="37">
        <v>3.7131434986962988E-2</v>
      </c>
      <c r="AG20" s="37">
        <v>4.7901002184847628E-2</v>
      </c>
      <c r="AH20" s="37">
        <v>4.3989284019096943E-2</v>
      </c>
      <c r="AI20" s="37">
        <v>5.3496620485365319E-2</v>
      </c>
    </row>
    <row r="21" spans="1:35">
      <c r="A21" s="34" t="s">
        <v>47</v>
      </c>
      <c r="B21" s="37">
        <v>0</v>
      </c>
      <c r="C21" s="37">
        <v>-1.9539141836930292E-2</v>
      </c>
      <c r="D21" s="37">
        <v>-3.763169534485044E-2</v>
      </c>
      <c r="E21" s="37">
        <v>-0.10530340629222955</v>
      </c>
      <c r="F21" s="37">
        <v>-9.3533790453123503E-2</v>
      </c>
      <c r="G21" s="37">
        <v>-8.0966503403851475E-2</v>
      </c>
      <c r="H21" s="37">
        <v>-6.9470914159306646E-2</v>
      </c>
      <c r="I21" s="37">
        <v>-0.10483276491270527</v>
      </c>
      <c r="J21" s="37">
        <v>-0.10204899965446676</v>
      </c>
      <c r="K21" s="37">
        <v>-0.15017176452933512</v>
      </c>
      <c r="L21" s="37">
        <v>-0.16851286012363179</v>
      </c>
      <c r="M21" s="37">
        <v>-0.12416757254118745</v>
      </c>
      <c r="N21" s="37">
        <v>-9.1986135688389897E-2</v>
      </c>
      <c r="O21" s="37">
        <v>-0.12094592995103577</v>
      </c>
      <c r="P21" s="37">
        <v>-2.6785794685002095E-3</v>
      </c>
      <c r="Q21" s="37">
        <v>-1.72959681101898E-2</v>
      </c>
      <c r="R21" s="37">
        <v>2.6000503610317322E-2</v>
      </c>
      <c r="S21" s="37">
        <v>0</v>
      </c>
      <c r="T21" s="37">
        <v>-1.9538968186488915E-2</v>
      </c>
      <c r="U21" s="37">
        <v>-1.1567509121640231E-2</v>
      </c>
      <c r="V21" s="37">
        <v>-1.3596994010750683E-2</v>
      </c>
      <c r="W21" s="37">
        <v>-1.773227821549252E-2</v>
      </c>
      <c r="X21" s="37">
        <v>-1.0693840390224843E-2</v>
      </c>
      <c r="Y21" s="37">
        <v>-1.1809381758268685E-2</v>
      </c>
      <c r="Z21" s="37">
        <v>-2.2981564685209004E-2</v>
      </c>
      <c r="AA21" s="37">
        <v>3.9851546965188681E-2</v>
      </c>
      <c r="AB21" s="37">
        <v>2.3133850398474376E-2</v>
      </c>
      <c r="AC21" s="37">
        <v>1.286984414562499E-2</v>
      </c>
      <c r="AD21" s="37">
        <v>8.1510719716353618E-3</v>
      </c>
      <c r="AE21" s="37">
        <v>4.3560644381831923E-2</v>
      </c>
      <c r="AF21" s="37">
        <v>4.2330501336182748E-2</v>
      </c>
      <c r="AG21" s="37">
        <v>7.7884095053537356E-2</v>
      </c>
      <c r="AH21" s="37">
        <v>7.1913894318708524E-2</v>
      </c>
      <c r="AI21" s="37">
        <v>7.2347523368010064E-2</v>
      </c>
    </row>
    <row r="22" spans="1:35">
      <c r="A22" s="34" t="s">
        <v>48</v>
      </c>
      <c r="B22" s="37">
        <v>0</v>
      </c>
      <c r="C22" s="37">
        <v>-1.9539141836930292E-2</v>
      </c>
      <c r="D22" s="37">
        <v>-0.15219914608804982</v>
      </c>
      <c r="E22" s="37">
        <v>-0.10530340629222955</v>
      </c>
      <c r="F22" s="37">
        <v>-0.13865047588387702</v>
      </c>
      <c r="G22" s="37">
        <v>-5.0678671754176001E-2</v>
      </c>
      <c r="H22" s="37">
        <v>-4.7325011969772179E-2</v>
      </c>
      <c r="I22" s="37">
        <v>-3.6826150806651505E-3</v>
      </c>
      <c r="J22" s="37">
        <v>-1.9965910240783268E-2</v>
      </c>
      <c r="K22" s="37">
        <v>-3.495892240680825E-2</v>
      </c>
      <c r="L22" s="37">
        <v>-0.11747642134636066</v>
      </c>
      <c r="M22" s="37">
        <v>-5.9747349316028354E-2</v>
      </c>
      <c r="N22" s="37">
        <v>-7.656036238300569E-2</v>
      </c>
      <c r="O22" s="37">
        <v>-4.3990045180999332E-2</v>
      </c>
      <c r="P22" s="37">
        <v>-5.935852788523574E-2</v>
      </c>
      <c r="Q22" s="37">
        <v>-7.5342632193676498E-2</v>
      </c>
      <c r="R22" s="37">
        <v>-9.5605574689961823E-2</v>
      </c>
      <c r="S22" s="37">
        <v>0</v>
      </c>
      <c r="T22" s="37">
        <v>-9.2165752753191638E-2</v>
      </c>
      <c r="U22" s="37">
        <v>-6.4363982150588306E-2</v>
      </c>
      <c r="V22" s="37">
        <v>-5.3609930985525522E-2</v>
      </c>
      <c r="W22" s="37">
        <v>-5.7288116104327373E-2</v>
      </c>
      <c r="X22" s="37">
        <v>-8.2868147432217532E-3</v>
      </c>
      <c r="Y22" s="37">
        <v>1.5689067439036999E-2</v>
      </c>
      <c r="Z22" s="37">
        <v>4.8764070277881259E-2</v>
      </c>
      <c r="AA22" s="37">
        <v>7.8113209523568913E-2</v>
      </c>
      <c r="AB22" s="37">
        <v>9.1936167475673986E-2</v>
      </c>
      <c r="AC22" s="37">
        <v>7.4353907014628379E-2</v>
      </c>
      <c r="AD22" s="37">
        <v>5.2535033350242483E-2</v>
      </c>
      <c r="AE22" s="37">
        <v>5.9529920547770815E-2</v>
      </c>
      <c r="AF22" s="37">
        <v>9.4600712464333533E-2</v>
      </c>
      <c r="AG22" s="37">
        <v>9.1873677306837653E-2</v>
      </c>
      <c r="AH22" s="37">
        <v>8.8928350836043876E-2</v>
      </c>
      <c r="AI22" s="37">
        <v>0.10065376130729713</v>
      </c>
    </row>
    <row r="23" spans="1:35">
      <c r="A23" s="34" t="s">
        <v>49</v>
      </c>
      <c r="B23" s="37">
        <v>0</v>
      </c>
      <c r="C23" s="37">
        <v>6.7233907217557551E-3</v>
      </c>
      <c r="D23" s="37">
        <v>7.4071686604690296E-2</v>
      </c>
      <c r="E23" s="37">
        <v>4.6962711368392029E-2</v>
      </c>
      <c r="F23" s="37">
        <v>4.8205312389271631E-3</v>
      </c>
      <c r="G23" s="37">
        <v>-9.0939754982034132E-2</v>
      </c>
      <c r="H23" s="37">
        <v>-6.0040598932246836E-2</v>
      </c>
      <c r="I23" s="37">
        <v>-9.1633837704449092E-2</v>
      </c>
      <c r="J23" s="37">
        <v>-6.5660498637476444E-2</v>
      </c>
      <c r="K23" s="37">
        <v>-0.11601825745679849</v>
      </c>
      <c r="L23" s="37">
        <v>-0.16160883158176176</v>
      </c>
      <c r="M23" s="37">
        <v>-8.1149291036387794E-2</v>
      </c>
      <c r="N23" s="37">
        <v>-0.10983804349855501</v>
      </c>
      <c r="O23" s="37">
        <v>-0.1129650660606939</v>
      </c>
      <c r="P23" s="37">
        <v>-9.9526072967937043E-2</v>
      </c>
      <c r="Q23" s="37">
        <v>-8.4744367704776436E-3</v>
      </c>
      <c r="R23" s="37">
        <v>1.0562493850733266E-2</v>
      </c>
      <c r="S23" s="37">
        <v>0</v>
      </c>
      <c r="T23" s="37">
        <v>7.950429106328382E-3</v>
      </c>
      <c r="U23" s="37">
        <v>2.5327071942511669E-2</v>
      </c>
      <c r="V23" s="37">
        <v>1.8448920161713313E-2</v>
      </c>
      <c r="W23" s="37">
        <v>4.1824888113233628E-2</v>
      </c>
      <c r="X23" s="37">
        <v>3.0136306562543746E-2</v>
      </c>
      <c r="Y23" s="37">
        <v>2.3606681110329458E-2</v>
      </c>
      <c r="Z23" s="37">
        <v>6.4631853087678937E-2</v>
      </c>
      <c r="AA23" s="37">
        <v>9.8842602822121595E-2</v>
      </c>
      <c r="AB23" s="37">
        <v>5.871439107262031E-2</v>
      </c>
      <c r="AC23" s="37">
        <v>8.4394568106226212E-2</v>
      </c>
      <c r="AD23" s="37">
        <v>5.8105227001725643E-2</v>
      </c>
      <c r="AE23" s="37">
        <v>6.5227195924145248E-2</v>
      </c>
      <c r="AF23" s="37">
        <v>7.0347742935388702E-2</v>
      </c>
      <c r="AG23" s="37">
        <v>9.1057293345374143E-2</v>
      </c>
      <c r="AH23" s="37">
        <v>8.4142155149751541E-2</v>
      </c>
      <c r="AI23" s="37">
        <v>7.1073939057092833E-2</v>
      </c>
    </row>
    <row r="24" spans="1:35">
      <c r="A24" s="34" t="s">
        <v>51</v>
      </c>
      <c r="B24" s="37">
        <v>0</v>
      </c>
      <c r="C24" s="37">
        <v>-3.9904531529921086E-2</v>
      </c>
      <c r="D24" s="37">
        <v>-5.7621523147932049E-2</v>
      </c>
      <c r="E24" s="37">
        <v>-2.4329625542623443E-2</v>
      </c>
      <c r="F24" s="37">
        <v>-4.6770225841465354E-2</v>
      </c>
      <c r="G24" s="37">
        <v>2.0646600861093982E-2</v>
      </c>
      <c r="H24" s="37">
        <v>4.5834144562741704E-3</v>
      </c>
      <c r="I24" s="37">
        <v>1.8178494869759795E-2</v>
      </c>
      <c r="J24" s="37">
        <v>-2.7237679243368704E-2</v>
      </c>
      <c r="K24" s="37">
        <v>-1.4396773789411036E-2</v>
      </c>
      <c r="L24" s="37">
        <v>-4.6713041988531295E-2</v>
      </c>
      <c r="M24" s="37">
        <v>-1.2405979855413906E-2</v>
      </c>
      <c r="N24" s="37">
        <v>1.7545284329889482E-2</v>
      </c>
      <c r="O24" s="37">
        <v>1.0793117105336125E-2</v>
      </c>
      <c r="P24" s="37">
        <v>4.2536858478613673E-2</v>
      </c>
      <c r="Q24" s="37">
        <v>7.2706554594846526E-2</v>
      </c>
      <c r="R24" s="37">
        <v>4.2288619235677331E-2</v>
      </c>
      <c r="S24" s="37">
        <v>0</v>
      </c>
      <c r="T24" s="37">
        <v>-2.0067604174252313E-3</v>
      </c>
      <c r="U24" s="37">
        <v>7.488728111507327E-2</v>
      </c>
      <c r="V24" s="37">
        <v>8.545023323045918E-2</v>
      </c>
      <c r="W24" s="37">
        <v>9.6487642225822345E-2</v>
      </c>
      <c r="X24" s="37">
        <v>0.13592546303755515</v>
      </c>
      <c r="Y24" s="37">
        <v>0.15888171669172452</v>
      </c>
      <c r="Z24" s="37">
        <v>0.19863231218015109</v>
      </c>
      <c r="AA24" s="37">
        <v>0.24095892751249895</v>
      </c>
      <c r="AB24" s="37">
        <v>0.2463538614555951</v>
      </c>
      <c r="AC24" s="37">
        <v>0.23172964741477783</v>
      </c>
      <c r="AD24" s="37">
        <v>0.22450663289863243</v>
      </c>
      <c r="AE24" s="37">
        <v>0.24805400915974249</v>
      </c>
      <c r="AF24" s="37">
        <v>0.26067786669227944</v>
      </c>
      <c r="AG24" s="37">
        <v>0.29560490924296468</v>
      </c>
      <c r="AH24" s="37">
        <v>0.31535394415401979</v>
      </c>
      <c r="AI24" s="37">
        <v>0.30748035950645253</v>
      </c>
    </row>
    <row r="25" spans="1:35">
      <c r="A25" s="34" t="s">
        <v>52</v>
      </c>
      <c r="B25" s="37">
        <v>0</v>
      </c>
      <c r="C25" s="37">
        <v>-3.4623136707198625E-2</v>
      </c>
      <c r="D25" s="37">
        <v>-0.11166005213931685</v>
      </c>
      <c r="E25" s="37">
        <v>-2.2991412027192355E-2</v>
      </c>
      <c r="F25" s="37">
        <v>-0.12405418752348757</v>
      </c>
      <c r="G25" s="37">
        <v>-0.13606756343575083</v>
      </c>
      <c r="H25" s="37">
        <v>-0.13950227005293556</v>
      </c>
      <c r="I25" s="37">
        <v>-0.10862229948725269</v>
      </c>
      <c r="J25" s="37">
        <v>-0.1241541497550019</v>
      </c>
      <c r="K25" s="37">
        <v>-0.15995241944696681</v>
      </c>
      <c r="L25" s="37">
        <v>-0.17308014640018396</v>
      </c>
      <c r="M25" s="37">
        <v>-0.15950941278676142</v>
      </c>
      <c r="N25" s="37">
        <v>-0.14628581194431578</v>
      </c>
      <c r="O25" s="37">
        <v>-0.13139611657167302</v>
      </c>
      <c r="P25" s="37">
        <v>-9.8597067832093363E-2</v>
      </c>
      <c r="Q25" s="37">
        <v>-7.3631422821854892E-2</v>
      </c>
      <c r="R25" s="37">
        <v>-7.9704482624825809E-2</v>
      </c>
      <c r="S25" s="37">
        <v>0</v>
      </c>
      <c r="T25" s="37">
        <v>1.8660741569457358E-2</v>
      </c>
      <c r="U25" s="37">
        <v>1.8610656772945242E-2</v>
      </c>
      <c r="V25" s="37">
        <v>3.7034495225032368E-2</v>
      </c>
      <c r="W25" s="37">
        <v>4.8036184492815603E-2</v>
      </c>
      <c r="X25" s="37">
        <v>4.9983031016882756E-2</v>
      </c>
      <c r="Y25" s="37">
        <v>3.5080078397557474E-2</v>
      </c>
      <c r="Z25" s="37">
        <v>4.4236950192771657E-2</v>
      </c>
      <c r="AA25" s="37">
        <v>4.4764228309628964E-2</v>
      </c>
      <c r="AB25" s="37">
        <v>4.9817063263715003E-2</v>
      </c>
      <c r="AC25" s="37">
        <v>4.2918397896108101E-2</v>
      </c>
      <c r="AD25" s="37">
        <v>2.3714225012174364E-2</v>
      </c>
      <c r="AE25" s="37">
        <v>4.8835588449485878E-2</v>
      </c>
      <c r="AF25" s="37">
        <v>6.089854949159014E-2</v>
      </c>
      <c r="AG25" s="37">
        <v>0.11413652974377644</v>
      </c>
      <c r="AH25" s="37">
        <v>0.11430678184403448</v>
      </c>
      <c r="AI25" s="37">
        <v>0.11535829947590856</v>
      </c>
    </row>
    <row r="26" spans="1:35">
      <c r="A26" s="34" t="s">
        <v>53</v>
      </c>
      <c r="B26" s="37">
        <v>0</v>
      </c>
      <c r="C26" s="37">
        <v>-5.7248970175000705E-2</v>
      </c>
      <c r="D26" s="37">
        <v>-7.4645887645121936E-2</v>
      </c>
      <c r="E26" s="37">
        <v>-9.6700572469346727E-2</v>
      </c>
      <c r="F26" s="37">
        <v>-0.18526991664022704</v>
      </c>
      <c r="G26" s="37">
        <v>-0.18344759984630191</v>
      </c>
      <c r="H26" s="37">
        <v>-0.20153022520539821</v>
      </c>
      <c r="I26" s="37">
        <v>-0.20320869530906133</v>
      </c>
      <c r="J26" s="37">
        <v>-0.26192343178530175</v>
      </c>
      <c r="K26" s="37">
        <v>-0.26260422229097102</v>
      </c>
      <c r="L26" s="37">
        <v>-0.27378065105483751</v>
      </c>
      <c r="M26" s="37">
        <v>-0.25818236625482643</v>
      </c>
      <c r="N26" s="37">
        <v>-0.21887262947960373</v>
      </c>
      <c r="O26" s="37">
        <v>-0.20592734771409865</v>
      </c>
      <c r="P26" s="37">
        <v>-0.14934336110887372</v>
      </c>
      <c r="Q26" s="37">
        <v>-0.13876496400790606</v>
      </c>
      <c r="R26" s="37">
        <v>-0.12326375167577243</v>
      </c>
      <c r="S26" s="37">
        <v>0</v>
      </c>
      <c r="T26" s="37">
        <v>-1.1086690070191758E-2</v>
      </c>
      <c r="U26" s="37">
        <v>1.2146026541507971E-2</v>
      </c>
      <c r="V26" s="37">
        <v>2.0416928142956193E-2</v>
      </c>
      <c r="W26" s="37">
        <v>1.035453559845881E-2</v>
      </c>
      <c r="X26" s="37">
        <v>8.4797104503340527E-3</v>
      </c>
      <c r="Y26" s="37">
        <v>-7.8752750301170505E-3</v>
      </c>
      <c r="Z26" s="37">
        <v>-1.2373217200256846E-2</v>
      </c>
      <c r="AA26" s="37">
        <v>5.1644669929987392E-3</v>
      </c>
      <c r="AB26" s="37">
        <v>8.3425102584855741E-3</v>
      </c>
      <c r="AC26" s="37">
        <v>-1.0451729585854601E-2</v>
      </c>
      <c r="AD26" s="37">
        <v>-1.8741716142605679E-2</v>
      </c>
      <c r="AE26" s="37">
        <v>-7.0767331940800836E-3</v>
      </c>
      <c r="AF26" s="37">
        <v>2.5711607067930935E-3</v>
      </c>
      <c r="AG26" s="37">
        <v>2.0384221700845185E-2</v>
      </c>
      <c r="AH26" s="37">
        <v>2.6377275273838437E-2</v>
      </c>
      <c r="AI26" s="37">
        <v>2.3520864147763255E-2</v>
      </c>
    </row>
    <row r="27" spans="1:35">
      <c r="A27" s="34" t="s">
        <v>54</v>
      </c>
      <c r="B27" s="37">
        <v>0</v>
      </c>
      <c r="C27" s="37">
        <v>-5.5852382863319242E-2</v>
      </c>
      <c r="D27" s="37">
        <v>-7.3275029149921761E-2</v>
      </c>
      <c r="E27" s="37">
        <v>-6.0568571939578632E-2</v>
      </c>
      <c r="F27" s="37">
        <v>-0.11345320022394648</v>
      </c>
      <c r="G27" s="37">
        <v>-0.12488532613603327</v>
      </c>
      <c r="H27" s="37">
        <v>-0.10644325237529144</v>
      </c>
      <c r="I27" s="37">
        <v>-0.11576267140611289</v>
      </c>
      <c r="J27" s="37">
        <v>-0.14658669325014048</v>
      </c>
      <c r="K27" s="37">
        <v>-0.16790309933368677</v>
      </c>
      <c r="L27" s="37">
        <v>-0.16312576785318342</v>
      </c>
      <c r="M27" s="37">
        <v>-0.11775865357172575</v>
      </c>
      <c r="N27" s="37">
        <v>-0.10160750013422568</v>
      </c>
      <c r="O27" s="37">
        <v>-9.2451653980258161E-2</v>
      </c>
      <c r="P27" s="37">
        <v>-3.186290717395962E-2</v>
      </c>
      <c r="Q27" s="37">
        <v>-9.0212933950993036E-3</v>
      </c>
      <c r="R27" s="37">
        <v>1.4944957645688267E-2</v>
      </c>
      <c r="S27" s="37">
        <v>0</v>
      </c>
      <c r="T27" s="37">
        <v>1.1586756914311481E-2</v>
      </c>
      <c r="U27" s="37">
        <v>8.195338086596355E-3</v>
      </c>
      <c r="V27" s="37">
        <v>1.3989343420613929E-2</v>
      </c>
      <c r="W27" s="37">
        <v>-1.7288592117330262E-2</v>
      </c>
      <c r="X27" s="37">
        <v>-3.5796246085338899E-2</v>
      </c>
      <c r="Y27" s="37">
        <v>-4.9170652733421624E-2</v>
      </c>
      <c r="Z27" s="37">
        <v>-5.4695717482398952E-2</v>
      </c>
      <c r="AA27" s="37">
        <v>-2.1620391205094923E-2</v>
      </c>
      <c r="AB27" s="37">
        <v>-2.8448150155453645E-2</v>
      </c>
      <c r="AC27" s="37">
        <v>-2.9814709489138582E-2</v>
      </c>
      <c r="AD27" s="37">
        <v>-1.8117111369767822E-2</v>
      </c>
      <c r="AE27" s="37">
        <v>-9.7035972191519687E-3</v>
      </c>
      <c r="AF27" s="37">
        <v>6.1658244198669124E-3</v>
      </c>
      <c r="AG27" s="37">
        <v>3.8839758747741968E-2</v>
      </c>
      <c r="AH27" s="37">
        <v>5.3503469714380379E-2</v>
      </c>
      <c r="AI27" s="37">
        <v>5.9651908318006895E-2</v>
      </c>
    </row>
    <row r="28" spans="1:35">
      <c r="A28" s="34" t="s">
        <v>55</v>
      </c>
      <c r="B28" s="37">
        <v>0</v>
      </c>
      <c r="C28" s="37">
        <v>4.3744685717001059E-3</v>
      </c>
      <c r="D28" s="37">
        <v>-0.10804859674985423</v>
      </c>
      <c r="E28" s="37">
        <v>-0.12930747600111095</v>
      </c>
      <c r="F28" s="37">
        <v>-0.10651325071552935</v>
      </c>
      <c r="G28" s="37">
        <v>-0.12643756213682494</v>
      </c>
      <c r="H28" s="37">
        <v>-0.10714797351332919</v>
      </c>
      <c r="I28" s="37">
        <v>-0.11925363397204218</v>
      </c>
      <c r="J28" s="37">
        <v>-0.1532307678684067</v>
      </c>
      <c r="K28" s="37">
        <v>-0.15257992193540806</v>
      </c>
      <c r="L28" s="37">
        <v>-0.16789503185565155</v>
      </c>
      <c r="M28" s="37">
        <v>-0.19941763812688856</v>
      </c>
      <c r="N28" s="37">
        <v>-0.14855694316206969</v>
      </c>
      <c r="O28" s="37">
        <v>-8.5466921600271403E-2</v>
      </c>
      <c r="P28" s="37">
        <v>-0.12183792731198781</v>
      </c>
      <c r="Q28" s="37">
        <v>-3.2058102202590338E-2</v>
      </c>
      <c r="R28" s="37">
        <v>-7.8714620478304992E-2</v>
      </c>
      <c r="S28" s="37">
        <v>0</v>
      </c>
      <c r="T28" s="37">
        <v>3.0484357314823719E-2</v>
      </c>
      <c r="U28" s="37">
        <v>3.1108980926797983E-2</v>
      </c>
      <c r="V28" s="37">
        <v>1.6119630356979737E-2</v>
      </c>
      <c r="W28" s="37">
        <v>-1.7694379841544039E-2</v>
      </c>
      <c r="X28" s="37">
        <v>3.2780661056224229E-2</v>
      </c>
      <c r="Y28" s="37">
        <v>4.7115816589918022E-2</v>
      </c>
      <c r="Z28" s="37">
        <v>5.6429923575478519E-2</v>
      </c>
      <c r="AA28" s="37">
        <v>7.0143038087860404E-2</v>
      </c>
      <c r="AB28" s="37">
        <v>9.871827317266578E-2</v>
      </c>
      <c r="AC28" s="37">
        <v>9.2052771329293293E-2</v>
      </c>
      <c r="AD28" s="37">
        <v>3.4160212808624649E-2</v>
      </c>
      <c r="AE28" s="37">
        <v>8.3476716373089677E-2</v>
      </c>
      <c r="AF28" s="37">
        <v>7.0755832755625206E-2</v>
      </c>
      <c r="AG28" s="37">
        <v>8.8976764012642331E-2</v>
      </c>
      <c r="AH28" s="37">
        <v>8.1227196851235126E-2</v>
      </c>
      <c r="AI28" s="37">
        <v>7.6579206922289825E-2</v>
      </c>
    </row>
    <row r="29" spans="1:35">
      <c r="A29" s="34" t="s">
        <v>56</v>
      </c>
      <c r="B29" s="37">
        <v>0</v>
      </c>
      <c r="C29" s="37">
        <v>1.120178835212092E-2</v>
      </c>
      <c r="D29" s="37">
        <v>-7.4582751228204607E-3</v>
      </c>
      <c r="E29" s="37">
        <v>-6.9870058557760628E-2</v>
      </c>
      <c r="F29" s="37">
        <v>-0.10688503920969805</v>
      </c>
      <c r="G29" s="37">
        <v>-0.13102353064251004</v>
      </c>
      <c r="H29" s="37">
        <v>-0.12902698035287197</v>
      </c>
      <c r="I29" s="37">
        <v>-7.382572628569388E-2</v>
      </c>
      <c r="J29" s="37">
        <v>-0.12126638206209821</v>
      </c>
      <c r="K29" s="37">
        <v>-0.16176824081640867</v>
      </c>
      <c r="L29" s="37">
        <v>-0.15943943572901523</v>
      </c>
      <c r="M29" s="37">
        <v>-0.18479692894318944</v>
      </c>
      <c r="N29" s="37">
        <v>-0.11055740492714107</v>
      </c>
      <c r="O29" s="37">
        <v>-0.10202915757022805</v>
      </c>
      <c r="P29" s="37">
        <v>-6.2252060396877612E-2</v>
      </c>
      <c r="Q29" s="37">
        <v>-2.5284426329791356E-2</v>
      </c>
      <c r="R29" s="37">
        <v>-2.567185216050372E-2</v>
      </c>
      <c r="S29" s="37">
        <v>0</v>
      </c>
      <c r="T29" s="37">
        <v>-1.953901297344679E-2</v>
      </c>
      <c r="U29" s="37">
        <v>-1.9809978180128258E-2</v>
      </c>
      <c r="V29" s="37">
        <v>-8.3779941326327032E-3</v>
      </c>
      <c r="W29" s="37">
        <v>-1.7525224692207693E-2</v>
      </c>
      <c r="X29" s="37">
        <v>-2.5938667555235613E-2</v>
      </c>
      <c r="Y29" s="37">
        <v>-3.5797475150038602E-2</v>
      </c>
      <c r="Z29" s="37">
        <v>-1.2839549896034398E-2</v>
      </c>
      <c r="AA29" s="37">
        <v>7.2442293171245684E-3</v>
      </c>
      <c r="AB29" s="37">
        <v>1.1821285622839151E-2</v>
      </c>
      <c r="AC29" s="37">
        <v>1.8263140784949061E-2</v>
      </c>
      <c r="AD29" s="37">
        <v>-5.2346271147640641E-3</v>
      </c>
      <c r="AE29" s="37">
        <v>1.925945174582407E-2</v>
      </c>
      <c r="AF29" s="37">
        <v>3.0373204991395175E-2</v>
      </c>
      <c r="AG29" s="37">
        <v>4.1374519731396449E-2</v>
      </c>
      <c r="AH29" s="37">
        <v>3.9064057542809144E-2</v>
      </c>
      <c r="AI29" s="37">
        <v>5.3257187853872845E-2</v>
      </c>
    </row>
    <row r="30" spans="1:35">
      <c r="A30" s="34" t="s">
        <v>57</v>
      </c>
      <c r="B30" s="37">
        <v>0</v>
      </c>
      <c r="C30" s="37">
        <v>-5.0495780965914856E-3</v>
      </c>
      <c r="D30" s="37">
        <v>4.2960912466056683E-2</v>
      </c>
      <c r="E30" s="37">
        <v>5.5124627205722407E-2</v>
      </c>
      <c r="F30" s="37">
        <v>4.4069721554746796E-2</v>
      </c>
      <c r="G30" s="37">
        <v>4.3781810821188635E-2</v>
      </c>
      <c r="H30" s="37">
        <v>8.5879551276796376E-2</v>
      </c>
      <c r="I30" s="37">
        <v>8.814805780157918E-2</v>
      </c>
      <c r="J30" s="37">
        <v>3.9819752955215663E-2</v>
      </c>
      <c r="K30" s="37">
        <v>7.8591003351827435E-2</v>
      </c>
      <c r="L30" s="37">
        <v>4.5749536677427836E-2</v>
      </c>
      <c r="M30" s="37">
        <v>4.696283334119937E-2</v>
      </c>
      <c r="N30" s="37">
        <v>1.0690953974878374E-2</v>
      </c>
      <c r="O30" s="37">
        <v>0.10570000921363958</v>
      </c>
      <c r="P30" s="37">
        <v>0.13866961634837391</v>
      </c>
      <c r="Q30" s="37">
        <v>0.16741001675724049</v>
      </c>
      <c r="R30" s="37">
        <v>0.15009070456496423</v>
      </c>
      <c r="S30" s="37">
        <v>0</v>
      </c>
      <c r="T30" s="37">
        <v>-1.9538968186488915E-2</v>
      </c>
      <c r="U30" s="37">
        <v>2.4671135625077335E-3</v>
      </c>
      <c r="V30" s="37">
        <v>2.9460080516495568E-2</v>
      </c>
      <c r="W30" s="37">
        <v>2.8864862286618831E-2</v>
      </c>
      <c r="X30" s="37">
        <v>3.082813346201025E-2</v>
      </c>
      <c r="Y30" s="37">
        <v>1.6274188209524774E-2</v>
      </c>
      <c r="Z30" s="37">
        <v>6.6606630940541825E-2</v>
      </c>
      <c r="AA30" s="37">
        <v>6.3600195672387116E-2</v>
      </c>
      <c r="AB30" s="37">
        <v>7.1536593728908027E-2</v>
      </c>
      <c r="AC30" s="37">
        <v>5.1701914847693618E-2</v>
      </c>
      <c r="AD30" s="37">
        <v>7.94825157432133E-2</v>
      </c>
      <c r="AE30" s="37">
        <v>7.7929408118958127E-2</v>
      </c>
      <c r="AF30" s="37">
        <v>9.3063401843696186E-2</v>
      </c>
      <c r="AG30" s="37">
        <v>0.17154638821346013</v>
      </c>
      <c r="AH30" s="37">
        <v>0.12346279446982045</v>
      </c>
      <c r="AI30" s="37">
        <v>0.12418752795071773</v>
      </c>
    </row>
    <row r="31" spans="1:35">
      <c r="A31" s="34" t="s">
        <v>58</v>
      </c>
      <c r="B31" s="37">
        <v>0</v>
      </c>
      <c r="C31" s="37">
        <v>7.0270452045464269E-5</v>
      </c>
      <c r="D31" s="37">
        <v>-2.7237742460510497E-2</v>
      </c>
      <c r="E31" s="37">
        <v>-2.299111662073176E-2</v>
      </c>
      <c r="F31" s="37">
        <v>-2.5029650964153619E-2</v>
      </c>
      <c r="G31" s="37">
        <v>-7.0855101879029436E-2</v>
      </c>
      <c r="H31" s="37">
        <v>-6.9602453294775643E-2</v>
      </c>
      <c r="I31" s="37">
        <v>-5.534409289032937E-2</v>
      </c>
      <c r="J31" s="37">
        <v>-9.8669467459914562E-2</v>
      </c>
      <c r="K31" s="37">
        <v>-8.6209510656551469E-2</v>
      </c>
      <c r="L31" s="37">
        <v>-7.7846944472661814E-2</v>
      </c>
      <c r="M31" s="37">
        <v>-6.9487866487778563E-2</v>
      </c>
      <c r="N31" s="37">
        <v>-6.5699422648830455E-2</v>
      </c>
      <c r="O31" s="37">
        <v>-3.1920215575963327E-2</v>
      </c>
      <c r="P31" s="37">
        <v>-3.1385602631726704E-2</v>
      </c>
      <c r="Q31" s="37">
        <v>-3.0114003045145298E-2</v>
      </c>
      <c r="R31" s="37">
        <v>7.3873816719025653E-2</v>
      </c>
      <c r="S31" s="37">
        <v>0</v>
      </c>
      <c r="T31" s="37">
        <v>-1.4010186617587744E-2</v>
      </c>
      <c r="U31" s="37">
        <v>-2.3159881443890223E-2</v>
      </c>
      <c r="V31" s="37">
        <v>-2.8783533900411957E-2</v>
      </c>
      <c r="W31" s="37">
        <v>-4.3112039616418248E-2</v>
      </c>
      <c r="X31" s="37">
        <v>-3.4095000176398604E-2</v>
      </c>
      <c r="Y31" s="37">
        <v>-2.7632871362477138E-2</v>
      </c>
      <c r="Z31" s="37">
        <v>-4.5273847052085654E-2</v>
      </c>
      <c r="AA31" s="37">
        <v>-1.4341886373101994E-2</v>
      </c>
      <c r="AB31" s="37">
        <v>7.4596541975588074E-3</v>
      </c>
      <c r="AC31" s="37">
        <v>-1.7519502263249297E-2</v>
      </c>
      <c r="AD31" s="37">
        <v>-1.0298653331409969E-2</v>
      </c>
      <c r="AE31" s="37">
        <v>6.3962450538826172E-3</v>
      </c>
      <c r="AF31" s="37">
        <v>2.9222386934235157E-2</v>
      </c>
      <c r="AG31" s="37">
        <v>3.9024482774413984E-2</v>
      </c>
      <c r="AH31" s="37">
        <v>5.1953135675607463E-2</v>
      </c>
      <c r="AI31" s="37">
        <v>7.0431964300262079E-2</v>
      </c>
    </row>
    <row r="32" spans="1:35">
      <c r="A32" s="34" t="s">
        <v>59</v>
      </c>
      <c r="B32" s="37">
        <v>0</v>
      </c>
      <c r="C32" s="37">
        <v>-9.0009898126526655E-2</v>
      </c>
      <c r="D32" s="37">
        <v>-6.770589473320833E-2</v>
      </c>
      <c r="E32" s="37">
        <v>-5.4697385823124153E-2</v>
      </c>
      <c r="F32" s="37">
        <v>-5.4171436510492214E-2</v>
      </c>
      <c r="G32" s="37">
        <v>-1.7987467222772634E-2</v>
      </c>
      <c r="H32" s="37">
        <v>5.4660701115619291E-2</v>
      </c>
      <c r="I32" s="37">
        <v>3.8191746429043133E-2</v>
      </c>
      <c r="J32" s="37">
        <v>-3.7900030337190041E-2</v>
      </c>
      <c r="K32" s="37">
        <v>-0.10784582550295783</v>
      </c>
      <c r="L32" s="37">
        <v>-0.12768625107721648</v>
      </c>
      <c r="M32" s="37">
        <v>-0.13075520487951581</v>
      </c>
      <c r="N32" s="37">
        <v>-0.10543594138581225</v>
      </c>
      <c r="O32" s="37">
        <v>-0.11978435712975098</v>
      </c>
      <c r="P32" s="37">
        <v>-0.12861840877185945</v>
      </c>
      <c r="Q32" s="37">
        <v>-0.10948535222107909</v>
      </c>
      <c r="R32" s="37">
        <v>-6.414740106997141E-2</v>
      </c>
      <c r="S32" s="37">
        <v>0</v>
      </c>
      <c r="T32" s="37">
        <v>9.6888033293022029E-3</v>
      </c>
      <c r="U32" s="37">
        <v>4.0971033593578338E-3</v>
      </c>
      <c r="V32" s="37">
        <v>5.6243130224539542E-3</v>
      </c>
      <c r="W32" s="37">
        <v>4.3775880961646946E-2</v>
      </c>
      <c r="X32" s="37">
        <v>7.6723862975793519E-2</v>
      </c>
      <c r="Y32" s="37">
        <v>0.11877629352203659</v>
      </c>
      <c r="Z32" s="37">
        <v>0.11150372788091964</v>
      </c>
      <c r="AA32" s="37">
        <v>9.5582191341807024E-2</v>
      </c>
      <c r="AB32" s="37">
        <v>3.3460246128864328E-2</v>
      </c>
      <c r="AC32" s="37">
        <v>-1.4991439866971145E-2</v>
      </c>
      <c r="AD32" s="37">
        <v>-2.6747914809777139E-2</v>
      </c>
      <c r="AE32" s="37">
        <v>-3.2695905398389243E-2</v>
      </c>
      <c r="AF32" s="37">
        <v>-4.5086633991966295E-2</v>
      </c>
      <c r="AG32" s="37">
        <v>-2.130836766516668E-2</v>
      </c>
      <c r="AH32" s="37">
        <v>-1.093173470877137E-2</v>
      </c>
      <c r="AI32" s="37">
        <v>1.2475565275632238E-2</v>
      </c>
    </row>
    <row r="33" spans="1:35">
      <c r="A33" s="34" t="s">
        <v>60</v>
      </c>
      <c r="B33" s="37">
        <v>0</v>
      </c>
      <c r="C33" s="37">
        <v>-4.7552353088365869E-2</v>
      </c>
      <c r="D33" s="37">
        <v>-0.19710980588491267</v>
      </c>
      <c r="E33" s="37">
        <v>-9.5462043675662897E-2</v>
      </c>
      <c r="F33" s="37">
        <v>-0.12292165773673915</v>
      </c>
      <c r="G33" s="37">
        <v>-0.19535074840540662</v>
      </c>
      <c r="H33" s="37">
        <v>-0.14377226215793024</v>
      </c>
      <c r="I33" s="37">
        <v>-0.17572310229106836</v>
      </c>
      <c r="J33" s="37">
        <v>-0.18773823553588823</v>
      </c>
      <c r="K33" s="37">
        <v>-0.18298857988222531</v>
      </c>
      <c r="L33" s="37">
        <v>-0.25129565420297117</v>
      </c>
      <c r="M33" s="37">
        <v>-0.21039234363669246</v>
      </c>
      <c r="N33" s="37">
        <v>-0.16225219757433598</v>
      </c>
      <c r="O33" s="37">
        <v>-0.17437955008854858</v>
      </c>
      <c r="P33" s="37">
        <v>-0.13992501776835412</v>
      </c>
      <c r="Q33" s="37">
        <v>-0.10461919614141552</v>
      </c>
      <c r="R33" s="37">
        <v>-0.14954312066193146</v>
      </c>
      <c r="S33" s="37">
        <v>0</v>
      </c>
      <c r="T33" s="37">
        <v>2.2480775618383284E-2</v>
      </c>
      <c r="U33" s="37">
        <v>7.2353277031564495E-2</v>
      </c>
      <c r="V33" s="37">
        <v>8.7056194919000435E-2</v>
      </c>
      <c r="W33" s="37">
        <v>9.1491329375675542E-2</v>
      </c>
      <c r="X33" s="37">
        <v>6.5850928117216767E-2</v>
      </c>
      <c r="Y33" s="37">
        <v>7.3594672208811815E-2</v>
      </c>
      <c r="Z33" s="37">
        <v>5.9410510868535375E-2</v>
      </c>
      <c r="AA33" s="37">
        <v>6.7816704684484835E-2</v>
      </c>
      <c r="AB33" s="37">
        <v>8.8417855111673521E-2</v>
      </c>
      <c r="AC33" s="37">
        <v>4.1808896889047355E-2</v>
      </c>
      <c r="AD33" s="37">
        <v>5.1085721227782412E-2</v>
      </c>
      <c r="AE33" s="37">
        <v>6.5877935792145181E-2</v>
      </c>
      <c r="AF33" s="37">
        <v>4.7864913414683428E-2</v>
      </c>
      <c r="AG33" s="37">
        <v>7.0777078911691715E-2</v>
      </c>
      <c r="AH33" s="37">
        <v>6.6672279791538433E-2</v>
      </c>
      <c r="AI33" s="37">
        <v>8.8766961828349714E-2</v>
      </c>
    </row>
    <row r="34" spans="1:35">
      <c r="A34" s="34" t="s">
        <v>61</v>
      </c>
      <c r="B34" s="37">
        <v>0</v>
      </c>
      <c r="C34" s="37">
        <v>8.4739790829066134E-3</v>
      </c>
      <c r="D34" s="37">
        <v>-2.3883587013620613E-2</v>
      </c>
      <c r="E34" s="37">
        <v>-6.0568973551412719E-2</v>
      </c>
      <c r="F34" s="37">
        <v>-8.3709773351339223E-2</v>
      </c>
      <c r="G34" s="37">
        <v>-6.7547688813674706E-2</v>
      </c>
      <c r="H34" s="37">
        <v>-7.4157119682831285E-2</v>
      </c>
      <c r="I34" s="37">
        <v>-5.0216588125189442E-2</v>
      </c>
      <c r="J34" s="37">
        <v>-9.4612534743969579E-2</v>
      </c>
      <c r="K34" s="37">
        <v>-0.1135862145501688</v>
      </c>
      <c r="L34" s="37">
        <v>-0.15272878588162914</v>
      </c>
      <c r="M34" s="37">
        <v>-0.15830545567219481</v>
      </c>
      <c r="N34" s="37">
        <v>-0.13347885353419314</v>
      </c>
      <c r="O34" s="37">
        <v>-9.6770089271774676E-2</v>
      </c>
      <c r="P34" s="37">
        <v>-0.11956235721067124</v>
      </c>
      <c r="Q34" s="37">
        <v>-7.3450745419572139E-2</v>
      </c>
      <c r="R34" s="37">
        <v>-4.1316449860526336E-2</v>
      </c>
      <c r="S34" s="37">
        <v>0</v>
      </c>
      <c r="T34" s="37">
        <v>-7.1281878882514856E-3</v>
      </c>
      <c r="U34" s="37">
        <v>3.545957817408462E-2</v>
      </c>
      <c r="V34" s="37">
        <v>4.4076765091271168E-2</v>
      </c>
      <c r="W34" s="37">
        <v>5.8875653380101894E-2</v>
      </c>
      <c r="X34" s="37">
        <v>6.8373741986636233E-2</v>
      </c>
      <c r="Y34" s="37">
        <v>9.4192633095705636E-2</v>
      </c>
      <c r="Z34" s="37">
        <v>9.6882902043459576E-2</v>
      </c>
      <c r="AA34" s="37">
        <v>0.14199636678763061</v>
      </c>
      <c r="AB34" s="37">
        <v>0.12972116175452109</v>
      </c>
      <c r="AC34" s="37">
        <v>0.11580746763298845</v>
      </c>
      <c r="AD34" s="37">
        <v>0.10566734377571246</v>
      </c>
      <c r="AE34" s="37">
        <v>0.11150704310460673</v>
      </c>
      <c r="AF34" s="37">
        <v>0.12277908605037371</v>
      </c>
      <c r="AG34" s="37">
        <v>0.13257698562987472</v>
      </c>
      <c r="AH34" s="37">
        <v>0.14597451876443207</v>
      </c>
      <c r="AI34" s="37">
        <v>0.15551637613949909</v>
      </c>
    </row>
    <row r="35" spans="1:35">
      <c r="A35" s="34" t="s">
        <v>62</v>
      </c>
      <c r="B35" s="37">
        <v>0</v>
      </c>
      <c r="C35" s="37">
        <v>-4.9773605949006698E-2</v>
      </c>
      <c r="D35" s="37">
        <v>-6.7308200511115149E-2</v>
      </c>
      <c r="E35" s="37">
        <v>-6.7689241270151926E-3</v>
      </c>
      <c r="F35" s="37">
        <v>-6.6710747993275629E-2</v>
      </c>
      <c r="G35" s="37">
        <v>-5.8977505850517788E-2</v>
      </c>
      <c r="H35" s="37">
        <v>-9.5161565477427622E-3</v>
      </c>
      <c r="I35" s="37">
        <v>-4.880906984655136E-3</v>
      </c>
      <c r="J35" s="37">
        <v>-2.7002030971488244E-2</v>
      </c>
      <c r="K35" s="37">
        <v>-7.2573297563135949E-2</v>
      </c>
      <c r="L35" s="37">
        <v>-0.11113918011308244</v>
      </c>
      <c r="M35" s="37">
        <v>-7.2477703737054006E-2</v>
      </c>
      <c r="N35" s="37">
        <v>-8.9956027729843069E-2</v>
      </c>
      <c r="O35" s="37">
        <v>-7.6445997035420155E-2</v>
      </c>
      <c r="P35" s="37">
        <v>-4.8699159453576314E-2</v>
      </c>
      <c r="Q35" s="37">
        <v>-3.9114767123301857E-2</v>
      </c>
      <c r="R35" s="37">
        <v>-2.7065388373365012E-2</v>
      </c>
      <c r="S35" s="37">
        <v>0</v>
      </c>
      <c r="T35" s="37">
        <v>-6.8401012411660337E-4</v>
      </c>
      <c r="U35" s="37">
        <v>-3.7631504020843753E-2</v>
      </c>
      <c r="V35" s="37">
        <v>-6.3707257277855946E-3</v>
      </c>
      <c r="W35" s="37">
        <v>9.9392863905000614E-3</v>
      </c>
      <c r="X35" s="37">
        <v>2.8189645900182598E-2</v>
      </c>
      <c r="Y35" s="37">
        <v>3.2071228954899784E-2</v>
      </c>
      <c r="Z35" s="37">
        <v>4.2291725466812848E-2</v>
      </c>
      <c r="AA35" s="37">
        <v>6.4774613072377807E-2</v>
      </c>
      <c r="AB35" s="37">
        <v>7.6928975849329895E-2</v>
      </c>
      <c r="AC35" s="37">
        <v>8.8791555271001826E-2</v>
      </c>
      <c r="AD35" s="37">
        <v>0.10179648940756721</v>
      </c>
      <c r="AE35" s="37">
        <v>0.11325957108271612</v>
      </c>
      <c r="AF35" s="37">
        <v>0.10264237597061124</v>
      </c>
      <c r="AG35" s="37">
        <v>0.10977419213315996</v>
      </c>
      <c r="AH35" s="37">
        <v>0.12521222711777882</v>
      </c>
      <c r="AI35" s="37">
        <v>0.11154088066571761</v>
      </c>
    </row>
    <row r="36" spans="1:35">
      <c r="A36" s="34" t="s">
        <v>63</v>
      </c>
      <c r="B36" s="37">
        <v>0</v>
      </c>
      <c r="C36" s="37">
        <v>-3.2611796740215832E-2</v>
      </c>
      <c r="D36" s="37">
        <v>-3.7631650108884418E-2</v>
      </c>
      <c r="E36" s="37">
        <v>-6.0568709023310449E-2</v>
      </c>
      <c r="F36" s="37">
        <v>-6.5432915847679879E-2</v>
      </c>
      <c r="G36" s="37">
        <v>-6.1646795370842611E-2</v>
      </c>
      <c r="H36" s="37">
        <v>-2.7662636953662886E-2</v>
      </c>
      <c r="I36" s="37">
        <v>-2.8012106306600736E-2</v>
      </c>
      <c r="J36" s="37">
        <v>-5.2578271703162219E-2</v>
      </c>
      <c r="K36" s="37">
        <v>-5.9371206539820143E-2</v>
      </c>
      <c r="L36" s="37">
        <v>-9.3892536740877483E-2</v>
      </c>
      <c r="M36" s="37">
        <v>-7.5544564731924488E-2</v>
      </c>
      <c r="N36" s="37">
        <v>-8.0042003390923669E-2</v>
      </c>
      <c r="O36" s="37">
        <v>-6.931885295873326E-2</v>
      </c>
      <c r="P36" s="37">
        <v>-3.6574377298570063E-2</v>
      </c>
      <c r="Q36" s="37">
        <v>-6.9378108356612641E-3</v>
      </c>
      <c r="R36" s="37">
        <v>-2.9420189831185326E-3</v>
      </c>
      <c r="S36" s="37">
        <v>0</v>
      </c>
      <c r="T36" s="37">
        <v>8.4741212311896137E-3</v>
      </c>
      <c r="U36" s="37">
        <v>5.8605212013048864E-2</v>
      </c>
      <c r="V36" s="37">
        <v>6.5583553679222001E-2</v>
      </c>
      <c r="W36" s="37">
        <v>7.4876121785647551E-2</v>
      </c>
      <c r="X36" s="37">
        <v>8.3181837517496804E-2</v>
      </c>
      <c r="Y36" s="37">
        <v>9.1648394275103573E-2</v>
      </c>
      <c r="Z36" s="37">
        <v>0.10461511691215998</v>
      </c>
      <c r="AA36" s="37">
        <v>0.14458784031539543</v>
      </c>
      <c r="AB36" s="37">
        <v>0.16738823576646364</v>
      </c>
      <c r="AC36" s="37">
        <v>0.17383792642024709</v>
      </c>
      <c r="AD36" s="37">
        <v>0.17282470858818746</v>
      </c>
      <c r="AE36" s="37">
        <v>0.18799862391305416</v>
      </c>
      <c r="AF36" s="37">
        <v>0.21021018169019767</v>
      </c>
      <c r="AG36" s="37">
        <v>0.23502607036717255</v>
      </c>
      <c r="AH36" s="37">
        <v>0.24133206829541604</v>
      </c>
      <c r="AI36" s="37">
        <v>0.24517564850891488</v>
      </c>
    </row>
    <row r="37" spans="1:35">
      <c r="A37" s="34" t="s">
        <v>64</v>
      </c>
      <c r="B37" s="37">
        <v>0</v>
      </c>
      <c r="C37" s="37">
        <v>-0.11976402897246918</v>
      </c>
      <c r="D37" s="37">
        <v>-0.12317555580344947</v>
      </c>
      <c r="E37" s="37">
        <v>-0.16495007006526891</v>
      </c>
      <c r="F37" s="37">
        <v>-0.1639520723173386</v>
      </c>
      <c r="G37" s="37">
        <v>-0.16038159742710101</v>
      </c>
      <c r="H37" s="37">
        <v>-0.15490301033943346</v>
      </c>
      <c r="I37" s="37">
        <v>-0.13331219051907237</v>
      </c>
      <c r="J37" s="37">
        <v>-0.21356541879844387</v>
      </c>
      <c r="K37" s="37">
        <v>-0.21600170062385166</v>
      </c>
      <c r="L37" s="37">
        <v>-0.23342619486104818</v>
      </c>
      <c r="M37" s="37">
        <v>-0.1908865896237707</v>
      </c>
      <c r="N37" s="37">
        <v>-0.18056539172314601</v>
      </c>
      <c r="O37" s="37">
        <v>-0.17714997128180549</v>
      </c>
      <c r="P37" s="37">
        <v>-0.14476264540748671</v>
      </c>
      <c r="Q37" s="37">
        <v>-0.1207712177160457</v>
      </c>
      <c r="R37" s="37">
        <v>-9.2987572679637351E-2</v>
      </c>
      <c r="S37" s="37">
        <v>0</v>
      </c>
      <c r="T37" s="37">
        <v>-1.9539015689248235E-2</v>
      </c>
      <c r="U37" s="37">
        <v>-2.1320371244996923E-2</v>
      </c>
      <c r="V37" s="37">
        <v>-2.8723644918840552E-2</v>
      </c>
      <c r="W37" s="37">
        <v>-3.7097861376950356E-2</v>
      </c>
      <c r="X37" s="37">
        <v>-3.6518983373138393E-2</v>
      </c>
      <c r="Y37" s="37">
        <v>-3.1830953357004005E-2</v>
      </c>
      <c r="Z37" s="37">
        <v>-4.5615101510670386E-2</v>
      </c>
      <c r="AA37" s="37">
        <v>-6.3520694204355771E-3</v>
      </c>
      <c r="AB37" s="37">
        <v>-7.3902787096779155E-3</v>
      </c>
      <c r="AC37" s="37">
        <v>-1.9325801934794565E-2</v>
      </c>
      <c r="AD37" s="37">
        <v>-2.5056463696126113E-2</v>
      </c>
      <c r="AE37" s="37">
        <v>-1.1196499940619392E-2</v>
      </c>
      <c r="AF37" s="37">
        <v>4.3393211472457808E-3</v>
      </c>
      <c r="AG37" s="37">
        <v>3.3069712985936521E-2</v>
      </c>
      <c r="AH37" s="37">
        <v>3.4883864426992213E-2</v>
      </c>
      <c r="AI37" s="37">
        <v>3.7502869612309912E-2</v>
      </c>
    </row>
    <row r="38" spans="1:35">
      <c r="A38" s="34" t="s">
        <v>65</v>
      </c>
      <c r="B38" s="37">
        <v>0</v>
      </c>
      <c r="C38" s="37">
        <v>-5.0735770124747379E-2</v>
      </c>
      <c r="D38" s="37">
        <v>-6.8252723358207174E-2</v>
      </c>
      <c r="E38" s="37">
        <v>-5.5017749555196213E-2</v>
      </c>
      <c r="F38" s="37">
        <v>4.9563884732647244E-2</v>
      </c>
      <c r="G38" s="37">
        <v>-3.1044784629026441E-2</v>
      </c>
      <c r="H38" s="37">
        <v>-5.846026737708275E-2</v>
      </c>
      <c r="I38" s="37">
        <v>1.9368952015328813E-2</v>
      </c>
      <c r="J38" s="37">
        <v>-1.4326472358963307E-2</v>
      </c>
      <c r="K38" s="37">
        <v>2.3722305595700339E-2</v>
      </c>
      <c r="L38" s="37">
        <v>3.4238979749453696E-2</v>
      </c>
      <c r="M38" s="37">
        <v>0.12580875160165605</v>
      </c>
      <c r="N38" s="37">
        <v>7.503192529906276E-2</v>
      </c>
      <c r="O38" s="37">
        <v>0.17066346934403184</v>
      </c>
      <c r="P38" s="37">
        <v>0.28334337562253603</v>
      </c>
      <c r="Q38" s="37">
        <v>0.27673636131788548</v>
      </c>
      <c r="R38" s="37">
        <v>0.18434316731811395</v>
      </c>
      <c r="S38" s="37">
        <v>0</v>
      </c>
      <c r="T38" s="37">
        <v>-3.7365700812724181E-2</v>
      </c>
      <c r="U38" s="37">
        <v>1.7381127297916481E-3</v>
      </c>
      <c r="V38" s="37">
        <v>3.4835325108617623E-3</v>
      </c>
      <c r="W38" s="37">
        <v>-2.6035077833322262E-2</v>
      </c>
      <c r="X38" s="37">
        <v>-2.1197459290468415E-2</v>
      </c>
      <c r="Y38" s="37">
        <v>-1.1968984423519936E-2</v>
      </c>
      <c r="Z38" s="37">
        <v>-1.529822278897299E-2</v>
      </c>
      <c r="AA38" s="37">
        <v>4.370680807236154E-2</v>
      </c>
      <c r="AB38" s="37">
        <v>6.1522193366386264E-2</v>
      </c>
      <c r="AC38" s="37">
        <v>0.10494887958963522</v>
      </c>
      <c r="AD38" s="37">
        <v>0.1136351047763427</v>
      </c>
      <c r="AE38" s="37">
        <v>0.17592294672613204</v>
      </c>
      <c r="AF38" s="37">
        <v>0.2209438079044779</v>
      </c>
      <c r="AG38" s="37">
        <v>0.29815095951147524</v>
      </c>
      <c r="AH38" s="37">
        <v>0.28348486702326148</v>
      </c>
      <c r="AI38" s="37">
        <v>0.26839694783920159</v>
      </c>
    </row>
    <row r="39" spans="1:35">
      <c r="A39" s="34" t="s">
        <v>66</v>
      </c>
      <c r="B39" s="37">
        <v>0</v>
      </c>
      <c r="C39" s="37">
        <v>-5.8757301110403642E-2</v>
      </c>
      <c r="D39" s="37">
        <v>-8.3825043749263889E-2</v>
      </c>
      <c r="E39" s="37">
        <v>-9.8145930659753702E-2</v>
      </c>
      <c r="F39" s="37">
        <v>-0.14688305128962187</v>
      </c>
      <c r="G39" s="37">
        <v>-0.15445942532407092</v>
      </c>
      <c r="H39" s="37">
        <v>-0.16352515550672372</v>
      </c>
      <c r="I39" s="37">
        <v>-0.14712568856512068</v>
      </c>
      <c r="J39" s="37">
        <v>-0.20031912389041273</v>
      </c>
      <c r="K39" s="37">
        <v>-0.21384856094780008</v>
      </c>
      <c r="L39" s="37">
        <v>-0.22640293125111932</v>
      </c>
      <c r="M39" s="37">
        <v>-0.21137468425561975</v>
      </c>
      <c r="N39" s="37">
        <v>-0.18546770430677187</v>
      </c>
      <c r="O39" s="37">
        <v>-0.17056310204239919</v>
      </c>
      <c r="P39" s="37">
        <v>-0.12289336649315609</v>
      </c>
      <c r="Q39" s="37">
        <v>-9.636829589193241E-2</v>
      </c>
      <c r="R39" s="37">
        <v>-8.9900329525475928E-2</v>
      </c>
      <c r="S39" s="37">
        <v>0</v>
      </c>
      <c r="T39" s="37">
        <v>-1.2408282144966122E-2</v>
      </c>
      <c r="U39" s="37">
        <v>6.1123697097193027E-3</v>
      </c>
      <c r="V39" s="37">
        <v>7.7536738916885034E-3</v>
      </c>
      <c r="W39" s="37">
        <v>-2.8550746307885399E-3</v>
      </c>
      <c r="X39" s="37">
        <v>-1.2138075574902608E-2</v>
      </c>
      <c r="Y39" s="37">
        <v>-1.5032602312567298E-2</v>
      </c>
      <c r="Z39" s="37">
        <v>-1.603578298670786E-2</v>
      </c>
      <c r="AA39" s="37">
        <v>-8.1083790487680423E-3</v>
      </c>
      <c r="AB39" s="37">
        <v>-2.2055093412496414E-3</v>
      </c>
      <c r="AC39" s="37">
        <v>-2.2843886302054674E-2</v>
      </c>
      <c r="AD39" s="37">
        <v>-3.1621604589815208E-2</v>
      </c>
      <c r="AE39" s="37">
        <v>-3.335720971510972E-2</v>
      </c>
      <c r="AF39" s="37">
        <v>-1.3853034003340455E-2</v>
      </c>
      <c r="AG39" s="37">
        <v>-3.3996466765175436E-4</v>
      </c>
      <c r="AH39" s="37">
        <v>4.2938739803481092E-3</v>
      </c>
      <c r="AI39" s="37">
        <v>-2.0866367917766518E-3</v>
      </c>
    </row>
    <row r="40" spans="1:35">
      <c r="A40" s="34" t="s">
        <v>67</v>
      </c>
      <c r="B40" s="37">
        <v>0</v>
      </c>
      <c r="C40" s="37">
        <v>1.3439879574624914E-2</v>
      </c>
      <c r="D40" s="37">
        <v>-2.888288301166049E-2</v>
      </c>
      <c r="E40" s="37">
        <v>-4.7758633909086322E-2</v>
      </c>
      <c r="F40" s="37">
        <v>-6.7799878735074093E-2</v>
      </c>
      <c r="G40" s="37">
        <v>-6.4761275050065126E-2</v>
      </c>
      <c r="H40" s="37">
        <v>-2.9776737736858079E-2</v>
      </c>
      <c r="I40" s="37">
        <v>-2.3596490426706564E-2</v>
      </c>
      <c r="J40" s="37">
        <v>-4.1492451980791233E-2</v>
      </c>
      <c r="K40" s="37">
        <v>-4.7980498179126585E-2</v>
      </c>
      <c r="L40" s="37">
        <v>-5.9134474919532949E-2</v>
      </c>
      <c r="M40" s="37">
        <v>-4.7980538666171441E-2</v>
      </c>
      <c r="N40" s="37">
        <v>2.4518377001877961E-2</v>
      </c>
      <c r="O40" s="37">
        <v>2.5827365489485166E-2</v>
      </c>
      <c r="P40" s="37">
        <v>5.7515410313161569E-2</v>
      </c>
      <c r="Q40" s="37">
        <v>3.7505421193236597E-2</v>
      </c>
      <c r="R40" s="37">
        <v>3.4753150632377668E-2</v>
      </c>
      <c r="S40" s="37">
        <v>0</v>
      </c>
      <c r="T40" s="37">
        <v>-3.8763717546305802E-2</v>
      </c>
      <c r="U40" s="37">
        <v>-1.8761588271934235E-2</v>
      </c>
      <c r="V40" s="37">
        <v>-2.9254289008600318E-2</v>
      </c>
      <c r="W40" s="37">
        <v>-4.0427849853867825E-2</v>
      </c>
      <c r="X40" s="37">
        <v>-1.451685925740758E-2</v>
      </c>
      <c r="Y40" s="37">
        <v>-2.8638897545822467E-2</v>
      </c>
      <c r="Z40" s="37">
        <v>-2.3180452227147409E-2</v>
      </c>
      <c r="AA40" s="37">
        <v>1.5404384034343785E-2</v>
      </c>
      <c r="AB40" s="37">
        <v>3.5209966194642908E-2</v>
      </c>
      <c r="AC40" s="37">
        <v>2.7907729020129529E-2</v>
      </c>
      <c r="AD40" s="37">
        <v>2.3443016866596146E-2</v>
      </c>
      <c r="AE40" s="37">
        <v>3.6576592458358641E-2</v>
      </c>
      <c r="AF40" s="37">
        <v>6.6385647624148308E-2</v>
      </c>
      <c r="AG40" s="37">
        <v>9.6851360296258265E-2</v>
      </c>
      <c r="AH40" s="37">
        <v>6.1657599583160125E-2</v>
      </c>
      <c r="AI40" s="37">
        <v>8.73331790697678E-2</v>
      </c>
    </row>
    <row r="41" spans="1:35">
      <c r="A41" s="34" t="s">
        <v>68</v>
      </c>
      <c r="B41" s="37">
        <v>0</v>
      </c>
      <c r="C41" s="37">
        <v>-5.7248970175000705E-2</v>
      </c>
      <c r="D41" s="37">
        <v>-7.4645887645121936E-2</v>
      </c>
      <c r="E41" s="37">
        <v>-7.1408502924283954E-2</v>
      </c>
      <c r="F41" s="37">
        <v>-9.2087120435544664E-2</v>
      </c>
      <c r="G41" s="37">
        <v>-4.7399971379877712E-2</v>
      </c>
      <c r="H41" s="37">
        <v>-2.1849412688208659E-2</v>
      </c>
      <c r="I41" s="37">
        <v>-4.1247826184948655E-2</v>
      </c>
      <c r="J41" s="37">
        <v>-5.4918759522099236E-2</v>
      </c>
      <c r="K41" s="37">
        <v>-0.11929104013708308</v>
      </c>
      <c r="L41" s="37">
        <v>-0.10181434668344477</v>
      </c>
      <c r="M41" s="37">
        <v>-0.11104208212248455</v>
      </c>
      <c r="N41" s="37">
        <v>-6.3448932841942446E-2</v>
      </c>
      <c r="O41" s="37">
        <v>-6.7735205889091432E-2</v>
      </c>
      <c r="P41" s="37">
        <v>4.3838962979319552E-5</v>
      </c>
      <c r="Q41" s="37">
        <v>4.4655790350577741E-2</v>
      </c>
      <c r="R41" s="37">
        <v>8.8981726273660078E-2</v>
      </c>
      <c r="S41" s="37">
        <v>0</v>
      </c>
      <c r="T41" s="37">
        <v>2.6420165806172378E-2</v>
      </c>
      <c r="U41" s="37">
        <v>-7.5576679272113013E-3</v>
      </c>
      <c r="V41" s="37">
        <v>-1.8541936613536293E-3</v>
      </c>
      <c r="W41" s="37">
        <v>-3.6837155317744119E-2</v>
      </c>
      <c r="X41" s="37">
        <v>-3.3260180207513736E-2</v>
      </c>
      <c r="Y41" s="37">
        <v>-2.1901964979341278E-2</v>
      </c>
      <c r="Z41" s="37">
        <v>-1.1149212305829576E-2</v>
      </c>
      <c r="AA41" s="37">
        <v>4.1971908481992865E-2</v>
      </c>
      <c r="AB41" s="37">
        <v>2.1464737791145223E-2</v>
      </c>
      <c r="AC41" s="37">
        <v>1.9341803545912636E-2</v>
      </c>
      <c r="AD41" s="37">
        <v>2.4795022854708706E-2</v>
      </c>
      <c r="AE41" s="37">
        <v>3.9264495507485196E-2</v>
      </c>
      <c r="AF41" s="37">
        <v>6.5390855907955014E-2</v>
      </c>
      <c r="AG41" s="37">
        <v>8.5945138248908648E-2</v>
      </c>
      <c r="AH41" s="37">
        <v>0.15416465363031467</v>
      </c>
      <c r="AI41" s="37">
        <v>0.1986149015054732</v>
      </c>
    </row>
    <row r="42" spans="1:35">
      <c r="A42" s="34" t="s">
        <v>69</v>
      </c>
      <c r="B42" s="37">
        <v>0</v>
      </c>
      <c r="C42" s="37">
        <v>1.2880732995014302E-3</v>
      </c>
      <c r="D42" s="37">
        <v>-9.1694037035833995E-3</v>
      </c>
      <c r="E42" s="37">
        <v>-6.3638631205604604E-2</v>
      </c>
      <c r="F42" s="37">
        <v>-6.6485625876623045E-2</v>
      </c>
      <c r="G42" s="37">
        <v>-7.3206836536001629E-2</v>
      </c>
      <c r="H42" s="37">
        <v>-7.5169442698162475E-2</v>
      </c>
      <c r="I42" s="37">
        <v>-3.8559184108619908E-2</v>
      </c>
      <c r="J42" s="37">
        <v>-7.6496822741357967E-2</v>
      </c>
      <c r="K42" s="37">
        <v>-0.11277995555627518</v>
      </c>
      <c r="L42" s="37">
        <v>-0.1109866449222225</v>
      </c>
      <c r="M42" s="37">
        <v>-9.3608853749177628E-2</v>
      </c>
      <c r="N42" s="37">
        <v>-7.2012695036755836E-2</v>
      </c>
      <c r="O42" s="37">
        <v>-6.4711947196237032E-2</v>
      </c>
      <c r="P42" s="37">
        <v>-3.233689028520205E-2</v>
      </c>
      <c r="Q42" s="37">
        <v>2.1375814549448854E-2</v>
      </c>
      <c r="R42" s="37">
        <v>-3.6008196520881032E-2</v>
      </c>
      <c r="S42" s="37">
        <v>0</v>
      </c>
      <c r="T42" s="37">
        <v>1.5477377955879936E-2</v>
      </c>
      <c r="U42" s="37">
        <v>3.1108909977218754E-2</v>
      </c>
      <c r="V42" s="37">
        <v>2.4986520350489316E-2</v>
      </c>
      <c r="W42" s="37">
        <v>3.3657589608960731E-2</v>
      </c>
      <c r="X42" s="37">
        <v>2.7475306809948748E-2</v>
      </c>
      <c r="Y42" s="37">
        <v>3.0566598301902757E-2</v>
      </c>
      <c r="Z42" s="37">
        <v>5.1876372794760484E-2</v>
      </c>
      <c r="AA42" s="37">
        <v>7.3051062483015516E-2</v>
      </c>
      <c r="AB42" s="37">
        <v>9.1565186890084513E-2</v>
      </c>
      <c r="AC42" s="37">
        <v>9.0071570952293831E-2</v>
      </c>
      <c r="AD42" s="37">
        <v>8.4237817971735351E-2</v>
      </c>
      <c r="AE42" s="37">
        <v>0.10872726097525363</v>
      </c>
      <c r="AF42" s="37">
        <v>0.11744141758441698</v>
      </c>
      <c r="AG42" s="37">
        <v>0.14237275288041829</v>
      </c>
      <c r="AH42" s="37">
        <v>0.14490526971420087</v>
      </c>
      <c r="AI42" s="37">
        <v>0.1337090282782861</v>
      </c>
    </row>
    <row r="43" spans="1:35">
      <c r="A43" s="34" t="s">
        <v>70</v>
      </c>
      <c r="B43" s="37">
        <v>0</v>
      </c>
      <c r="C43" s="37">
        <v>9.8116482037862315E-2</v>
      </c>
      <c r="D43" s="37">
        <v>3.9358098956431012E-2</v>
      </c>
      <c r="E43" s="37">
        <v>-2.299111662073176E-2</v>
      </c>
      <c r="F43" s="37">
        <v>-5.633309414548965E-3</v>
      </c>
      <c r="G43" s="37">
        <v>5.0773244293711085E-2</v>
      </c>
      <c r="H43" s="37">
        <v>-5.4740626357040009E-2</v>
      </c>
      <c r="I43" s="37">
        <v>-1.5035485454653932E-2</v>
      </c>
      <c r="J43" s="37">
        <v>-3.1478425737352093E-2</v>
      </c>
      <c r="K43" s="37">
        <v>-0.10139929469824159</v>
      </c>
      <c r="L43" s="37">
        <v>-5.234203749961424E-2</v>
      </c>
      <c r="M43" s="37">
        <v>-7.6487859642348208E-2</v>
      </c>
      <c r="N43" s="37">
        <v>-8.7055550006820442E-2</v>
      </c>
      <c r="O43" s="37">
        <v>-9.3286739093893956E-2</v>
      </c>
      <c r="P43" s="37">
        <v>-6.2045420420349912E-2</v>
      </c>
      <c r="Q43" s="37">
        <v>-2.81636350219754E-2</v>
      </c>
      <c r="R43" s="37">
        <v>-2.1848318418844173E-2</v>
      </c>
      <c r="S43" s="37">
        <v>0</v>
      </c>
      <c r="T43" s="37">
        <v>1.3142982903556194E-2</v>
      </c>
      <c r="U43" s="37">
        <v>0.10672366568469999</v>
      </c>
      <c r="V43" s="37">
        <v>0.15863201801609941</v>
      </c>
      <c r="W43" s="37">
        <v>0.15560898943462906</v>
      </c>
      <c r="X43" s="37">
        <v>0.21316365801959641</v>
      </c>
      <c r="Y43" s="37">
        <v>0.16546805783505161</v>
      </c>
      <c r="Z43" s="37">
        <v>0.14943335880156572</v>
      </c>
      <c r="AA43" s="37">
        <v>0.20778832065801378</v>
      </c>
      <c r="AB43" s="37">
        <v>0.15899524845049554</v>
      </c>
      <c r="AC43" s="37">
        <v>0.13260196901764554</v>
      </c>
      <c r="AD43" s="37">
        <v>0.11340448856703747</v>
      </c>
      <c r="AE43" s="37">
        <v>0.1472917278727511</v>
      </c>
      <c r="AF43" s="37">
        <v>0.14871576188886654</v>
      </c>
      <c r="AG43" s="37">
        <v>0.15219965587252832</v>
      </c>
      <c r="AH43" s="37">
        <v>0.14984360765052782</v>
      </c>
      <c r="AI43" s="37">
        <v>0.11500434974554408</v>
      </c>
    </row>
    <row r="44" spans="1:35">
      <c r="A44" s="34" t="s">
        <v>71</v>
      </c>
      <c r="B44" s="37">
        <v>0</v>
      </c>
      <c r="C44" s="37">
        <v>-3.9548320590940191E-2</v>
      </c>
      <c r="D44" s="37">
        <v>-9.6552111504602994E-2</v>
      </c>
      <c r="E44" s="37">
        <v>-4.1396318010663707E-2</v>
      </c>
      <c r="F44" s="37">
        <v>-0.12622254230103608</v>
      </c>
      <c r="G44" s="37">
        <v>-8.9914912988165743E-2</v>
      </c>
      <c r="H44" s="37">
        <v>-8.6481534681702638E-2</v>
      </c>
      <c r="I44" s="37">
        <v>-0.10816101659603598</v>
      </c>
      <c r="J44" s="37">
        <v>-0.14893700504530474</v>
      </c>
      <c r="K44" s="37">
        <v>-0.18083342251331488</v>
      </c>
      <c r="L44" s="37">
        <v>-0.19010560601211074</v>
      </c>
      <c r="M44" s="37">
        <v>-0.18310643497609697</v>
      </c>
      <c r="N44" s="37">
        <v>-0.16149903675732863</v>
      </c>
      <c r="O44" s="37">
        <v>-0.13402792836660737</v>
      </c>
      <c r="P44" s="37">
        <v>-8.6101636673812904E-2</v>
      </c>
      <c r="Q44" s="37">
        <v>-6.0074750570352428E-2</v>
      </c>
      <c r="R44" s="37">
        <v>-7.7972112970155064E-2</v>
      </c>
      <c r="S44" s="37">
        <v>0</v>
      </c>
      <c r="T44" s="37">
        <v>-2.0307659859175814E-3</v>
      </c>
      <c r="U44" s="37">
        <v>1.3923829309650151E-2</v>
      </c>
      <c r="V44" s="37">
        <v>8.2109786881537604E-3</v>
      </c>
      <c r="W44" s="37">
        <v>-2.3856588483655215E-2</v>
      </c>
      <c r="X44" s="37">
        <v>-9.6623548819771005E-3</v>
      </c>
      <c r="Y44" s="37">
        <v>-2.9612473131784989E-2</v>
      </c>
      <c r="Z44" s="37">
        <v>-2.2015769095780489E-2</v>
      </c>
      <c r="AA44" s="37">
        <v>2.6523103134158392E-2</v>
      </c>
      <c r="AB44" s="37">
        <v>4.1493389326319109E-2</v>
      </c>
      <c r="AC44" s="37">
        <v>2.7662893226017414E-2</v>
      </c>
      <c r="AD44" s="37">
        <v>2.44552816424667E-2</v>
      </c>
      <c r="AE44" s="37">
        <v>2.5706620660681485E-2</v>
      </c>
      <c r="AF44" s="37">
        <v>4.2330378902445467E-2</v>
      </c>
      <c r="AG44" s="37">
        <v>7.788396844362043E-2</v>
      </c>
      <c r="AH44" s="37">
        <v>9.2923191634101024E-2</v>
      </c>
      <c r="AI44" s="37">
        <v>7.6579234020141787E-2</v>
      </c>
    </row>
    <row r="45" spans="1:35">
      <c r="A45" s="34" t="s">
        <v>72</v>
      </c>
      <c r="B45" s="37">
        <v>0</v>
      </c>
      <c r="C45" s="37">
        <v>4.4525439996790581E-2</v>
      </c>
      <c r="D45" s="37">
        <v>4.8033788952453173E-2</v>
      </c>
      <c r="E45" s="37">
        <v>-2.1425672531875453E-2</v>
      </c>
      <c r="F45" s="37">
        <v>-3.8446753346093709E-2</v>
      </c>
      <c r="G45" s="37">
        <v>-1.1883625464749711E-2</v>
      </c>
      <c r="H45" s="37">
        <v>-1.3684205459710204E-2</v>
      </c>
      <c r="I45" s="37">
        <v>2.8381898784728472E-2</v>
      </c>
      <c r="J45" s="37">
        <v>-7.1528003949863458E-2</v>
      </c>
      <c r="K45" s="37">
        <v>1.1753970696847577E-2</v>
      </c>
      <c r="L45" s="37">
        <v>1.9305159326360732E-2</v>
      </c>
      <c r="M45" s="37">
        <v>7.94105444638636E-2</v>
      </c>
      <c r="N45" s="37">
        <v>6.624836873908746E-2</v>
      </c>
      <c r="O45" s="37">
        <v>2.1017169040020302E-2</v>
      </c>
      <c r="P45" s="37">
        <v>7.0206937905383682E-2</v>
      </c>
      <c r="Q45" s="37">
        <v>9.8687703326996556E-2</v>
      </c>
      <c r="R45" s="37">
        <v>5.9993523586486776E-2</v>
      </c>
      <c r="S45" s="37">
        <v>0</v>
      </c>
      <c r="T45" s="37">
        <v>3.3107823275197079E-3</v>
      </c>
      <c r="U45" s="37">
        <v>1.9458031863493579E-2</v>
      </c>
      <c r="V45" s="37">
        <v>-4.8397008500598113E-3</v>
      </c>
      <c r="W45" s="37">
        <v>-5.2261595336871219E-2</v>
      </c>
      <c r="X45" s="37">
        <v>-4.1659426956638074E-2</v>
      </c>
      <c r="Y45" s="37">
        <v>-6.1104422720144734E-2</v>
      </c>
      <c r="Z45" s="37">
        <v>-2.1892916700190359E-2</v>
      </c>
      <c r="AA45" s="37">
        <v>-3.0503153333689918E-2</v>
      </c>
      <c r="AB45" s="37">
        <v>3.1333692456139203E-3</v>
      </c>
      <c r="AC45" s="37">
        <v>7.0011063764302099E-3</v>
      </c>
      <c r="AD45" s="37">
        <v>4.9418477520422513E-2</v>
      </c>
      <c r="AE45" s="37">
        <v>1.1998525394100564E-2</v>
      </c>
      <c r="AF45" s="37">
        <v>1.1531125649164723E-2</v>
      </c>
      <c r="AG45" s="37">
        <v>5.3993522631906002E-2</v>
      </c>
      <c r="AH45" s="37">
        <v>8.8540031850643283E-2</v>
      </c>
      <c r="AI45" s="37">
        <v>8.7510357862126409E-2</v>
      </c>
    </row>
    <row r="46" spans="1:35">
      <c r="A46" s="34" t="s">
        <v>73</v>
      </c>
      <c r="B46" s="37">
        <v>0</v>
      </c>
      <c r="C46" s="37">
        <v>2.2490782754354243E-3</v>
      </c>
      <c r="D46" s="37">
        <v>-7.6914439984420513E-3</v>
      </c>
      <c r="E46" s="37">
        <v>-2.7166621042183522E-2</v>
      </c>
      <c r="F46" s="37">
        <v>-8.7083909514068691E-2</v>
      </c>
      <c r="G46" s="37">
        <v>-9.5057036590973296E-2</v>
      </c>
      <c r="H46" s="37">
        <v>-5.8788694294412504E-2</v>
      </c>
      <c r="I46" s="37">
        <v>-7.5044316203282224E-2</v>
      </c>
      <c r="J46" s="37">
        <v>-0.12572419955458403</v>
      </c>
      <c r="K46" s="37">
        <v>-0.13436772976690353</v>
      </c>
      <c r="L46" s="37">
        <v>-0.13937792616728403</v>
      </c>
      <c r="M46" s="37">
        <v>-0.11333447259753859</v>
      </c>
      <c r="N46" s="37">
        <v>-9.8830358151643247E-2</v>
      </c>
      <c r="O46" s="37">
        <v>-0.11999035135116282</v>
      </c>
      <c r="P46" s="37">
        <v>-1.4562312802757271E-2</v>
      </c>
      <c r="Q46" s="37">
        <v>2.2503571971238867E-2</v>
      </c>
      <c r="R46" s="37">
        <v>5.9471250394677579E-2</v>
      </c>
      <c r="S46" s="37">
        <v>0</v>
      </c>
      <c r="T46" s="37">
        <v>-1.9539005577381575E-2</v>
      </c>
      <c r="U46" s="37">
        <v>-1.6166159795019591E-2</v>
      </c>
      <c r="V46" s="37">
        <v>-1.5168699776889621E-2</v>
      </c>
      <c r="W46" s="37">
        <v>-3.0502374665700525E-2</v>
      </c>
      <c r="X46" s="37">
        <v>-1.2653556213257429E-2</v>
      </c>
      <c r="Y46" s="37">
        <v>-7.1571178761553715E-3</v>
      </c>
      <c r="Z46" s="37">
        <v>-4.6454804891091018E-3</v>
      </c>
      <c r="AA46" s="37">
        <v>3.2177004934709021E-2</v>
      </c>
      <c r="AB46" s="37">
        <v>3.7919554731541433E-2</v>
      </c>
      <c r="AC46" s="37">
        <v>3.2153493752511093E-2</v>
      </c>
      <c r="AD46" s="37">
        <v>3.2405472291741108E-2</v>
      </c>
      <c r="AE46" s="37">
        <v>4.2561696045584393E-2</v>
      </c>
      <c r="AF46" s="37">
        <v>5.6149541920812687E-2</v>
      </c>
      <c r="AG46" s="37">
        <v>7.5383937686279281E-2</v>
      </c>
      <c r="AH46" s="37">
        <v>9.0271012613300269E-2</v>
      </c>
      <c r="AI46" s="37">
        <v>0.10078100160650189</v>
      </c>
    </row>
    <row r="47" spans="1:35">
      <c r="A47" s="34" t="s">
        <v>74</v>
      </c>
      <c r="B47" s="37">
        <v>0</v>
      </c>
      <c r="C47" s="37">
        <v>-5.0072541850524968E-2</v>
      </c>
      <c r="D47" s="37">
        <v>-0.1175516453569494</v>
      </c>
      <c r="E47" s="37">
        <v>-0.13208243790822238</v>
      </c>
      <c r="F47" s="37">
        <v>-0.17090256140833737</v>
      </c>
      <c r="G47" s="37">
        <v>-0.15222477997262929</v>
      </c>
      <c r="H47" s="37">
        <v>-0.12265584069296327</v>
      </c>
      <c r="I47" s="37">
        <v>-0.12330507344547742</v>
      </c>
      <c r="J47" s="37">
        <v>-0.14840156291342249</v>
      </c>
      <c r="K47" s="37">
        <v>-0.13986014421276979</v>
      </c>
      <c r="L47" s="37">
        <v>-0.15324603647497259</v>
      </c>
      <c r="M47" s="37">
        <v>-0.13555850764545274</v>
      </c>
      <c r="N47" s="37">
        <v>-0.1070912594012885</v>
      </c>
      <c r="O47" s="37">
        <v>-9.4410720987582547E-2</v>
      </c>
      <c r="P47" s="37">
        <v>-5.2362410145127741E-2</v>
      </c>
      <c r="Q47" s="37">
        <v>-1.9729601953791486E-2</v>
      </c>
      <c r="R47" s="37">
        <v>-1.4561424165870357E-2</v>
      </c>
      <c r="S47" s="37">
        <v>0</v>
      </c>
      <c r="T47" s="37">
        <v>-3.7251475917517993E-3</v>
      </c>
      <c r="U47" s="37">
        <v>-1.4348592295859844E-2</v>
      </c>
      <c r="V47" s="37">
        <v>-1.6627644016123294E-2</v>
      </c>
      <c r="W47" s="37">
        <v>-3.1741624286621722E-2</v>
      </c>
      <c r="X47" s="37">
        <v>-6.2680807092597999E-3</v>
      </c>
      <c r="Y47" s="37">
        <v>-2.5804508406272767E-3</v>
      </c>
      <c r="Z47" s="37">
        <v>5.0452713842371157E-3</v>
      </c>
      <c r="AA47" s="37">
        <v>3.4871840624344862E-2</v>
      </c>
      <c r="AB47" s="37">
        <v>3.5032482807647529E-2</v>
      </c>
      <c r="AC47" s="37">
        <v>1.840222178362997E-2</v>
      </c>
      <c r="AD47" s="37">
        <v>1.980939573259435E-2</v>
      </c>
      <c r="AE47" s="37">
        <v>3.6505321735147742E-2</v>
      </c>
      <c r="AF47" s="37">
        <v>6.6432192927342634E-2</v>
      </c>
      <c r="AG47" s="37">
        <v>0.10789945413946966</v>
      </c>
      <c r="AH47" s="37">
        <v>0.12214211814964128</v>
      </c>
      <c r="AI47" s="37">
        <v>0.13178419301107763</v>
      </c>
    </row>
    <row r="48" spans="1:35">
      <c r="A48" s="34" t="s">
        <v>75</v>
      </c>
      <c r="B48" s="37">
        <v>0</v>
      </c>
      <c r="C48" s="37">
        <v>-3.0102053616605355E-4</v>
      </c>
      <c r="D48" s="37">
        <v>-0.11316462227324606</v>
      </c>
      <c r="E48" s="37">
        <v>-7.8014372959726866E-2</v>
      </c>
      <c r="F48" s="37">
        <v>-7.9598605665079453E-2</v>
      </c>
      <c r="G48" s="37">
        <v>-7.3519114643104816E-2</v>
      </c>
      <c r="H48" s="37">
        <v>2.0046174087264262E-3</v>
      </c>
      <c r="I48" s="37">
        <v>1.9948415909876092E-2</v>
      </c>
      <c r="J48" s="37">
        <v>-8.4223409661090334E-2</v>
      </c>
      <c r="K48" s="37">
        <v>-0.11755747984208735</v>
      </c>
      <c r="L48" s="37">
        <v>-0.14917782838518012</v>
      </c>
      <c r="M48" s="37">
        <v>-9.1649844680045792E-2</v>
      </c>
      <c r="N48" s="37">
        <v>-3.6185972658362493E-2</v>
      </c>
      <c r="O48" s="37">
        <v>-4.996953414753013E-2</v>
      </c>
      <c r="P48" s="37">
        <v>1.3278858637947978E-2</v>
      </c>
      <c r="Q48" s="37">
        <v>4.9651723499233809E-2</v>
      </c>
      <c r="R48" s="37">
        <v>3.6853822371168389E-2</v>
      </c>
      <c r="S48" s="37">
        <v>0</v>
      </c>
      <c r="T48" s="37">
        <v>5.7359740229702014E-2</v>
      </c>
      <c r="U48" s="37">
        <v>-9.3268318953095373E-3</v>
      </c>
      <c r="V48" s="37">
        <v>1.311213245191227E-2</v>
      </c>
      <c r="W48" s="37">
        <v>-2.7855915647294546E-2</v>
      </c>
      <c r="X48" s="37">
        <v>-1.310109431416088E-2</v>
      </c>
      <c r="Y48" s="37">
        <v>9.0810279305877251E-3</v>
      </c>
      <c r="Z48" s="37">
        <v>3.9395225279672243E-2</v>
      </c>
      <c r="AA48" s="37">
        <v>5.5051816982435671E-2</v>
      </c>
      <c r="AB48" s="37">
        <v>4.2016945169298103E-2</v>
      </c>
      <c r="AC48" s="37">
        <v>4.3135823496122314E-2</v>
      </c>
      <c r="AD48" s="37">
        <v>5.8005183354510458E-2</v>
      </c>
      <c r="AE48" s="37">
        <v>7.9460792818312448E-2</v>
      </c>
      <c r="AF48" s="37">
        <v>6.8314712200229333E-2</v>
      </c>
      <c r="AG48" s="37">
        <v>0.11395184969314513</v>
      </c>
      <c r="AH48" s="37">
        <v>0.13443233278848063</v>
      </c>
      <c r="AI48" s="37">
        <v>0.14541703174712814</v>
      </c>
    </row>
    <row r="49" spans="1:35">
      <c r="A49" s="34" t="s">
        <v>76</v>
      </c>
      <c r="B49" s="37">
        <v>0</v>
      </c>
      <c r="C49" s="37">
        <v>-2.732045979915074E-2</v>
      </c>
      <c r="D49" s="37">
        <v>8.1951801877262337E-3</v>
      </c>
      <c r="E49" s="37">
        <v>4.7540189945826622E-2</v>
      </c>
      <c r="F49" s="37">
        <v>-8.8329397007826299E-2</v>
      </c>
      <c r="G49" s="37">
        <v>-7.8332768592103447E-2</v>
      </c>
      <c r="H49" s="37">
        <v>1.0172441216905708E-2</v>
      </c>
      <c r="I49" s="37">
        <v>-2.6394696110659668E-2</v>
      </c>
      <c r="J49" s="37">
        <v>-2.2492943552602864E-2</v>
      </c>
      <c r="K49" s="37">
        <v>-0.12681155338332861</v>
      </c>
      <c r="L49" s="37">
        <v>-3.4221992147084324E-2</v>
      </c>
      <c r="M49" s="37">
        <v>-5.468122553842162E-2</v>
      </c>
      <c r="N49" s="37">
        <v>-0.10191913908089519</v>
      </c>
      <c r="O49" s="37">
        <v>-5.4684515224337975E-2</v>
      </c>
      <c r="P49" s="37">
        <v>-1.1172107476545913E-2</v>
      </c>
      <c r="Q49" s="37">
        <v>-6.111716173964768E-2</v>
      </c>
      <c r="R49" s="37">
        <v>-1.3192261866966206E-2</v>
      </c>
      <c r="S49" s="37">
        <v>0</v>
      </c>
      <c r="T49" s="37">
        <v>3.1174602563234583E-2</v>
      </c>
      <c r="U49" s="37">
        <v>3.371648080445655E-2</v>
      </c>
      <c r="V49" s="37">
        <v>8.5205233668472935E-2</v>
      </c>
      <c r="W49" s="37">
        <v>5.3545263837782152E-2</v>
      </c>
      <c r="X49" s="37">
        <v>6.9735515085095151E-2</v>
      </c>
      <c r="Y49" s="37">
        <v>9.8164410069152996E-2</v>
      </c>
      <c r="Z49" s="37">
        <v>0.11492711882633896</v>
      </c>
      <c r="AA49" s="37">
        <v>0.16380075857150275</v>
      </c>
      <c r="AB49" s="37">
        <v>0.13680258348319688</v>
      </c>
      <c r="AC49" s="37">
        <v>0.13684232960975576</v>
      </c>
      <c r="AD49" s="37">
        <v>0.12818465791090797</v>
      </c>
      <c r="AE49" s="37">
        <v>0.11833154399364688</v>
      </c>
      <c r="AF49" s="37">
        <v>0.16669765782757523</v>
      </c>
      <c r="AG49" s="37">
        <v>0.17287003316298888</v>
      </c>
      <c r="AH49" s="37">
        <v>0.16063444942335031</v>
      </c>
      <c r="AI49" s="37">
        <v>0.16448481549745519</v>
      </c>
    </row>
    <row r="50" spans="1:35">
      <c r="A50" s="34" t="s">
        <v>77</v>
      </c>
      <c r="B50" s="37">
        <v>0</v>
      </c>
      <c r="C50" s="37">
        <v>1.2088820455408244E-2</v>
      </c>
      <c r="D50" s="37">
        <v>-6.5873536662855725E-3</v>
      </c>
      <c r="E50" s="37">
        <v>-6.9659851966576009E-2</v>
      </c>
      <c r="F50" s="37">
        <v>-3.5753033106941896E-2</v>
      </c>
      <c r="G50" s="37">
        <v>-5.1218461890947496E-3</v>
      </c>
      <c r="H50" s="37">
        <v>4.5402518538514682E-3</v>
      </c>
      <c r="I50" s="37">
        <v>9.5733703812000796E-3</v>
      </c>
      <c r="J50" s="37">
        <v>-5.4459776328486358E-3</v>
      </c>
      <c r="K50" s="37">
        <v>-1.1769952342606849E-2</v>
      </c>
      <c r="L50" s="37">
        <v>-1.4116344171996751E-2</v>
      </c>
      <c r="M50" s="37">
        <v>-1.6368523526554428E-2</v>
      </c>
      <c r="N50" s="37">
        <v>-3.019600017394469E-3</v>
      </c>
      <c r="O50" s="37">
        <v>-1.0526919243422578E-2</v>
      </c>
      <c r="P50" s="37">
        <v>1.3110020439043834E-2</v>
      </c>
      <c r="Q50" s="37">
        <v>3.2253534089317193E-2</v>
      </c>
      <c r="R50" s="37">
        <v>6.2157273696141629E-2</v>
      </c>
      <c r="S50" s="37">
        <v>0</v>
      </c>
      <c r="T50" s="37">
        <v>-1.5318999865373136E-2</v>
      </c>
      <c r="U50" s="37">
        <v>3.5546991711024489E-2</v>
      </c>
      <c r="V50" s="37">
        <v>2.2996159535369574E-2</v>
      </c>
      <c r="W50" s="37">
        <v>4.2278321802225995E-2</v>
      </c>
      <c r="X50" s="37">
        <v>5.1789753646846313E-2</v>
      </c>
      <c r="Y50" s="37">
        <v>7.8215582455544566E-2</v>
      </c>
      <c r="Z50" s="37">
        <v>8.7251997747884544E-2</v>
      </c>
      <c r="AA50" s="37">
        <v>0.15535534368379122</v>
      </c>
      <c r="AB50" s="37">
        <v>0.17126342302201719</v>
      </c>
      <c r="AC50" s="37">
        <v>0.18334735062650442</v>
      </c>
      <c r="AD50" s="37">
        <v>0.16586474932240597</v>
      </c>
      <c r="AE50" s="37">
        <v>0.16836751399155536</v>
      </c>
      <c r="AF50" s="37">
        <v>0.18153982709791219</v>
      </c>
      <c r="AG50" s="37">
        <v>0.20967691831098806</v>
      </c>
      <c r="AH50" s="37">
        <v>0.21013087217202603</v>
      </c>
      <c r="AI50" s="37">
        <v>0.20259449098065316</v>
      </c>
    </row>
    <row r="51" spans="1:35">
      <c r="A51" s="34" t="s">
        <v>78</v>
      </c>
      <c r="B51" s="37">
        <v>0</v>
      </c>
      <c r="C51" s="37">
        <v>-4.2804403624275483E-2</v>
      </c>
      <c r="D51" s="37">
        <v>-6.6992035747193021E-2</v>
      </c>
      <c r="E51" s="37">
        <v>-0.12744362925063468</v>
      </c>
      <c r="F51" s="37">
        <v>-0.1040006052447439</v>
      </c>
      <c r="G51" s="37">
        <v>-5.4349257064983031E-2</v>
      </c>
      <c r="H51" s="37">
        <v>-4.385452765307192E-2</v>
      </c>
      <c r="I51" s="37">
        <v>-1.3380545285036499E-2</v>
      </c>
      <c r="J51" s="37">
        <v>-4.1322956310555235E-2</v>
      </c>
      <c r="K51" s="37">
        <v>-7.0341560076325457E-2</v>
      </c>
      <c r="L51" s="37">
        <v>-5.5261916843761159E-2</v>
      </c>
      <c r="M51" s="37">
        <v>-5.0203816815075235E-2</v>
      </c>
      <c r="N51" s="37">
        <v>-5.2197529390382399E-2</v>
      </c>
      <c r="O51" s="37">
        <v>2.5382643322370523E-3</v>
      </c>
      <c r="P51" s="37">
        <v>5.1907308236030854E-2</v>
      </c>
      <c r="Q51" s="37">
        <v>0.11219795336892771</v>
      </c>
      <c r="R51" s="37">
        <v>0.12876938220747408</v>
      </c>
      <c r="S51" s="37">
        <v>0</v>
      </c>
      <c r="T51" s="37">
        <v>8.8801362982125365E-3</v>
      </c>
      <c r="U51" s="37">
        <v>2.7920962804708328E-2</v>
      </c>
      <c r="V51" s="37">
        <v>-6.1090068839853096E-3</v>
      </c>
      <c r="W51" s="37">
        <v>-3.9207602315418789E-2</v>
      </c>
      <c r="X51" s="37">
        <v>-2.168276495302399E-2</v>
      </c>
      <c r="Y51" s="37">
        <v>-3.6439032000860272E-3</v>
      </c>
      <c r="Z51" s="37">
        <v>2.7728606134051179E-2</v>
      </c>
      <c r="AA51" s="37">
        <v>7.5031864111280058E-2</v>
      </c>
      <c r="AB51" s="37">
        <v>5.4265318019971032E-2</v>
      </c>
      <c r="AC51" s="37">
        <v>4.6777427080794368E-2</v>
      </c>
      <c r="AD51" s="37">
        <v>5.1983595648372967E-2</v>
      </c>
      <c r="AE51" s="37">
        <v>7.4804840570128192E-2</v>
      </c>
      <c r="AF51" s="37">
        <v>0.1036911045653475</v>
      </c>
      <c r="AG51" s="37">
        <v>0.15358818481493289</v>
      </c>
      <c r="AH51" s="37">
        <v>0.19709451357278665</v>
      </c>
      <c r="AI51" s="37">
        <v>0.25291801610329689</v>
      </c>
    </row>
    <row r="52" spans="1:35">
      <c r="A52" s="34" t="s">
        <v>79</v>
      </c>
      <c r="B52" s="37">
        <v>0</v>
      </c>
      <c r="C52" s="37">
        <v>6.1204741572246799E-2</v>
      </c>
      <c r="D52" s="37">
        <v>-0.11122423772059988</v>
      </c>
      <c r="E52" s="37">
        <v>-5.3078783186001743E-3</v>
      </c>
      <c r="F52" s="37">
        <v>-5.0760354359097731E-2</v>
      </c>
      <c r="G52" s="37">
        <v>-3.5636782428839366E-2</v>
      </c>
      <c r="H52" s="37">
        <v>-3.90130790777464E-4</v>
      </c>
      <c r="I52" s="37">
        <v>-3.3282739081150162E-2</v>
      </c>
      <c r="J52" s="37">
        <v>-4.7723114935338491E-2</v>
      </c>
      <c r="K52" s="37">
        <v>-1.8734055412525645E-2</v>
      </c>
      <c r="L52" s="37">
        <v>-2.1477526760793193E-2</v>
      </c>
      <c r="M52" s="37">
        <v>-1.7226161908598322E-2</v>
      </c>
      <c r="N52" s="37">
        <v>-1.6443197504830559E-2</v>
      </c>
      <c r="O52" s="37">
        <v>4.7995197717360084E-2</v>
      </c>
      <c r="P52" s="37">
        <v>7.1966274098232363E-2</v>
      </c>
      <c r="Q52" s="37">
        <v>0.11439800936890418</v>
      </c>
      <c r="R52" s="37">
        <v>5.114062529338396E-3</v>
      </c>
      <c r="S52" s="37">
        <v>0</v>
      </c>
      <c r="T52" s="37">
        <v>5.0493661951586777E-2</v>
      </c>
      <c r="U52" s="37">
        <v>8.1954098750384539E-3</v>
      </c>
      <c r="V52" s="37">
        <v>2.8900929125806857E-2</v>
      </c>
      <c r="W52" s="37">
        <v>2.8864681008565329E-2</v>
      </c>
      <c r="X52" s="37">
        <v>2.9538449771696229E-2</v>
      </c>
      <c r="Y52" s="37">
        <v>5.313368823818751E-2</v>
      </c>
      <c r="Z52" s="37">
        <v>2.0001271289463357E-2</v>
      </c>
      <c r="AA52" s="37">
        <v>7.0143002173393629E-2</v>
      </c>
      <c r="AB52" s="37">
        <v>8.9180751609104367E-2</v>
      </c>
      <c r="AC52" s="37">
        <v>0.10763839296353511</v>
      </c>
      <c r="AD52" s="37">
        <v>9.96362854740655E-2</v>
      </c>
      <c r="AE52" s="37">
        <v>0.10694180584942152</v>
      </c>
      <c r="AF52" s="37">
        <v>0.15258101711208674</v>
      </c>
      <c r="AG52" s="37">
        <v>0.18448780784469562</v>
      </c>
      <c r="AH52" s="37">
        <v>0.18172583895060793</v>
      </c>
      <c r="AI52" s="37">
        <v>0.16798683623641114</v>
      </c>
    </row>
    <row r="53" spans="1:35">
      <c r="A53" s="34" t="s">
        <v>80</v>
      </c>
      <c r="B53" s="37">
        <v>0</v>
      </c>
      <c r="C53" s="37">
        <v>-6.279462460764812E-2</v>
      </c>
      <c r="D53" s="37">
        <v>-8.0089163572734171E-2</v>
      </c>
      <c r="E53" s="37">
        <v>-9.1652722102629411E-2</v>
      </c>
      <c r="F53" s="37">
        <v>-0.10221017464903981</v>
      </c>
      <c r="G53" s="37">
        <v>-0.13702260830489194</v>
      </c>
      <c r="H53" s="37">
        <v>-0.11394273926006998</v>
      </c>
      <c r="I53" s="37">
        <v>-0.11101864323921355</v>
      </c>
      <c r="J53" s="37">
        <v>-0.1713617702106523</v>
      </c>
      <c r="K53" s="37">
        <v>-0.20217946639849319</v>
      </c>
      <c r="L53" s="37">
        <v>-0.18569720766874792</v>
      </c>
      <c r="M53" s="37">
        <v>-0.18819224328119113</v>
      </c>
      <c r="N53" s="37">
        <v>-0.17859575605593619</v>
      </c>
      <c r="O53" s="37">
        <v>-0.14787720133411952</v>
      </c>
      <c r="P53" s="37">
        <v>-0.11997187550143597</v>
      </c>
      <c r="Q53" s="37">
        <v>-9.4540915194221156E-2</v>
      </c>
      <c r="R53" s="37">
        <v>-6.9389170490384275E-2</v>
      </c>
      <c r="S53" s="37">
        <v>0</v>
      </c>
      <c r="T53" s="37">
        <v>-1.9538982085890028E-2</v>
      </c>
      <c r="U53" s="37">
        <v>-4.446466851282067E-3</v>
      </c>
      <c r="V53" s="37">
        <v>-1.1977384064954822E-2</v>
      </c>
      <c r="W53" s="37">
        <v>-8.1557765041084772E-3</v>
      </c>
      <c r="X53" s="37">
        <v>-1.6919037812859482E-2</v>
      </c>
      <c r="Y53" s="37">
        <v>-2.2401259290290996E-2</v>
      </c>
      <c r="Z53" s="37">
        <v>-1.5171026783258941E-2</v>
      </c>
      <c r="AA53" s="37">
        <v>-6.0664209063643953E-3</v>
      </c>
      <c r="AB53" s="37">
        <v>-1.2376856390661399E-2</v>
      </c>
      <c r="AC53" s="37">
        <v>-1.0451729585854601E-2</v>
      </c>
      <c r="AD53" s="37">
        <v>-2.5300929269994662E-2</v>
      </c>
      <c r="AE53" s="37">
        <v>-2.0005421563948734E-2</v>
      </c>
      <c r="AF53" s="37">
        <v>-5.0626298569642443E-3</v>
      </c>
      <c r="AG53" s="37">
        <v>6.4063556501486839E-3</v>
      </c>
      <c r="AH53" s="37">
        <v>6.3014361486777616E-3</v>
      </c>
      <c r="AI53" s="37">
        <v>3.9084883078061156E-3</v>
      </c>
    </row>
    <row r="54" spans="1:35">
      <c r="A54" s="34" t="s">
        <v>81</v>
      </c>
      <c r="B54" s="37">
        <v>0</v>
      </c>
      <c r="C54" s="37">
        <v>2.1656685555595294E-2</v>
      </c>
      <c r="D54" s="37">
        <v>7.1544613556363684E-2</v>
      </c>
      <c r="E54" s="37">
        <v>9.8897709138712223E-2</v>
      </c>
      <c r="F54" s="37">
        <v>0.11152737951179076</v>
      </c>
      <c r="G54" s="37">
        <v>0.12334155201962557</v>
      </c>
      <c r="H54" s="37">
        <v>0.18418263845835073</v>
      </c>
      <c r="I54" s="37">
        <v>0.11150155428988187</v>
      </c>
      <c r="J54" s="37">
        <v>0.12761888469582114</v>
      </c>
      <c r="K54" s="37">
        <v>8.1988530567778023E-2</v>
      </c>
      <c r="L54" s="37">
        <v>0.16969373164211241</v>
      </c>
      <c r="M54" s="37">
        <v>0.10543354760141049</v>
      </c>
      <c r="N54" s="37">
        <v>0.11606846913837181</v>
      </c>
      <c r="O54" s="37">
        <v>0.16326778622493099</v>
      </c>
      <c r="P54" s="37">
        <v>0.18362091172342115</v>
      </c>
      <c r="Q54" s="37">
        <v>0.18727077409605225</v>
      </c>
      <c r="R54" s="37">
        <v>0.12213381515812699</v>
      </c>
      <c r="S54" s="37">
        <v>0</v>
      </c>
      <c r="T54" s="37">
        <v>1.7751711629370441E-3</v>
      </c>
      <c r="U54" s="37">
        <v>4.6052509354871388E-2</v>
      </c>
      <c r="V54" s="37">
        <v>8.23883208543955E-2</v>
      </c>
      <c r="W54" s="37">
        <v>4.4424124608542719E-2</v>
      </c>
      <c r="X54" s="37">
        <v>0.1321604459497418</v>
      </c>
      <c r="Y54" s="37">
        <v>0.16485749552342888</v>
      </c>
      <c r="Z54" s="37">
        <v>0.12179987443007423</v>
      </c>
      <c r="AA54" s="37">
        <v>0.23905977751574531</v>
      </c>
      <c r="AB54" s="37">
        <v>0.20694801550854605</v>
      </c>
      <c r="AC54" s="37">
        <v>0.28145817282955293</v>
      </c>
      <c r="AD54" s="37">
        <v>0.22731419492310176</v>
      </c>
      <c r="AE54" s="37">
        <v>0.27150825426395336</v>
      </c>
      <c r="AF54" s="37">
        <v>0.27052813199964415</v>
      </c>
      <c r="AG54" s="37">
        <v>0.30579773697801416</v>
      </c>
      <c r="AH54" s="37">
        <v>0.32893311638917277</v>
      </c>
      <c r="AI54" s="37">
        <v>0.28588954284285728</v>
      </c>
    </row>
    <row r="55" spans="1:35" hidden="1">
      <c r="A55" s="34"/>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row>
    <row r="56" spans="1:35" hidden="1">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row>
    <row r="57" spans="1:35" hidden="1">
      <c r="A57" s="34"/>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row>
    <row r="58" spans="1:35" hidden="1">
      <c r="A58" s="34"/>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row>
    <row r="59" spans="1:35">
      <c r="A59" s="34"/>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row>
    <row r="60" spans="1:35">
      <c r="A60" s="34" t="s">
        <v>87</v>
      </c>
      <c r="B60" s="37">
        <v>0</v>
      </c>
      <c r="C60" s="37">
        <v>-2.6542169413890811E-2</v>
      </c>
      <c r="D60" s="37">
        <v>-6.5127648372064917E-2</v>
      </c>
      <c r="E60" s="37">
        <v>-7.7344055169044412E-2</v>
      </c>
      <c r="F60" s="37">
        <v>-9.7314815790214407E-2</v>
      </c>
      <c r="G60" s="37">
        <v>-8.2513906246988761E-2</v>
      </c>
      <c r="H60" s="37">
        <v>-6.9781839416496697E-2</v>
      </c>
      <c r="I60" s="37">
        <v>-7.5884426577466205E-2</v>
      </c>
      <c r="J60" s="37">
        <v>-0.11085054018205584</v>
      </c>
      <c r="K60" s="37">
        <v>-0.12242721504800796</v>
      </c>
      <c r="L60" s="37">
        <v>-0.14197761025211575</v>
      </c>
      <c r="M60" s="37">
        <v>-0.1334791571131029</v>
      </c>
      <c r="N60" s="37">
        <v>-0.12075770244953185</v>
      </c>
      <c r="O60" s="37">
        <v>-9.3475490262005662E-2</v>
      </c>
      <c r="P60" s="37">
        <v>-5.6015639286663484E-2</v>
      </c>
      <c r="Q60" s="37">
        <v>-3.146975056400815E-2</v>
      </c>
      <c r="R60" s="37">
        <v>-1.1171955736482867E-2</v>
      </c>
      <c r="S60" s="37">
        <v>0</v>
      </c>
      <c r="T60" s="37">
        <v>-1.6522260755459251E-2</v>
      </c>
      <c r="U60" s="37">
        <v>6.7852450221479715E-3</v>
      </c>
      <c r="V60" s="37">
        <v>3.023552299658153E-3</v>
      </c>
      <c r="W60" s="37">
        <v>2.0247509159349308E-3</v>
      </c>
      <c r="X60" s="37">
        <v>1.7190989905749694E-2</v>
      </c>
      <c r="Y60" s="37">
        <v>2.267384004373341E-2</v>
      </c>
      <c r="Z60" s="37">
        <v>2.8560741104192218E-2</v>
      </c>
      <c r="AA60" s="37">
        <v>5.4753004814623155E-2</v>
      </c>
      <c r="AB60" s="37">
        <v>5.3818712032459672E-2</v>
      </c>
      <c r="AC60" s="37">
        <v>4.0699330258697833E-2</v>
      </c>
      <c r="AD60" s="37">
        <v>3.478131402537922E-2</v>
      </c>
      <c r="AE60" s="37">
        <v>4.4041161306983788E-2</v>
      </c>
      <c r="AF60" s="37">
        <v>6.0352930495434817E-2</v>
      </c>
      <c r="AG60" s="37">
        <v>8.7380074906314983E-2</v>
      </c>
      <c r="AH60" s="37">
        <v>9.8341278960309558E-2</v>
      </c>
      <c r="AI60" s="37">
        <v>0.10689216018977432</v>
      </c>
    </row>
    <row r="61" spans="1:35">
      <c r="R61" s="39"/>
    </row>
    <row r="62" spans="1:35">
      <c r="R62" s="39"/>
    </row>
    <row r="63" spans="1:35">
      <c r="A63" s="40" t="s">
        <v>88</v>
      </c>
      <c r="B63" s="41" t="s">
        <v>113</v>
      </c>
    </row>
    <row r="65" spans="1:1">
      <c r="A65" s="26" t="s">
        <v>102</v>
      </c>
    </row>
    <row r="66" spans="1:1">
      <c r="A66" s="58" t="s">
        <v>103</v>
      </c>
    </row>
  </sheetData>
  <mergeCells count="2">
    <mergeCell ref="B1:R1"/>
    <mergeCell ref="S1:AI1"/>
  </mergeCells>
  <hyperlinks>
    <hyperlink ref="A66" r:id="rId1" xr:uid="{7F729C99-372B-42B0-8142-8404C16F34D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B02CE-6CD0-446C-819C-19059E09D807}">
  <dimension ref="A1:N65"/>
  <sheetViews>
    <sheetView workbookViewId="0">
      <pane xSplit="1" ySplit="2" topLeftCell="B63" activePane="bottomRight" state="frozen"/>
      <selection pane="bottomRight" activeCell="C18" sqref="C18"/>
      <selection pane="bottomLeft" activeCell="P1" sqref="P1"/>
      <selection pane="topRight" activeCell="P1" sqref="P1"/>
    </sheetView>
  </sheetViews>
  <sheetFormatPr defaultRowHeight="14.45"/>
  <cols>
    <col min="1" max="1" width="19.7109375" customWidth="1"/>
    <col min="2" max="4" width="18.28515625" style="15" customWidth="1"/>
    <col min="5" max="5" width="20.28515625" style="6" customWidth="1"/>
    <col min="6" max="14" width="14.42578125" style="15" customWidth="1"/>
  </cols>
  <sheetData>
    <row r="1" spans="1:14" ht="45.2" customHeight="1">
      <c r="A1" s="57"/>
      <c r="B1" s="64" t="s">
        <v>114</v>
      </c>
      <c r="C1" s="64"/>
      <c r="D1" s="64"/>
      <c r="E1" s="55" t="s">
        <v>115</v>
      </c>
      <c r="F1" s="65" t="s">
        <v>116</v>
      </c>
      <c r="G1" s="65"/>
      <c r="H1" s="65"/>
      <c r="I1" s="65"/>
      <c r="J1" s="65"/>
      <c r="K1" s="65"/>
      <c r="L1" s="65"/>
      <c r="M1" s="65"/>
      <c r="N1" s="65"/>
    </row>
    <row r="2" spans="1:14" s="50" customFormat="1" ht="57.95">
      <c r="A2" s="56" t="s">
        <v>0</v>
      </c>
      <c r="B2" s="59" t="s">
        <v>117</v>
      </c>
      <c r="C2" s="59" t="s">
        <v>118</v>
      </c>
      <c r="D2" s="59" t="s">
        <v>119</v>
      </c>
      <c r="E2" s="55" t="s">
        <v>120</v>
      </c>
      <c r="F2" s="54" t="s">
        <v>121</v>
      </c>
      <c r="G2" s="53" t="s">
        <v>122</v>
      </c>
      <c r="H2" s="53" t="s">
        <v>123</v>
      </c>
      <c r="I2" s="53" t="s">
        <v>124</v>
      </c>
      <c r="J2" s="53" t="s">
        <v>125</v>
      </c>
      <c r="K2" s="53" t="s">
        <v>126</v>
      </c>
      <c r="L2" s="52" t="s">
        <v>127</v>
      </c>
      <c r="M2" s="52" t="s">
        <v>128</v>
      </c>
      <c r="N2" s="51" t="s">
        <v>129</v>
      </c>
    </row>
    <row r="3" spans="1:14">
      <c r="A3" t="s">
        <v>27</v>
      </c>
      <c r="B3" s="6">
        <v>777000</v>
      </c>
      <c r="C3" s="6">
        <v>221000</v>
      </c>
      <c r="D3" s="6">
        <v>290000</v>
      </c>
      <c r="E3" s="6">
        <v>3900</v>
      </c>
      <c r="F3" s="10">
        <v>219800000</v>
      </c>
      <c r="G3" s="10">
        <v>112200000</v>
      </c>
      <c r="H3" s="10">
        <v>217800000</v>
      </c>
      <c r="I3" s="10">
        <v>6800000</v>
      </c>
      <c r="J3" s="10">
        <v>2000000</v>
      </c>
      <c r="K3" s="10">
        <v>2400000</v>
      </c>
      <c r="L3" s="10">
        <v>12600000</v>
      </c>
      <c r="M3" s="10">
        <v>3600000</v>
      </c>
      <c r="N3" s="10">
        <v>36800000</v>
      </c>
    </row>
    <row r="4" spans="1:14">
      <c r="A4" t="s">
        <v>29</v>
      </c>
      <c r="B4" s="6">
        <v>120000</v>
      </c>
      <c r="C4" s="6">
        <v>37000</v>
      </c>
      <c r="D4" s="6">
        <v>42000</v>
      </c>
      <c r="E4" s="6">
        <v>1200</v>
      </c>
      <c r="F4" s="10">
        <v>39100000</v>
      </c>
      <c r="G4" s="10">
        <v>10900000</v>
      </c>
      <c r="H4" s="10">
        <v>12100000</v>
      </c>
      <c r="I4" s="10">
        <v>1400000</v>
      </c>
      <c r="J4" s="10">
        <v>1100000</v>
      </c>
      <c r="K4" s="10">
        <v>200000</v>
      </c>
      <c r="L4" s="10">
        <v>3100000</v>
      </c>
      <c r="M4" s="10">
        <v>400000</v>
      </c>
      <c r="N4" s="10">
        <v>7700000</v>
      </c>
    </row>
    <row r="5" spans="1:14">
      <c r="A5" t="s">
        <v>30</v>
      </c>
      <c r="B5" s="6">
        <v>1128000</v>
      </c>
      <c r="C5" s="6">
        <v>373000</v>
      </c>
      <c r="D5" s="6">
        <v>491000</v>
      </c>
      <c r="E5" s="6">
        <v>9900</v>
      </c>
      <c r="F5" s="10">
        <v>199400000</v>
      </c>
      <c r="G5" s="10">
        <v>60500000</v>
      </c>
      <c r="H5" s="10">
        <v>31000000</v>
      </c>
      <c r="I5" s="10">
        <v>7100000</v>
      </c>
      <c r="J5" s="10">
        <v>1900000</v>
      </c>
      <c r="K5" s="10">
        <v>1800000</v>
      </c>
      <c r="L5" s="10">
        <v>30900000</v>
      </c>
      <c r="M5" s="10">
        <v>4500000</v>
      </c>
      <c r="N5" s="10">
        <v>20300000</v>
      </c>
    </row>
    <row r="6" spans="1:14">
      <c r="A6" t="s">
        <v>31</v>
      </c>
      <c r="B6" s="6">
        <v>534000</v>
      </c>
      <c r="C6" s="6">
        <v>173000</v>
      </c>
      <c r="D6" s="6">
        <v>161000</v>
      </c>
      <c r="E6" s="6">
        <v>1600</v>
      </c>
      <c r="F6" s="10">
        <v>122600000</v>
      </c>
      <c r="G6" s="10">
        <v>66400000</v>
      </c>
      <c r="H6" s="10">
        <v>61100000</v>
      </c>
      <c r="I6" s="10">
        <v>3500000</v>
      </c>
      <c r="J6" s="10">
        <v>2900000</v>
      </c>
      <c r="K6" s="10">
        <v>500000</v>
      </c>
      <c r="L6" s="10">
        <v>3800000</v>
      </c>
      <c r="M6" s="10">
        <v>2100000</v>
      </c>
      <c r="N6" s="10">
        <v>27700000</v>
      </c>
    </row>
    <row r="7" spans="1:14">
      <c r="A7" t="s">
        <v>33</v>
      </c>
      <c r="B7" s="6">
        <v>9011000</v>
      </c>
      <c r="C7" s="6">
        <v>3040000</v>
      </c>
      <c r="D7" s="6">
        <v>3973000</v>
      </c>
      <c r="E7" s="6">
        <v>66200</v>
      </c>
      <c r="F7" s="10">
        <v>3865700000</v>
      </c>
      <c r="G7" s="10">
        <v>1185100000</v>
      </c>
      <c r="H7" s="10">
        <v>213600000</v>
      </c>
      <c r="I7" s="10">
        <v>48900000</v>
      </c>
      <c r="J7" s="10">
        <v>15300000</v>
      </c>
      <c r="K7" s="10">
        <v>12100000</v>
      </c>
      <c r="L7" s="10">
        <v>316600000</v>
      </c>
      <c r="M7" s="10">
        <v>32300000</v>
      </c>
      <c r="N7" s="10">
        <v>108400000</v>
      </c>
    </row>
    <row r="8" spans="1:14">
      <c r="A8" t="s">
        <v>35</v>
      </c>
      <c r="B8" s="6">
        <v>920000</v>
      </c>
      <c r="C8" s="6">
        <v>325000</v>
      </c>
      <c r="D8" s="6">
        <v>363000</v>
      </c>
      <c r="E8" s="6">
        <v>6700</v>
      </c>
      <c r="F8" s="10">
        <v>302200000</v>
      </c>
      <c r="G8" s="10">
        <v>130500000</v>
      </c>
      <c r="H8" s="10">
        <v>46500000</v>
      </c>
      <c r="I8" s="10">
        <v>4200000</v>
      </c>
      <c r="J8" s="10">
        <v>1500000</v>
      </c>
      <c r="K8" s="10">
        <v>1200000</v>
      </c>
      <c r="L8" s="10">
        <v>20400000</v>
      </c>
      <c r="M8" s="10">
        <v>3000000</v>
      </c>
      <c r="N8" s="10">
        <v>15500000</v>
      </c>
    </row>
    <row r="9" spans="1:14">
      <c r="A9" t="s">
        <v>36</v>
      </c>
      <c r="B9" s="6">
        <v>876000</v>
      </c>
      <c r="C9" s="6">
        <v>210000</v>
      </c>
      <c r="D9" s="6">
        <v>257000</v>
      </c>
      <c r="E9" s="6">
        <v>6200</v>
      </c>
      <c r="F9" s="10">
        <v>425200000</v>
      </c>
      <c r="G9" s="10">
        <v>249300000</v>
      </c>
      <c r="H9" s="10">
        <v>110100000</v>
      </c>
      <c r="I9" s="10">
        <v>9900000</v>
      </c>
      <c r="J9" s="10">
        <v>2000000</v>
      </c>
      <c r="K9" s="10">
        <v>1200000</v>
      </c>
      <c r="L9" s="10">
        <v>40000000</v>
      </c>
      <c r="M9" s="10">
        <v>3200000</v>
      </c>
      <c r="N9" s="10">
        <v>9800000</v>
      </c>
    </row>
    <row r="10" spans="1:14">
      <c r="A10" t="s">
        <v>37</v>
      </c>
      <c r="B10" s="6">
        <v>136000</v>
      </c>
      <c r="C10" s="6">
        <v>43000</v>
      </c>
      <c r="D10" s="6">
        <v>55000</v>
      </c>
      <c r="E10" s="6">
        <v>1300</v>
      </c>
      <c r="F10" s="10">
        <v>44500000</v>
      </c>
      <c r="G10" s="10">
        <v>39800000</v>
      </c>
      <c r="H10" s="10">
        <v>19200000</v>
      </c>
      <c r="I10" s="10">
        <v>2000000</v>
      </c>
      <c r="J10" s="10">
        <v>1400000</v>
      </c>
      <c r="K10" s="10">
        <v>900000</v>
      </c>
      <c r="L10" s="10">
        <v>6700000</v>
      </c>
      <c r="M10" s="10">
        <v>600000</v>
      </c>
      <c r="N10" s="10">
        <v>8600000</v>
      </c>
    </row>
    <row r="11" spans="1:14">
      <c r="A11" t="s">
        <v>38</v>
      </c>
      <c r="B11" s="6">
        <v>153000</v>
      </c>
      <c r="C11" s="6">
        <v>33000</v>
      </c>
      <c r="D11" s="6">
        <v>76000</v>
      </c>
      <c r="E11" s="6">
        <v>7100</v>
      </c>
      <c r="F11" s="10">
        <v>186500000</v>
      </c>
      <c r="G11" s="10">
        <v>139700000</v>
      </c>
      <c r="H11" s="10">
        <v>85000000</v>
      </c>
      <c r="I11" s="10">
        <v>1700000</v>
      </c>
      <c r="J11" s="10">
        <v>1000000</v>
      </c>
      <c r="K11" s="10">
        <v>7300000</v>
      </c>
      <c r="L11" s="10">
        <v>19300000</v>
      </c>
      <c r="M11" s="10">
        <v>1200000</v>
      </c>
      <c r="N11" s="10">
        <v>0</v>
      </c>
    </row>
    <row r="12" spans="1:14">
      <c r="A12" t="s">
        <v>39</v>
      </c>
      <c r="B12" s="6">
        <v>3441000</v>
      </c>
      <c r="C12" s="6">
        <v>1152000</v>
      </c>
      <c r="D12" s="6">
        <v>1666000</v>
      </c>
      <c r="E12" s="6">
        <v>23700</v>
      </c>
      <c r="F12" s="10">
        <v>1047700000</v>
      </c>
      <c r="G12" s="10">
        <v>340000000</v>
      </c>
      <c r="H12" s="10">
        <v>197600000</v>
      </c>
      <c r="I12" s="10">
        <v>30300000</v>
      </c>
      <c r="J12" s="10">
        <v>7500000</v>
      </c>
      <c r="K12" s="10">
        <v>23000000</v>
      </c>
      <c r="L12" s="10">
        <v>65900000</v>
      </c>
      <c r="M12" s="10">
        <v>12000000</v>
      </c>
      <c r="N12" s="10">
        <v>68800000</v>
      </c>
    </row>
    <row r="13" spans="1:14">
      <c r="A13" t="s">
        <v>40</v>
      </c>
      <c r="B13" s="6">
        <v>1831000</v>
      </c>
      <c r="C13" s="6">
        <v>596000</v>
      </c>
      <c r="D13" s="6">
        <v>747000</v>
      </c>
      <c r="E13" s="6">
        <v>10700</v>
      </c>
      <c r="F13" s="10">
        <v>508100000</v>
      </c>
      <c r="G13" s="10">
        <v>226700000</v>
      </c>
      <c r="H13" s="10">
        <v>206400000</v>
      </c>
      <c r="I13" s="10">
        <v>10200000</v>
      </c>
      <c r="J13" s="10">
        <v>2300000</v>
      </c>
      <c r="K13" s="10">
        <v>9500000</v>
      </c>
      <c r="L13" s="10">
        <v>28900000</v>
      </c>
      <c r="M13" s="10">
        <v>6900000</v>
      </c>
      <c r="N13" s="10">
        <v>36500000</v>
      </c>
    </row>
    <row r="14" spans="1:14">
      <c r="A14" t="s">
        <v>41</v>
      </c>
      <c r="B14" s="6">
        <v>283000</v>
      </c>
      <c r="C14" s="6">
        <v>86000</v>
      </c>
      <c r="D14" s="6">
        <v>118000</v>
      </c>
      <c r="E14" s="6">
        <v>3000</v>
      </c>
      <c r="F14" s="10">
        <v>139100000</v>
      </c>
      <c r="G14" s="10">
        <v>35600000</v>
      </c>
      <c r="H14" s="10">
        <v>41800000</v>
      </c>
      <c r="I14" s="10">
        <v>2900000</v>
      </c>
      <c r="J14" s="10">
        <v>1100000</v>
      </c>
      <c r="K14" s="10">
        <v>1000000</v>
      </c>
      <c r="L14" s="10">
        <v>10200000</v>
      </c>
      <c r="M14" s="10">
        <v>1100000</v>
      </c>
      <c r="N14" s="10">
        <v>8600000</v>
      </c>
    </row>
    <row r="15" spans="1:14">
      <c r="A15" t="s">
        <v>42</v>
      </c>
      <c r="B15" s="6">
        <v>245000</v>
      </c>
      <c r="C15" s="6">
        <v>83000</v>
      </c>
      <c r="D15" s="6">
        <v>71000</v>
      </c>
      <c r="E15" s="6">
        <v>900</v>
      </c>
      <c r="F15" s="10">
        <v>45000000</v>
      </c>
      <c r="G15" s="10">
        <v>22200000</v>
      </c>
      <c r="H15" s="10">
        <v>2800000</v>
      </c>
      <c r="I15" s="10">
        <v>800000</v>
      </c>
      <c r="J15" s="10">
        <v>300000</v>
      </c>
      <c r="K15" s="10">
        <v>300000</v>
      </c>
      <c r="L15" s="10">
        <v>2400000</v>
      </c>
      <c r="M15" s="10">
        <v>1000000</v>
      </c>
      <c r="N15" s="10">
        <v>19100000</v>
      </c>
    </row>
    <row r="16" spans="1:14">
      <c r="A16" t="s">
        <v>43</v>
      </c>
      <c r="B16" s="6">
        <v>2231000</v>
      </c>
      <c r="C16" s="6">
        <v>659000</v>
      </c>
      <c r="D16" s="6">
        <v>876000</v>
      </c>
      <c r="E16" s="6">
        <v>14100</v>
      </c>
      <c r="F16" s="10">
        <v>903600000</v>
      </c>
      <c r="G16" s="10">
        <v>601300000</v>
      </c>
      <c r="H16" s="10">
        <v>439300000</v>
      </c>
      <c r="I16" s="10">
        <v>31700000</v>
      </c>
      <c r="J16" s="10">
        <v>12900000</v>
      </c>
      <c r="K16" s="10">
        <v>6600000</v>
      </c>
      <c r="L16" s="10">
        <v>91200000</v>
      </c>
      <c r="M16" s="10">
        <v>13500000</v>
      </c>
      <c r="N16" s="10">
        <v>30600000</v>
      </c>
    </row>
    <row r="17" spans="1:14">
      <c r="A17" t="s">
        <v>44</v>
      </c>
      <c r="B17" s="6">
        <v>1043000</v>
      </c>
      <c r="C17" s="6">
        <v>314000</v>
      </c>
      <c r="D17" s="6">
        <v>384000</v>
      </c>
      <c r="E17" s="6">
        <v>4500</v>
      </c>
      <c r="F17" s="10">
        <v>251200000</v>
      </c>
      <c r="G17" s="10">
        <v>182000000</v>
      </c>
      <c r="H17" s="10">
        <v>75900000</v>
      </c>
      <c r="I17" s="10">
        <v>6400000</v>
      </c>
      <c r="J17" s="10">
        <v>2400000</v>
      </c>
      <c r="K17" s="10">
        <v>1000000</v>
      </c>
      <c r="L17" s="10">
        <v>15000000</v>
      </c>
      <c r="M17" s="10">
        <v>5400000</v>
      </c>
      <c r="N17" s="10">
        <v>25800000</v>
      </c>
    </row>
    <row r="18" spans="1:14">
      <c r="A18" t="s">
        <v>45</v>
      </c>
      <c r="B18" s="6">
        <v>475000</v>
      </c>
      <c r="C18" s="6">
        <v>130000</v>
      </c>
      <c r="D18" s="6">
        <v>128000</v>
      </c>
      <c r="E18" s="6">
        <v>1800</v>
      </c>
      <c r="F18" s="10">
        <v>118100000</v>
      </c>
      <c r="G18" s="10">
        <v>62100000</v>
      </c>
      <c r="H18" s="10">
        <v>14600000</v>
      </c>
      <c r="I18" s="10">
        <v>1200000</v>
      </c>
      <c r="J18" s="10">
        <v>600000</v>
      </c>
      <c r="K18" s="10">
        <v>100000</v>
      </c>
      <c r="L18" s="10">
        <v>4200000</v>
      </c>
      <c r="M18" s="10">
        <v>3000000</v>
      </c>
      <c r="N18" s="10">
        <v>28100000</v>
      </c>
    </row>
    <row r="19" spans="1:14">
      <c r="A19" t="s">
        <v>46</v>
      </c>
      <c r="B19" s="6">
        <v>520000</v>
      </c>
      <c r="C19" s="6">
        <v>166000</v>
      </c>
      <c r="D19" s="6">
        <v>158000</v>
      </c>
      <c r="E19" s="6">
        <v>1800</v>
      </c>
      <c r="F19" s="10">
        <v>76300000</v>
      </c>
      <c r="G19" s="10">
        <v>59200000</v>
      </c>
      <c r="H19" s="10">
        <v>40200000</v>
      </c>
      <c r="I19" s="10">
        <v>1200000</v>
      </c>
      <c r="J19" s="10">
        <v>900000</v>
      </c>
      <c r="K19" s="10">
        <v>100000</v>
      </c>
      <c r="L19" s="10">
        <v>5400000</v>
      </c>
      <c r="M19" s="10">
        <v>2100000</v>
      </c>
      <c r="N19" s="10">
        <v>13200000</v>
      </c>
    </row>
    <row r="20" spans="1:14">
      <c r="A20" t="s">
        <v>47</v>
      </c>
      <c r="B20" s="6">
        <v>788000</v>
      </c>
      <c r="C20" s="6">
        <v>211000</v>
      </c>
      <c r="D20" s="6">
        <v>273000</v>
      </c>
      <c r="E20" s="6">
        <v>3300</v>
      </c>
      <c r="F20" s="10">
        <v>225900000</v>
      </c>
      <c r="G20" s="10">
        <v>131900000</v>
      </c>
      <c r="H20" s="10">
        <v>114300000</v>
      </c>
      <c r="I20" s="10">
        <v>4700000</v>
      </c>
      <c r="J20" s="10">
        <v>2100000</v>
      </c>
      <c r="K20" s="10">
        <v>600000</v>
      </c>
      <c r="L20" s="10">
        <v>13100000</v>
      </c>
      <c r="M20" s="10">
        <v>3500000</v>
      </c>
      <c r="N20" s="10">
        <v>25000000</v>
      </c>
    </row>
    <row r="21" spans="1:14">
      <c r="A21" t="s">
        <v>48</v>
      </c>
      <c r="B21" s="6">
        <v>852000</v>
      </c>
      <c r="C21" s="6">
        <v>261000</v>
      </c>
      <c r="D21" s="6">
        <v>357000</v>
      </c>
      <c r="E21" s="6">
        <v>5800</v>
      </c>
      <c r="F21" s="10">
        <v>396400000</v>
      </c>
      <c r="G21" s="10">
        <v>103900000</v>
      </c>
      <c r="H21" s="10">
        <v>118500000</v>
      </c>
      <c r="I21" s="10">
        <v>4400000</v>
      </c>
      <c r="J21" s="10">
        <v>4400000</v>
      </c>
      <c r="K21" s="10">
        <v>2100000</v>
      </c>
      <c r="L21" s="10">
        <v>37600000</v>
      </c>
      <c r="M21" s="10">
        <v>3900000</v>
      </c>
      <c r="N21" s="10">
        <v>45500000</v>
      </c>
    </row>
    <row r="22" spans="1:14">
      <c r="A22" t="s">
        <v>49</v>
      </c>
      <c r="B22" s="6">
        <v>224000</v>
      </c>
      <c r="C22" s="6">
        <v>53000</v>
      </c>
      <c r="D22" s="6">
        <v>48000</v>
      </c>
      <c r="E22" s="6">
        <v>2900</v>
      </c>
      <c r="F22" s="10">
        <v>99100000</v>
      </c>
      <c r="G22" s="10">
        <v>70100000</v>
      </c>
      <c r="H22" s="10">
        <v>24500000</v>
      </c>
      <c r="I22" s="10">
        <v>2800000</v>
      </c>
      <c r="J22" s="10">
        <v>1100000</v>
      </c>
      <c r="K22" s="10">
        <v>900000</v>
      </c>
      <c r="L22" s="10">
        <v>11400000</v>
      </c>
      <c r="M22" s="10">
        <v>1500000</v>
      </c>
      <c r="N22" s="10">
        <v>37700000</v>
      </c>
    </row>
    <row r="23" spans="1:14">
      <c r="A23" t="s">
        <v>51</v>
      </c>
      <c r="B23" s="6">
        <v>976000</v>
      </c>
      <c r="C23" s="6">
        <v>347000</v>
      </c>
      <c r="D23" s="6">
        <v>389000</v>
      </c>
      <c r="E23" s="6">
        <v>8400</v>
      </c>
      <c r="F23" s="10">
        <v>621300000</v>
      </c>
      <c r="G23" s="10">
        <v>249900000</v>
      </c>
      <c r="H23" s="10">
        <v>128500000</v>
      </c>
      <c r="I23" s="10">
        <v>10700000</v>
      </c>
      <c r="J23" s="10">
        <v>6000000</v>
      </c>
      <c r="K23" s="10">
        <v>8200000</v>
      </c>
      <c r="L23" s="10">
        <v>42100000</v>
      </c>
      <c r="M23" s="10">
        <v>4100000</v>
      </c>
      <c r="N23" s="10">
        <v>18600000</v>
      </c>
    </row>
    <row r="24" spans="1:14">
      <c r="A24" t="s">
        <v>52</v>
      </c>
      <c r="B24" s="6">
        <v>1869000</v>
      </c>
      <c r="C24" s="6">
        <v>423000</v>
      </c>
      <c r="D24" s="6">
        <v>495000</v>
      </c>
      <c r="E24" s="6">
        <v>14500</v>
      </c>
      <c r="F24" s="10">
        <v>1040600000</v>
      </c>
      <c r="G24" s="10">
        <v>851400000</v>
      </c>
      <c r="H24" s="10">
        <v>256100000</v>
      </c>
      <c r="I24" s="10">
        <v>20600000</v>
      </c>
      <c r="J24" s="10">
        <v>6500000</v>
      </c>
      <c r="K24" s="10">
        <v>3200000</v>
      </c>
      <c r="L24" s="10">
        <v>61500000</v>
      </c>
      <c r="M24" s="10">
        <v>8200000</v>
      </c>
      <c r="N24" s="10">
        <v>12700000</v>
      </c>
    </row>
    <row r="25" spans="1:14">
      <c r="A25" t="s">
        <v>53</v>
      </c>
      <c r="B25" s="6">
        <v>1502000</v>
      </c>
      <c r="C25" s="6">
        <v>455000</v>
      </c>
      <c r="D25" s="6">
        <v>566000</v>
      </c>
      <c r="E25" s="6">
        <v>10500</v>
      </c>
      <c r="F25" s="10">
        <v>410900000</v>
      </c>
      <c r="G25" s="10">
        <v>347500000</v>
      </c>
      <c r="H25" s="10">
        <v>119900000</v>
      </c>
      <c r="I25" s="10">
        <v>7600000</v>
      </c>
      <c r="J25" s="10">
        <v>2500000</v>
      </c>
      <c r="K25" s="10"/>
      <c r="L25" s="10">
        <v>48900000</v>
      </c>
      <c r="M25" s="10">
        <v>10000000</v>
      </c>
      <c r="N25" s="10">
        <v>38100000</v>
      </c>
    </row>
    <row r="26" spans="1:14">
      <c r="A26" t="s">
        <v>54</v>
      </c>
      <c r="B26" s="6">
        <v>812000</v>
      </c>
      <c r="C26" s="6">
        <v>235000</v>
      </c>
      <c r="D26" s="6">
        <v>262000</v>
      </c>
      <c r="E26" s="6">
        <v>11900</v>
      </c>
      <c r="F26" s="10">
        <v>274400000</v>
      </c>
      <c r="G26" s="10">
        <v>195500000</v>
      </c>
      <c r="H26" s="10">
        <v>98000000</v>
      </c>
      <c r="I26" s="10">
        <v>6200000</v>
      </c>
      <c r="J26" s="10">
        <v>3400000</v>
      </c>
      <c r="K26" s="10">
        <v>1200000</v>
      </c>
      <c r="L26" s="10">
        <v>23000000</v>
      </c>
      <c r="M26" s="10">
        <v>4300000</v>
      </c>
      <c r="N26" s="10">
        <v>27100000</v>
      </c>
    </row>
    <row r="27" spans="1:14">
      <c r="A27" t="s">
        <v>55</v>
      </c>
      <c r="B27" s="6">
        <v>468000</v>
      </c>
      <c r="C27" s="6">
        <v>142000</v>
      </c>
      <c r="D27" s="6">
        <v>185000</v>
      </c>
      <c r="E27" s="6">
        <v>600</v>
      </c>
      <c r="F27" s="10">
        <v>180000000</v>
      </c>
      <c r="G27" s="10">
        <v>119900000</v>
      </c>
      <c r="H27" s="10">
        <v>49100000</v>
      </c>
      <c r="I27" s="10">
        <v>3700000</v>
      </c>
      <c r="J27" s="10">
        <v>1700000</v>
      </c>
      <c r="K27" s="10">
        <v>200000</v>
      </c>
      <c r="L27" s="10">
        <v>2000000</v>
      </c>
      <c r="M27" s="10">
        <v>2400000</v>
      </c>
      <c r="N27" s="10">
        <v>53200000</v>
      </c>
    </row>
    <row r="28" spans="1:14">
      <c r="A28" t="s">
        <v>56</v>
      </c>
      <c r="B28" s="6">
        <v>1016000</v>
      </c>
      <c r="C28" s="6">
        <v>305000</v>
      </c>
      <c r="D28" s="6">
        <v>331000</v>
      </c>
      <c r="E28" s="6">
        <v>6100</v>
      </c>
      <c r="F28" s="10">
        <v>285800000</v>
      </c>
      <c r="G28" s="10">
        <v>152700000</v>
      </c>
      <c r="H28" s="10">
        <v>83800000</v>
      </c>
      <c r="I28" s="10">
        <v>8200000</v>
      </c>
      <c r="J28" s="10">
        <v>4100000</v>
      </c>
      <c r="K28" s="10">
        <v>2100000</v>
      </c>
      <c r="L28" s="10">
        <v>29400000</v>
      </c>
      <c r="M28" s="10">
        <v>5100000</v>
      </c>
      <c r="N28" s="10">
        <v>26400000</v>
      </c>
    </row>
    <row r="29" spans="1:14">
      <c r="A29" t="s">
        <v>57</v>
      </c>
      <c r="B29" s="6">
        <v>153000</v>
      </c>
      <c r="C29" s="6">
        <v>43000</v>
      </c>
      <c r="D29" s="6">
        <v>50000</v>
      </c>
      <c r="E29" s="6">
        <v>1200</v>
      </c>
      <c r="F29" s="10">
        <v>41800000</v>
      </c>
      <c r="G29" s="10">
        <v>21300000</v>
      </c>
      <c r="H29" s="10">
        <v>10200000</v>
      </c>
      <c r="I29" s="10">
        <v>1000000</v>
      </c>
      <c r="J29" s="10">
        <v>600000</v>
      </c>
      <c r="K29" s="10">
        <v>1100000</v>
      </c>
      <c r="L29" s="10">
        <v>1500000</v>
      </c>
      <c r="M29" s="10">
        <v>700000</v>
      </c>
      <c r="N29" s="10">
        <v>8200000</v>
      </c>
    </row>
    <row r="30" spans="1:14">
      <c r="A30" t="s">
        <v>58</v>
      </c>
      <c r="B30" s="6">
        <v>334000</v>
      </c>
      <c r="C30" s="6">
        <v>107000</v>
      </c>
      <c r="D30" s="6">
        <v>93000</v>
      </c>
      <c r="E30" s="6">
        <v>1700</v>
      </c>
      <c r="F30" s="10">
        <v>75600000</v>
      </c>
      <c r="G30" s="10">
        <v>29200000</v>
      </c>
      <c r="H30" s="10">
        <v>28900000</v>
      </c>
      <c r="I30" s="10">
        <v>1300000</v>
      </c>
      <c r="J30" s="10">
        <v>1000000</v>
      </c>
      <c r="K30" s="10"/>
      <c r="L30" s="10">
        <v>5200000</v>
      </c>
      <c r="M30" s="10">
        <v>1500000</v>
      </c>
      <c r="N30" s="10">
        <v>8800000</v>
      </c>
    </row>
    <row r="31" spans="1:14">
      <c r="A31" t="s">
        <v>59</v>
      </c>
      <c r="B31" s="6">
        <v>555000</v>
      </c>
      <c r="C31" s="6">
        <v>214000</v>
      </c>
      <c r="D31" s="6">
        <v>225000</v>
      </c>
      <c r="E31" s="6">
        <v>4200</v>
      </c>
      <c r="F31" s="10">
        <v>155100000</v>
      </c>
      <c r="G31" s="10">
        <v>24300000</v>
      </c>
      <c r="H31" s="10">
        <v>22900000</v>
      </c>
      <c r="I31" s="10">
        <v>1100000</v>
      </c>
      <c r="J31" s="10">
        <v>1700000</v>
      </c>
      <c r="K31" s="10"/>
      <c r="L31" s="10">
        <v>10500000</v>
      </c>
      <c r="M31" s="10">
        <v>1800000</v>
      </c>
      <c r="N31" s="10">
        <v>12700000</v>
      </c>
    </row>
    <row r="32" spans="1:14">
      <c r="A32" t="s">
        <v>60</v>
      </c>
      <c r="B32" s="6">
        <v>272000</v>
      </c>
      <c r="C32" s="6">
        <v>65000</v>
      </c>
      <c r="D32" s="6">
        <v>66000</v>
      </c>
      <c r="E32" s="6">
        <v>1100</v>
      </c>
      <c r="F32" s="10">
        <v>95600000</v>
      </c>
      <c r="G32" s="10">
        <v>54500000</v>
      </c>
      <c r="H32" s="10">
        <v>21200000</v>
      </c>
      <c r="I32" s="10">
        <v>4800000</v>
      </c>
      <c r="J32" s="10">
        <v>200000</v>
      </c>
      <c r="K32" s="10">
        <v>400000</v>
      </c>
      <c r="L32" s="10">
        <v>6000000</v>
      </c>
      <c r="M32" s="10">
        <v>1000000</v>
      </c>
      <c r="N32" s="10">
        <v>14600000</v>
      </c>
    </row>
    <row r="33" spans="1:14">
      <c r="A33" t="s">
        <v>61</v>
      </c>
      <c r="B33" s="6">
        <v>1615000</v>
      </c>
      <c r="C33" s="6">
        <v>539000</v>
      </c>
      <c r="D33" s="6">
        <v>682000</v>
      </c>
      <c r="E33" s="6">
        <v>8200</v>
      </c>
      <c r="F33" s="10">
        <v>803000000</v>
      </c>
      <c r="G33" s="10">
        <v>567100000</v>
      </c>
      <c r="H33" s="10">
        <v>252700000</v>
      </c>
      <c r="I33" s="10">
        <v>26500000</v>
      </c>
      <c r="J33" s="10">
        <v>6500000</v>
      </c>
      <c r="K33" s="10">
        <v>6100000</v>
      </c>
      <c r="L33" s="10">
        <v>37100000</v>
      </c>
      <c r="M33" s="10">
        <v>7100000</v>
      </c>
      <c r="N33" s="10">
        <v>12300000</v>
      </c>
    </row>
    <row r="34" spans="1:14">
      <c r="A34" t="s">
        <v>62</v>
      </c>
      <c r="B34" s="6">
        <v>315000</v>
      </c>
      <c r="C34" s="6">
        <v>94000</v>
      </c>
      <c r="D34" s="6">
        <v>123000</v>
      </c>
      <c r="E34" s="6">
        <v>2400</v>
      </c>
      <c r="F34" s="10">
        <v>88700000</v>
      </c>
      <c r="G34" s="10">
        <v>31900000</v>
      </c>
      <c r="H34" s="10">
        <v>21000000</v>
      </c>
      <c r="I34" s="10">
        <v>2000000</v>
      </c>
      <c r="J34" s="10">
        <v>1100000</v>
      </c>
      <c r="K34" s="10">
        <v>500000</v>
      </c>
      <c r="L34" s="10">
        <v>7600000</v>
      </c>
      <c r="M34" s="10">
        <v>1500000</v>
      </c>
      <c r="N34" s="10">
        <v>19100000</v>
      </c>
    </row>
    <row r="35" spans="1:14">
      <c r="A35" t="s">
        <v>63</v>
      </c>
      <c r="B35" s="6">
        <v>4845000</v>
      </c>
      <c r="C35" s="6">
        <v>1451000</v>
      </c>
      <c r="D35" s="6">
        <v>2034000</v>
      </c>
      <c r="E35" s="6">
        <v>44500</v>
      </c>
      <c r="F35" s="10">
        <v>2676400000</v>
      </c>
      <c r="G35" s="10">
        <v>1542400000</v>
      </c>
      <c r="H35" s="10">
        <v>1692700000</v>
      </c>
      <c r="I35" s="10">
        <v>42900000</v>
      </c>
      <c r="J35" s="10">
        <v>10200000</v>
      </c>
      <c r="K35" s="10">
        <v>44500000</v>
      </c>
      <c r="L35" s="10">
        <v>170300000</v>
      </c>
      <c r="M35" s="10">
        <v>25700000</v>
      </c>
      <c r="N35" s="10">
        <v>28700000</v>
      </c>
    </row>
    <row r="36" spans="1:14">
      <c r="A36" t="s">
        <v>64</v>
      </c>
      <c r="B36" s="6">
        <v>1716000</v>
      </c>
      <c r="C36" s="6">
        <v>554000</v>
      </c>
      <c r="D36" s="6">
        <v>655000</v>
      </c>
      <c r="E36" s="6">
        <v>6700</v>
      </c>
      <c r="F36" s="10">
        <v>416700000</v>
      </c>
      <c r="G36" s="10">
        <v>157300000</v>
      </c>
      <c r="H36" s="10">
        <v>174300000</v>
      </c>
      <c r="I36" s="10">
        <v>8100000</v>
      </c>
      <c r="J36" s="10">
        <v>5100000</v>
      </c>
      <c r="K36" s="10">
        <v>2800000</v>
      </c>
      <c r="L36" s="10">
        <v>19500000</v>
      </c>
      <c r="M36" s="10">
        <v>6400000</v>
      </c>
      <c r="N36" s="10">
        <v>83500000</v>
      </c>
    </row>
    <row r="37" spans="1:14">
      <c r="A37" t="s">
        <v>65</v>
      </c>
      <c r="B37" s="6">
        <v>127000</v>
      </c>
      <c r="C37" s="6">
        <v>36000</v>
      </c>
      <c r="D37" s="6">
        <v>35000</v>
      </c>
      <c r="E37" s="6">
        <v>600</v>
      </c>
      <c r="F37" s="10">
        <v>42500000</v>
      </c>
      <c r="G37" s="10">
        <v>12100000</v>
      </c>
      <c r="H37" s="10">
        <v>6900000</v>
      </c>
      <c r="I37" s="10">
        <v>100000</v>
      </c>
      <c r="J37" s="10">
        <v>400000</v>
      </c>
      <c r="K37" s="10"/>
      <c r="L37" s="10">
        <v>1600000</v>
      </c>
      <c r="M37" s="10">
        <v>400000</v>
      </c>
      <c r="N37" s="10">
        <v>6600000</v>
      </c>
    </row>
    <row r="38" spans="1:14">
      <c r="A38" t="s">
        <v>66</v>
      </c>
      <c r="B38" s="6">
        <v>2129000</v>
      </c>
      <c r="C38" s="6">
        <v>632000</v>
      </c>
      <c r="D38" s="6">
        <v>710000</v>
      </c>
      <c r="E38" s="6">
        <v>14800</v>
      </c>
      <c r="F38" s="10">
        <v>638400000</v>
      </c>
      <c r="G38" s="10">
        <v>507400000</v>
      </c>
      <c r="H38" s="10">
        <v>307400000</v>
      </c>
      <c r="I38" s="10">
        <v>21200000</v>
      </c>
      <c r="J38" s="10">
        <v>8900000</v>
      </c>
      <c r="K38" s="10">
        <v>1300000</v>
      </c>
      <c r="L38" s="10">
        <v>76200000</v>
      </c>
      <c r="M38" s="10">
        <v>12300000</v>
      </c>
      <c r="N38" s="10">
        <v>33000000</v>
      </c>
    </row>
    <row r="39" spans="1:14">
      <c r="A39" t="s">
        <v>67</v>
      </c>
      <c r="B39" s="6">
        <v>703000</v>
      </c>
      <c r="C39" s="6">
        <v>212000</v>
      </c>
      <c r="D39" s="6">
        <v>225000</v>
      </c>
      <c r="E39" s="6">
        <v>2200</v>
      </c>
      <c r="F39" s="10">
        <v>160100000</v>
      </c>
      <c r="G39" s="10">
        <v>77700000</v>
      </c>
      <c r="H39" s="10">
        <v>68100000</v>
      </c>
      <c r="I39" s="10">
        <v>2200000</v>
      </c>
      <c r="J39" s="10">
        <v>1800000</v>
      </c>
      <c r="K39" s="10">
        <v>400000</v>
      </c>
      <c r="L39" s="10">
        <v>7000000</v>
      </c>
      <c r="M39" s="10">
        <v>2200000</v>
      </c>
      <c r="N39" s="10">
        <v>24500000</v>
      </c>
    </row>
    <row r="40" spans="1:14">
      <c r="A40" t="s">
        <v>68</v>
      </c>
      <c r="B40" s="6">
        <v>664000</v>
      </c>
      <c r="C40" s="6">
        <v>218000</v>
      </c>
      <c r="D40" s="6">
        <v>293000</v>
      </c>
      <c r="E40" s="6">
        <v>7700</v>
      </c>
      <c r="F40" s="10">
        <v>275000000</v>
      </c>
      <c r="G40" s="10">
        <v>63700000</v>
      </c>
      <c r="H40" s="10">
        <v>29700000</v>
      </c>
      <c r="I40" s="10">
        <v>3800000</v>
      </c>
      <c r="J40" s="10">
        <v>2100000</v>
      </c>
      <c r="K40" s="10">
        <v>2000000</v>
      </c>
      <c r="L40" s="10">
        <v>24700000</v>
      </c>
      <c r="M40" s="10">
        <v>2900000</v>
      </c>
      <c r="N40" s="10">
        <v>22800000</v>
      </c>
    </row>
    <row r="41" spans="1:14">
      <c r="A41" t="s">
        <v>69</v>
      </c>
      <c r="B41" s="6">
        <v>2038000</v>
      </c>
      <c r="C41" s="6">
        <v>558000</v>
      </c>
      <c r="D41" s="6">
        <v>795000</v>
      </c>
      <c r="E41" s="6">
        <v>12700</v>
      </c>
      <c r="F41" s="10">
        <v>633100000</v>
      </c>
      <c r="G41" s="10">
        <v>454700000</v>
      </c>
      <c r="H41" s="10">
        <v>506200000</v>
      </c>
      <c r="I41" s="10">
        <v>23400000</v>
      </c>
      <c r="J41" s="10">
        <v>8400000</v>
      </c>
      <c r="K41" s="10">
        <v>3300000</v>
      </c>
      <c r="L41" s="10">
        <v>72900000</v>
      </c>
      <c r="M41" s="10">
        <v>15200000</v>
      </c>
      <c r="N41" s="10">
        <v>31800000</v>
      </c>
    </row>
    <row r="42" spans="1:14">
      <c r="A42" t="s">
        <v>70</v>
      </c>
      <c r="B42" s="6">
        <v>215000</v>
      </c>
      <c r="C42" s="6">
        <v>64000</v>
      </c>
      <c r="D42" s="6">
        <v>67000</v>
      </c>
      <c r="E42" s="6">
        <v>1700</v>
      </c>
      <c r="F42" s="10">
        <v>87100000</v>
      </c>
      <c r="G42" s="10">
        <v>168900000</v>
      </c>
      <c r="H42" s="10">
        <v>59300000</v>
      </c>
      <c r="I42" s="10">
        <v>6300000</v>
      </c>
      <c r="J42" s="10">
        <v>4300000</v>
      </c>
      <c r="K42" s="10">
        <v>800000</v>
      </c>
      <c r="L42" s="10">
        <v>4500000</v>
      </c>
      <c r="M42" s="10">
        <v>1400000</v>
      </c>
      <c r="N42" s="10">
        <v>2500000</v>
      </c>
    </row>
    <row r="43" spans="1:14">
      <c r="A43" t="s">
        <v>71</v>
      </c>
      <c r="B43" s="6">
        <v>781000</v>
      </c>
      <c r="C43" s="6">
        <v>267000</v>
      </c>
      <c r="D43" s="6">
        <v>301000</v>
      </c>
      <c r="E43" s="6">
        <v>2800</v>
      </c>
      <c r="F43" s="10">
        <v>184100000</v>
      </c>
      <c r="G43" s="10">
        <v>132500000</v>
      </c>
      <c r="H43" s="10">
        <v>83900000</v>
      </c>
      <c r="I43" s="10">
        <v>5300000</v>
      </c>
      <c r="J43" s="10">
        <v>3900000</v>
      </c>
      <c r="K43" s="10">
        <v>1400000</v>
      </c>
      <c r="L43" s="10">
        <v>6700000</v>
      </c>
      <c r="M43" s="10">
        <v>3100000</v>
      </c>
      <c r="N43" s="10">
        <v>34100000</v>
      </c>
    </row>
    <row r="44" spans="1:14">
      <c r="A44" t="s">
        <v>72</v>
      </c>
      <c r="B44" s="6">
        <v>143000</v>
      </c>
      <c r="C44" s="6">
        <v>37000</v>
      </c>
      <c r="D44" s="6">
        <v>41000</v>
      </c>
      <c r="E44" s="6">
        <v>500</v>
      </c>
      <c r="F44" s="10">
        <v>36200000</v>
      </c>
      <c r="G44" s="10">
        <v>25100000</v>
      </c>
      <c r="H44" s="10">
        <v>5600000</v>
      </c>
      <c r="I44" s="10">
        <v>200000</v>
      </c>
      <c r="J44" s="10">
        <v>300000</v>
      </c>
      <c r="K44" s="10"/>
      <c r="L44" s="10">
        <v>600000</v>
      </c>
      <c r="M44" s="10">
        <v>600000</v>
      </c>
      <c r="N44" s="10">
        <v>18600000</v>
      </c>
    </row>
    <row r="45" spans="1:14">
      <c r="A45" t="s">
        <v>73</v>
      </c>
      <c r="B45" s="6">
        <v>1095000</v>
      </c>
      <c r="C45" s="6">
        <v>350000</v>
      </c>
      <c r="D45" s="6">
        <v>400000</v>
      </c>
      <c r="E45" s="6">
        <v>5600</v>
      </c>
      <c r="F45" s="10">
        <v>266400000</v>
      </c>
      <c r="G45" s="10">
        <v>182200000</v>
      </c>
      <c r="H45" s="10">
        <v>160800000</v>
      </c>
      <c r="I45" s="10">
        <v>7500000</v>
      </c>
      <c r="J45" s="10">
        <v>2500000</v>
      </c>
      <c r="K45" s="10">
        <v>2000000</v>
      </c>
      <c r="L45" s="10">
        <v>15400000</v>
      </c>
      <c r="M45" s="10">
        <v>4100000</v>
      </c>
      <c r="N45" s="10">
        <v>31400000</v>
      </c>
    </row>
    <row r="46" spans="1:14">
      <c r="A46" t="s">
        <v>74</v>
      </c>
      <c r="B46" s="6">
        <v>5012000</v>
      </c>
      <c r="C46" s="6">
        <v>1725000</v>
      </c>
      <c r="D46" s="6">
        <v>1925000</v>
      </c>
      <c r="E46" s="6">
        <v>17200</v>
      </c>
      <c r="F46" s="10">
        <v>1255000000</v>
      </c>
      <c r="G46" s="10">
        <v>372600000</v>
      </c>
      <c r="H46" s="10">
        <v>267300000</v>
      </c>
      <c r="I46" s="10">
        <v>19700000</v>
      </c>
      <c r="J46" s="10">
        <v>6400000</v>
      </c>
      <c r="K46" s="10">
        <v>10200000</v>
      </c>
      <c r="L46" s="10">
        <v>62600000</v>
      </c>
      <c r="M46" s="10">
        <v>19400000</v>
      </c>
      <c r="N46" s="10">
        <v>60600000</v>
      </c>
    </row>
    <row r="47" spans="1:14">
      <c r="A47" t="s">
        <v>75</v>
      </c>
      <c r="B47" s="6">
        <v>448000</v>
      </c>
      <c r="C47" s="6">
        <v>153000</v>
      </c>
      <c r="D47" s="6">
        <v>143000</v>
      </c>
      <c r="E47" s="6">
        <v>2200</v>
      </c>
      <c r="F47" s="10">
        <v>89300000</v>
      </c>
      <c r="G47" s="10">
        <v>28100000</v>
      </c>
      <c r="H47" s="10">
        <v>8100000</v>
      </c>
      <c r="I47" s="10">
        <v>1500000</v>
      </c>
      <c r="J47" s="10">
        <v>700000</v>
      </c>
      <c r="K47" s="10"/>
      <c r="L47" s="10">
        <v>7800000</v>
      </c>
      <c r="M47" s="10">
        <v>1800000</v>
      </c>
      <c r="N47" s="10">
        <v>10600000</v>
      </c>
    </row>
    <row r="48" spans="1:14">
      <c r="A48" t="s">
        <v>76</v>
      </c>
      <c r="B48" s="6">
        <v>97000</v>
      </c>
      <c r="C48" s="6">
        <v>32000</v>
      </c>
      <c r="D48" s="6">
        <v>31000</v>
      </c>
      <c r="E48" s="6">
        <v>800</v>
      </c>
      <c r="F48" s="10">
        <v>62900000</v>
      </c>
      <c r="G48" s="10">
        <v>28500000</v>
      </c>
      <c r="H48" s="10">
        <v>6400000</v>
      </c>
      <c r="I48" s="10">
        <v>1200000</v>
      </c>
      <c r="J48" s="10">
        <v>300000</v>
      </c>
      <c r="K48" s="10">
        <v>300000</v>
      </c>
      <c r="L48" s="10">
        <v>2700000</v>
      </c>
      <c r="M48" s="10">
        <v>600000</v>
      </c>
      <c r="N48" s="10">
        <v>10500000</v>
      </c>
    </row>
    <row r="49" spans="1:14">
      <c r="A49" t="s">
        <v>77</v>
      </c>
      <c r="B49" s="6">
        <v>1270000</v>
      </c>
      <c r="C49" s="6">
        <v>422000</v>
      </c>
      <c r="D49" s="6">
        <v>494000</v>
      </c>
      <c r="E49" s="6">
        <v>4900</v>
      </c>
      <c r="F49" s="10">
        <v>424400000</v>
      </c>
      <c r="G49" s="10">
        <v>250500000</v>
      </c>
      <c r="H49" s="10">
        <v>119800000</v>
      </c>
      <c r="I49" s="10">
        <v>6500000</v>
      </c>
      <c r="J49" s="10">
        <v>3400000</v>
      </c>
      <c r="K49" s="10">
        <v>1400000</v>
      </c>
      <c r="L49" s="10">
        <v>23100000</v>
      </c>
      <c r="M49" s="10">
        <v>4600000</v>
      </c>
      <c r="N49" s="10">
        <v>34900000</v>
      </c>
    </row>
    <row r="50" spans="1:14">
      <c r="A50" t="s">
        <v>78</v>
      </c>
      <c r="B50" s="6">
        <v>1257000</v>
      </c>
      <c r="C50" s="6">
        <v>435000</v>
      </c>
      <c r="D50" s="6">
        <v>474000</v>
      </c>
      <c r="E50" s="6">
        <v>14500</v>
      </c>
      <c r="F50" s="10">
        <v>525600000</v>
      </c>
      <c r="G50" s="10">
        <v>102400000</v>
      </c>
      <c r="H50" s="10">
        <v>92100000</v>
      </c>
      <c r="I50" s="10">
        <v>9100000</v>
      </c>
      <c r="J50" s="10">
        <v>2900000</v>
      </c>
      <c r="K50" s="10">
        <v>2200000</v>
      </c>
      <c r="L50" s="10">
        <v>45300000</v>
      </c>
      <c r="M50" s="10">
        <v>4600000</v>
      </c>
      <c r="N50" s="10">
        <v>34500000</v>
      </c>
    </row>
    <row r="51" spans="1:14">
      <c r="A51" t="s">
        <v>79</v>
      </c>
      <c r="B51" s="6">
        <v>272000</v>
      </c>
      <c r="C51" s="6">
        <v>70000</v>
      </c>
      <c r="D51" s="6">
        <v>97000</v>
      </c>
      <c r="E51" s="6">
        <v>1400</v>
      </c>
      <c r="F51" s="10">
        <v>95400000</v>
      </c>
      <c r="G51" s="10">
        <v>67600000</v>
      </c>
      <c r="H51" s="10">
        <v>32100000</v>
      </c>
      <c r="I51" s="10">
        <v>1500000</v>
      </c>
      <c r="J51" s="10">
        <v>1300000</v>
      </c>
      <c r="K51" s="10">
        <v>100000</v>
      </c>
      <c r="L51" s="10">
        <v>5200000</v>
      </c>
      <c r="M51" s="10">
        <v>1700000</v>
      </c>
      <c r="N51" s="10">
        <v>17900000</v>
      </c>
    </row>
    <row r="52" spans="1:14">
      <c r="A52" t="s">
        <v>80</v>
      </c>
      <c r="B52" s="6">
        <v>984000</v>
      </c>
      <c r="C52" s="6">
        <v>321000</v>
      </c>
      <c r="D52" s="6">
        <v>306000</v>
      </c>
      <c r="E52" s="6">
        <v>4400</v>
      </c>
      <c r="F52" s="10">
        <v>175600000</v>
      </c>
      <c r="G52" s="10">
        <v>173100000</v>
      </c>
      <c r="H52" s="10">
        <v>44000000</v>
      </c>
      <c r="I52" s="10">
        <v>4800000</v>
      </c>
      <c r="J52" s="10">
        <v>2300000</v>
      </c>
      <c r="K52" s="10">
        <v>400000</v>
      </c>
      <c r="L52" s="10">
        <v>17200000</v>
      </c>
      <c r="M52" s="10">
        <v>5100000</v>
      </c>
      <c r="N52" s="10">
        <v>19800000</v>
      </c>
    </row>
    <row r="53" spans="1:14">
      <c r="A53" t="s">
        <v>81</v>
      </c>
      <c r="B53" s="6">
        <v>96000</v>
      </c>
      <c r="C53" s="6">
        <v>29000</v>
      </c>
      <c r="D53" s="6">
        <v>25000</v>
      </c>
      <c r="E53" s="6">
        <v>300</v>
      </c>
      <c r="F53" s="10">
        <v>18300000</v>
      </c>
      <c r="G53" s="10">
        <v>13600000</v>
      </c>
      <c r="H53" s="10">
        <v>3700000</v>
      </c>
      <c r="I53" s="10">
        <v>400000</v>
      </c>
      <c r="J53" s="10">
        <v>200000</v>
      </c>
      <c r="K53" s="10"/>
      <c r="L53" s="10">
        <v>100000</v>
      </c>
      <c r="M53" s="10">
        <v>300000</v>
      </c>
      <c r="N53" s="10">
        <v>5500000</v>
      </c>
    </row>
    <row r="54" spans="1:14">
      <c r="A54" t="s">
        <v>82</v>
      </c>
      <c r="B54" s="15" t="s">
        <v>83</v>
      </c>
      <c r="C54" s="15" t="s">
        <v>83</v>
      </c>
      <c r="D54" s="15" t="s">
        <v>83</v>
      </c>
      <c r="E54" s="6">
        <v>100</v>
      </c>
      <c r="F54" s="10"/>
      <c r="G54" s="10">
        <v>0</v>
      </c>
      <c r="H54" s="10">
        <v>7000000</v>
      </c>
      <c r="I54" s="10">
        <v>0</v>
      </c>
      <c r="J54" s="10">
        <v>0</v>
      </c>
      <c r="K54" s="10">
        <v>0</v>
      </c>
      <c r="L54" s="10">
        <v>900000</v>
      </c>
      <c r="M54" s="10">
        <v>200000</v>
      </c>
      <c r="N54" s="10">
        <v>0</v>
      </c>
    </row>
    <row r="55" spans="1:14">
      <c r="A55" t="s">
        <v>84</v>
      </c>
      <c r="B55" s="15" t="s">
        <v>83</v>
      </c>
      <c r="C55" s="15" t="s">
        <v>83</v>
      </c>
      <c r="D55" s="15" t="s">
        <v>83</v>
      </c>
      <c r="E55" s="6">
        <v>0</v>
      </c>
      <c r="F55" s="10"/>
      <c r="G55" s="10">
        <v>0</v>
      </c>
      <c r="H55" s="10">
        <v>0</v>
      </c>
      <c r="I55" s="10">
        <v>0</v>
      </c>
      <c r="J55" s="10">
        <v>0</v>
      </c>
      <c r="K55" s="10">
        <v>0</v>
      </c>
      <c r="L55" s="10">
        <v>0</v>
      </c>
      <c r="M55" s="10">
        <v>100000</v>
      </c>
      <c r="N55" s="10">
        <v>0</v>
      </c>
    </row>
    <row r="56" spans="1:14">
      <c r="A56" t="s">
        <v>85</v>
      </c>
      <c r="B56" s="15" t="s">
        <v>83</v>
      </c>
      <c r="C56" s="15" t="s">
        <v>83</v>
      </c>
      <c r="D56" s="15" t="s">
        <v>83</v>
      </c>
      <c r="E56" s="6">
        <v>3000</v>
      </c>
      <c r="F56" s="10">
        <v>201500000</v>
      </c>
      <c r="G56" s="10">
        <v>140800000</v>
      </c>
      <c r="H56" s="10">
        <v>414800000</v>
      </c>
      <c r="I56" s="10">
        <v>4900000</v>
      </c>
      <c r="J56" s="10">
        <v>1100000</v>
      </c>
      <c r="K56" s="10">
        <v>3900000</v>
      </c>
      <c r="L56" s="10">
        <v>15400000</v>
      </c>
      <c r="M56" s="10">
        <v>4800000</v>
      </c>
      <c r="N56" s="10">
        <v>22100000</v>
      </c>
    </row>
    <row r="57" spans="1:14">
      <c r="A57" t="s">
        <v>86</v>
      </c>
      <c r="B57" s="15" t="s">
        <v>83</v>
      </c>
      <c r="C57" s="15" t="s">
        <v>83</v>
      </c>
      <c r="D57" s="15" t="s">
        <v>83</v>
      </c>
      <c r="E57" s="6">
        <v>200</v>
      </c>
      <c r="F57" s="10"/>
      <c r="G57" s="10">
        <v>0</v>
      </c>
      <c r="H57" s="10">
        <v>31700000</v>
      </c>
      <c r="I57" s="10">
        <v>0</v>
      </c>
      <c r="J57" s="10">
        <v>0</v>
      </c>
      <c r="K57" s="10">
        <v>400000</v>
      </c>
      <c r="L57" s="10">
        <v>0</v>
      </c>
      <c r="M57" s="10">
        <v>100000</v>
      </c>
      <c r="N57" s="10">
        <v>5500000</v>
      </c>
    </row>
    <row r="58" spans="1:14">
      <c r="F58" s="10"/>
      <c r="G58" s="10"/>
      <c r="H58" s="10"/>
      <c r="I58" s="10"/>
      <c r="J58" s="10"/>
      <c r="K58" s="10"/>
      <c r="L58" s="10"/>
      <c r="M58" s="10"/>
      <c r="N58" s="10"/>
    </row>
    <row r="59" spans="1:14">
      <c r="A59" t="s">
        <v>130</v>
      </c>
      <c r="B59" s="6">
        <v>59367000</v>
      </c>
      <c r="C59" s="6">
        <v>18701000</v>
      </c>
      <c r="D59" s="6">
        <v>23052000</v>
      </c>
      <c r="E59" s="6">
        <v>396200</v>
      </c>
      <c r="F59" s="10">
        <v>21350900000</v>
      </c>
      <c r="G59" s="10">
        <v>10835200000</v>
      </c>
      <c r="H59" s="10">
        <v>6833000000</v>
      </c>
      <c r="I59" s="10">
        <v>441600000</v>
      </c>
      <c r="J59" s="10">
        <v>165300000</v>
      </c>
      <c r="K59" s="10">
        <v>173000000</v>
      </c>
      <c r="L59" s="10">
        <v>1577200000</v>
      </c>
      <c r="M59" s="10">
        <v>264600000</v>
      </c>
      <c r="N59" s="10">
        <v>1337400000</v>
      </c>
    </row>
    <row r="60" spans="1:14">
      <c r="A60" s="28"/>
    </row>
    <row r="61" spans="1:14" s="49" customFormat="1" ht="108">
      <c r="A61" s="29" t="s">
        <v>131</v>
      </c>
      <c r="B61" s="17" t="s">
        <v>98</v>
      </c>
      <c r="C61" s="17" t="s">
        <v>98</v>
      </c>
      <c r="D61" s="17" t="s">
        <v>98</v>
      </c>
      <c r="E61" s="18" t="s">
        <v>132</v>
      </c>
      <c r="F61" s="17" t="s">
        <v>133</v>
      </c>
      <c r="G61" s="17" t="s">
        <v>133</v>
      </c>
      <c r="H61" s="17" t="s">
        <v>134</v>
      </c>
      <c r="I61" s="17" t="s">
        <v>133</v>
      </c>
      <c r="J61" s="17" t="s">
        <v>133</v>
      </c>
      <c r="K61" s="17" t="s">
        <v>135</v>
      </c>
      <c r="L61" s="17" t="s">
        <v>136</v>
      </c>
      <c r="M61" s="17" t="s">
        <v>137</v>
      </c>
      <c r="N61" s="17" t="s">
        <v>138</v>
      </c>
    </row>
    <row r="62" spans="1:14">
      <c r="F62"/>
      <c r="G62"/>
      <c r="M62" s="15" t="s">
        <v>83</v>
      </c>
    </row>
    <row r="63" spans="1:14" ht="14.1" customHeight="1">
      <c r="B63" s="22"/>
      <c r="C63" s="22"/>
      <c r="D63" s="22"/>
      <c r="F63"/>
      <c r="G63"/>
    </row>
    <row r="64" spans="1:14">
      <c r="F64"/>
      <c r="G64"/>
    </row>
    <row r="65" spans="6:7">
      <c r="F65"/>
      <c r="G65"/>
    </row>
  </sheetData>
  <autoFilter ref="A2:N57" xr:uid="{8F40E2BD-A99E-4C04-B032-E7FF679043D1}"/>
  <mergeCells count="2">
    <mergeCell ref="B1:D1"/>
    <mergeCell ref="F1:N1"/>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Excel" ma:contentTypeID="0x0101001882B6FBD05BCB4E81F695A3F93CFFC50010B2BFCEF6D54F4DA6D03C5FE11FB931" ma:contentTypeVersion="15" ma:contentTypeDescription="Excel Template" ma:contentTypeScope="" ma:versionID="dceeec40e4a9fe464ac7c60b40252ed7">
  <xsd:schema xmlns:xsd="http://www.w3.org/2001/XMLSchema" xmlns:xs="http://www.w3.org/2001/XMLSchema" xmlns:p="http://schemas.microsoft.com/office/2006/metadata/properties" xmlns:ns2="7c9c6388-73fc-457f-be07-0852396a625b" xmlns:ns3="cb32bb7e-e0f8-47a5-9201-a2d805121534" targetNamespace="http://schemas.microsoft.com/office/2006/metadata/properties" ma:root="true" ma:fieldsID="405833e9c53421f5bede8cbac3bc9b28" ns2:_="" ns3:_="">
    <xsd:import namespace="7c9c6388-73fc-457f-be07-0852396a625b"/>
    <xsd:import namespace="cb32bb7e-e0f8-47a5-9201-a2d805121534"/>
    <xsd:element name="properties">
      <xsd:complexType>
        <xsd:sequence>
          <xsd:element name="documentManagement">
            <xsd:complexType>
              <xsd:all>
                <xsd:element ref="ns2:Send_x0020_Paper_x0020_Process_x0020_Notification" minOccurs="0"/>
                <xsd:element ref="ns2:Paper_x0020_Process_x0020_Memo" minOccurs="0"/>
                <xsd:element ref="ns2:Paper_x0020_Process_x0020_Additional_x0020_Program_x0020_Team_x0020_Reviewers" minOccurs="0"/>
                <xsd:element ref="ns2:Paper_x0020_Process_x0020_Program_x0020_Team_x0020_Review_x0020_Recipient" minOccurs="0"/>
                <xsd:element ref="ns3:TaxCatchAllLabel" minOccurs="0"/>
                <xsd:element ref="ns3:TaxCatchAll" minOccurs="0"/>
                <xsd:element ref="ns2:pfb95992ca3e4a8e98ec844ebb61c72b"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9c6388-73fc-457f-be07-0852396a625b" elementFormDefault="qualified">
    <xsd:import namespace="http://schemas.microsoft.com/office/2006/documentManagement/types"/>
    <xsd:import namespace="http://schemas.microsoft.com/office/infopath/2007/PartnerControls"/>
    <xsd:element name="Send_x0020_Paper_x0020_Process_x0020_Notification" ma:index="2" nillable="true" ma:displayName="Send Paper Process Notification" ma:default="0" ma:description="Check this box to send the notification email for this step of the CBPP Paper Process." ma:internalName="Send_x0020_Paper_x0020_Process_x0020_Notification" ma:readOnly="false">
      <xsd:simpleType>
        <xsd:restriction base="dms:Boolean"/>
      </xsd:simpleType>
    </xsd:element>
    <xsd:element name="Paper_x0020_Process_x0020_Memo" ma:index="3" nillable="true" ma:displayName="Paper Process Memo" ma:description="Paper Process Only: Optionally enter a brief message to the recipient with any additional info pertinent to your paper" ma:internalName="Paper_x0020_Process_x0020_Memo" ma:readOnly="false">
      <xsd:simpleType>
        <xsd:restriction base="dms:Note">
          <xsd:maxLength value="255"/>
        </xsd:restriction>
      </xsd:simpleType>
    </xsd:element>
    <xsd:element name="Paper_x0020_Process_x0020_Additional_x0020_Program_x0020_Team_x0020_Reviewers" ma:index="4" nillable="true" ma:displayName="Paper Process Additional Program Team Reviewers" ma:description="Optionally enter 1/more names of people on your Program Team who need to review this paper in addition to Communications" ma:list="UserInfo" ma:SharePointGroup="0" ma:internalName="Paper_x0020_Process_x0020_Additional_x0020_Program_x0020_Team_x0020_Reviewers"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aper_x0020_Process_x0020_Program_x0020_Team_x0020_Review_x0020_Recipient" ma:index="5" nillable="true" ma:displayName="Paper Process Program Team Review Recipient" ma:description="Comms Use Only: Enter the Step 3 Recipient's name here." ma:list="UserInfo" ma:SharePointGroup="0" ma:internalName="Paper_x0020_Process_x0020_Program_x0020_Team_x0020_Review_x0020_Recipient"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fb95992ca3e4a8e98ec844ebb61c72b" ma:index="14" nillable="true" ma:taxonomy="true" ma:internalName="pfb95992ca3e4a8e98ec844ebb61c72b" ma:taxonomyFieldName="Document_x0020_Status" ma:displayName="Document Status" ma:readOnly="false" ma:fieldId="{9fb95992-ca3e-4a8e-98ec-844ebb61c72b}" ma:sspId="212b4091-ca68-41b3-bdf0-84808130bdfe" ma:termSetId="57499007-61a3-4fe7-a9f7-ff5733e71a2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b32bb7e-e0f8-47a5-9201-a2d805121534" elementFormDefault="qualified">
    <xsd:import namespace="http://schemas.microsoft.com/office/2006/documentManagement/types"/>
    <xsd:import namespace="http://schemas.microsoft.com/office/infopath/2007/PartnerControls"/>
    <xsd:element name="TaxCatchAllLabel" ma:index="8" nillable="true" ma:displayName="Taxonomy Catch All Column1" ma:list="{142a3910-6b98-4e6d-a465-06758c6fd414}" ma:internalName="TaxCatchAllLabel" ma:readOnly="true" ma:showField="CatchAllDataLabel" ma:web="7c9c6388-73fc-457f-be07-0852396a625b">
      <xsd:complexType>
        <xsd:complexContent>
          <xsd:extension base="dms:MultiChoiceLookup">
            <xsd:sequence>
              <xsd:element name="Value" type="dms:Lookup" maxOccurs="unbounded" minOccurs="0" nillable="true"/>
            </xsd:sequence>
          </xsd:extension>
        </xsd:complexContent>
      </xsd:complexType>
    </xsd:element>
    <xsd:element name="TaxCatchAll" ma:index="13" nillable="true" ma:displayName="Taxonomy Catch All Column" ma:hidden="true" ma:list="{142a3910-6b98-4e6d-a465-06758c6fd414}" ma:internalName="TaxCatchAll" ma:readOnly="false" ma:showField="CatchAllData" ma:web="7c9c6388-73fc-457f-be07-0852396a62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aper_x0020_Process_x0020_Memo xmlns="7c9c6388-73fc-457f-be07-0852396a625b" xsi:nil="true"/>
    <Paper_x0020_Process_x0020_Program_x0020_Team_x0020_Review_x0020_Recipient xmlns="7c9c6388-73fc-457f-be07-0852396a625b">
      <UserInfo>
        <DisplayName/>
        <AccountId xsi:nil="true"/>
        <AccountType/>
      </UserInfo>
    </Paper_x0020_Process_x0020_Program_x0020_Team_x0020_Review_x0020_Recipient>
    <TaxCatchAll xmlns="cb32bb7e-e0f8-47a5-9201-a2d805121534"/>
    <Send_x0020_Paper_x0020_Process_x0020_Notification xmlns="7c9c6388-73fc-457f-be07-0852396a625b">false</Send_x0020_Paper_x0020_Process_x0020_Notification>
    <Paper_x0020_Process_x0020_Additional_x0020_Program_x0020_Team_x0020_Reviewers xmlns="7c9c6388-73fc-457f-be07-0852396a625b">
      <UserInfo>
        <DisplayName/>
        <AccountId xsi:nil="true"/>
        <AccountType/>
      </UserInfo>
    </Paper_x0020_Process_x0020_Additional_x0020_Program_x0020_Team_x0020_Reviewers>
    <pfb95992ca3e4a8e98ec844ebb61c72b xmlns="7c9c6388-73fc-457f-be07-0852396a625b">
      <Terms xmlns="http://schemas.microsoft.com/office/infopath/2007/PartnerControls"/>
    </pfb95992ca3e4a8e98ec844ebb61c72b>
  </documentManagement>
</p:properties>
</file>

<file path=customXml/itemProps1.xml><?xml version="1.0" encoding="utf-8"?>
<ds:datastoreItem xmlns:ds="http://schemas.openxmlformats.org/officeDocument/2006/customXml" ds:itemID="{E106DD26-A265-44BC-A3B7-18BE22EE8625}"/>
</file>

<file path=customXml/itemProps2.xml><?xml version="1.0" encoding="utf-8"?>
<ds:datastoreItem xmlns:ds="http://schemas.openxmlformats.org/officeDocument/2006/customXml" ds:itemID="{5DC98929-CFDF-4976-9532-98D2BA08C9F5}"/>
</file>

<file path=customXml/itemProps3.xml><?xml version="1.0" encoding="utf-8"?>
<ds:datastoreItem xmlns:ds="http://schemas.openxmlformats.org/officeDocument/2006/customXml" ds:itemID="{FD04AC5A-E828-474E-BACC-BB3A677569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Alicia Mazzara</dc:creator>
  <cp:keywords/>
  <dc:description/>
  <cp:lastModifiedBy/>
  <cp:revision/>
  <dcterms:created xsi:type="dcterms:W3CDTF">2019-05-07T19:47:16Z</dcterms:created>
  <dcterms:modified xsi:type="dcterms:W3CDTF">2019-07-16T21:03:59Z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0x0101001882B6FBD05BCB4E81F695A3F93CFFC50010B2BFCEF6D54F4DA6D03C5FE11FB931</vt:lpwstr>
  </property>
  <property fmtid="{D5CDD505-2E9C-101B-9397-08002B2CF9AE}" pid="3" name="TaxKeyword">
    <vt:lpwstr/>
  </property>
  <property fmtid="{D5CDD505-2E9C-101B-9397-08002B2CF9AE}" pid="4" name="TaxKeywordTaxHTField">
    <vt:lpwstr/>
  </property>
  <property fmtid="{D5CDD505-2E9C-101B-9397-08002B2CF9AE}" pid="5" name="Document Status">
    <vt:lpwstr/>
  </property>
</Properties>
</file>