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 Files\Git\repos\MASE_Data_Python\DataVisualisation Project\"/>
    </mc:Choice>
  </mc:AlternateContent>
  <xr:revisionPtr revIDLastSave="0" documentId="13_ncr:9_{3BA2D5D6-EEE0-4D91-BDB0-32284ABCDF22}" xr6:coauthVersionLast="47" xr6:coauthVersionMax="47" xr10:uidLastSave="{00000000-0000-0000-0000-000000000000}"/>
  <bookViews>
    <workbookView xWindow="-120" yWindow="-120" windowWidth="29040" windowHeight="15840" xr2:uid="{66A0ECD7-91A4-45A8-BCF6-2642A2F12A36}"/>
  </bookViews>
  <sheets>
    <sheet name="tidy" sheetId="1" r:id="rId1"/>
  </sheets>
  <definedNames>
    <definedName name="_xlnm._FilterDatabase" localSheetId="0" hidden="1">tidy!$A$1:$F$2385</definedName>
  </definedNames>
  <calcPr calcId="0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3" i="1"/>
  <c r="I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2" i="1"/>
</calcChain>
</file>

<file path=xl/sharedStrings.xml><?xml version="1.0" encoding="utf-8"?>
<sst xmlns="http://schemas.openxmlformats.org/spreadsheetml/2006/main" count="3914" uniqueCount="2090">
  <si>
    <t>movieid</t>
  </si>
  <si>
    <t>Budget</t>
  </si>
  <si>
    <t>Gross Revenue</t>
  </si>
  <si>
    <t>Additional Data</t>
  </si>
  <si>
    <t>Copyright</t>
  </si>
  <si>
    <t>Currency</t>
  </si>
  <si>
    <t>South Australian Film Corporation</t>
  </si>
  <si>
    <t>AUD</t>
  </si>
  <si>
    <t>794,938 (Sweden) | 3,746,964 (West Germany)</t>
  </si>
  <si>
    <t>Rimfire Films Limited</t>
  </si>
  <si>
    <t>USD</t>
  </si>
  <si>
    <t>519,175 (Germany) (7 November 1999) | 146,938 (Netherlands) (31 December 1999)</t>
  </si>
  <si>
    <t>3,799,822 (France) (24 June 1997) | 3,680,936 (France) (27 May 1997) | 2,839,128 (France) (22 April 1997) | 830,026 (France) (1 April 1997) (opening week) | 152,657 (France) (1 April 1997) (opening week) | 25,960 (France) (26 March 1997) (opening day) | 2,103,907 (Germany) (5 May 1997) | 2,058,380 (Germany) (28 April 1997) | 1,982,232 (Germany) (21 April 1997) | 1,886,916 (Germany) (14 April 1997) | 1,732,384 (Germany) (8 April 1997) | 1,449,381 (Germany) (2 April 1997) | 1,084,661 (Germany) (24 March 1997) | 761,328 (Germany) (18 March 1997) | 305,536 (Germany) (9 March 1997) | 813,354 (Netherlands) (31 December 1998) | 812,969 (Netherlands) (1 January 1998) | 259,747 (Portugal) (24 April 1997) | 211,177 (Portugal) (10 April 1997) | 173,095 (Portugal) (3 April 1997) | 98,707 (Portugal) (27 March 1997)</t>
  </si>
  <si>
    <t>45 (Netherlands) (31 December 2001) | 26 (Netherlands) (31 December 2000)</t>
  </si>
  <si>
    <t>2,911,076 (Spain) (20 December 20002)</t>
  </si>
  <si>
    <t>Metro-Goldwyn-Mayer Inc.; 3 April 1968; LP36136 (in copyright registry)</t>
  </si>
  <si>
    <t>51,157 (Sweden)</t>
  </si>
  <si>
    <t>MGM/UA Entertainment Co.</t>
  </si>
  <si>
    <t>48,058 (Denmark) (14 September 2000) | 28,304 (Netherlands) (31 December 2000)</t>
  </si>
  <si>
    <t>Â© 2000 Columbia Pictures Industries, Inc. (on print)</t>
  </si>
  <si>
    <t>4,586 (Netherlands) (31 December 1999)</t>
  </si>
  <si>
    <t>(1998) Miramax Film Corp.</t>
  </si>
  <si>
    <t>787,000 (Germany) (9 May 1999) | 733,351 (Germany) (2 May 1999) | 666,842 (Germany) (25 April 1999) | 124,555 (Netherlands) (31 December 1999)</t>
  </si>
  <si>
    <t>Global Entertainment Productions GmbH &amp; Co. Medien KG</t>
  </si>
  <si>
    <t>3,570,275 (Germany) (31 December 1999) | 3,081,709 (Germany) (28 March 1999) | 2,985,622 (Germany) (21 March 1999) | 2,816,848 (Germany) (14 March 1999) | 2,570,128 (Germany) (7 March 1999) | 2,153,117 (Germany) (28 February 1999) | 488,677 (Netherlands) (31 December 2000) | 488,411 (Netherlands) (31 December 1999) | 633,708 (Sweden) (30 December 1999) | 623,803 (Sweden) (30 September 1999) | 610,057 (Sweden) (29 July 1999)</t>
  </si>
  <si>
    <t>Â© 1983 by MGM/UA Entertainment Co. (on print); MGM/UA Entertainment Company; 19 January 1984; PA12225 (in copyright registry)</t>
  </si>
  <si>
    <t>CAD</t>
  </si>
  <si>
    <t>66,083 (Germany) (25 April 1999) (opening week) | 37,443 (Netherlands) (31 December 1999)</t>
  </si>
  <si>
    <t>copyright MCMXCVIII Touchstone Pictures and Paramount Pictures Corporation (on print)</t>
  </si>
  <si>
    <t>5,027,172 (Spain) (20 December 2002) | 4,229,886 (Spain) | 360,941 (Sweden) | 363,297 (West Germany) (1987) | 2,500,000 (West Germany) (1972)</t>
  </si>
  <si>
    <t>Â© Copyright MCMLXXI by Warner Bros Inc. and Polaris Productions Inc. All Rights Reserved</t>
  </si>
  <si>
    <t>263,898 (Sweden)</t>
  </si>
  <si>
    <t>COPYRIGHT Â© 1992 COLUMBIA PICTURES INDUSTRIES, INC. AND CASTLE ROCK ENTERTAINMENT</t>
  </si>
  <si>
    <t>3,775,753 (Germany) | 818,396 (Sweden)</t>
  </si>
  <si>
    <t>Metro-Goldwyn-Mayer Pictures, Inc.</t>
  </si>
  <si>
    <t>680,000 (Sweden)</t>
  </si>
  <si>
    <t>Proscenium Films; 6 July 1964; LP28626 (in copyright registry)</t>
  </si>
  <si>
    <t>207,644 (France) (30 December 1997) | 100,271 (France) (opening week) | 149,425 (Germany) (2 February 1998) | 66,698 (Germany) (26 January 1998) (opening week) | 96,534 (Netherlands) (31 December 1998) | 84,009 (Netherlands) (1 January 1998)</t>
  </si>
  <si>
    <t>Life Less Limited</t>
  </si>
  <si>
    <t>3,375 (Netherlands) (31 December 1997) | 3,351 (Netherlands) (1 January 1997)</t>
  </si>
  <si>
    <t>Hollywood Pictures Company</t>
  </si>
  <si>
    <t>Copyright 1966, renewed 1994 Highland Films, Ltd.</t>
  </si>
  <si>
    <t>67 (Netherlands) (31 December 2000)</t>
  </si>
  <si>
    <t>1984 The Elm Street Venture</t>
  </si>
  <si>
    <t>The Third Elm Street Venture</t>
  </si>
  <si>
    <t>15,671 (Sweden)</t>
  </si>
  <si>
    <t>The Second Elm Street Venture</t>
  </si>
  <si>
    <t>152,861 (Sweden)</t>
  </si>
  <si>
    <t>Â© Copyright MCMLXXXV A ROOM WITH A VIEW PRODUCTIONS LIMITED. 34, South Molton Street, London, England.</t>
  </si>
  <si>
    <t>37,837 (Germany) | 24,016 (Netherlands) (31 December 2000) | 23,702 (Netherlands) (31 December 1999) | 69,448 (Spain) (31 March 2003)</t>
  </si>
  <si>
    <t>Paramount Pictures Corp., 1998</t>
  </si>
  <si>
    <t>copyright Â© 1997 Universal City Studios, Inc. (on print)</t>
  </si>
  <si>
    <t>928 (Netherlands) (1 January 1998)</t>
  </si>
  <si>
    <t>Copyright MCMLI Charles K. Feldman Group Productions (on print); Charles K. Feldman Group Productions; 15 October 1951; LP1240 (in copyright registry)</t>
  </si>
  <si>
    <t>1,247,425 (Germany) (15 December 1996) | 1,057,222 (Germany) (1 December 1996) | 649,435 (Germany) (17 November 1996) | 155,207 (Netherlands) (31 December 1997) | 154,795 (Netherlands) (1 January 1997) | 116,445 (Portugal) (31 October 1996) | 101,543 (Portugal) (24 October 1996) | 67,401 (Portugal) (10 October 1996) | 36,190 (Portugal) (3 October 1996) | 394,681 (Spain)</t>
  </si>
  <si>
    <t>Monarchy Enterprises B.V.</t>
  </si>
  <si>
    <t>TM &amp; Copyright Â©MCMXCVI by Paramount Pictures Corporation</t>
  </si>
  <si>
    <t>14,100,000 (USA) | 2,423,306 (France) | 1,553,971 (Spain) | 947,853 (Sweden)</t>
  </si>
  <si>
    <t>Danjaq S.A.</t>
  </si>
  <si>
    <t>17,548 (Netherlands) (1 January 1997)</t>
  </si>
  <si>
    <t>Copyright Â©1995 by Twentieth Century Fox Film Corporation All Rights Reserved (on print)</t>
  </si>
  <si>
    <t>Â©1998 Blouseman Productions, Inc. (on print)</t>
  </si>
  <si>
    <t>37,887 (Spain) (31 August 2002)</t>
  </si>
  <si>
    <t>United Artists Corporation; 17 October 1923; LP19504 (in copyright registry)</t>
  </si>
  <si>
    <t>72,976 (USA) | 16,367 (UK) | 21,195 (France) (26 March 2002) | 4,181 (Netherlands) (31 December 2001) | 1,794,047 (Spain)</t>
  </si>
  <si>
    <t>Â© Copyright Sociedad General de Cine, S.A. Las Producciones del EscorpiÃ³n, S.L. Les Films Alain Sarde Lucky Red SRL</t>
  </si>
  <si>
    <t>ESP</t>
  </si>
  <si>
    <t>813,293 (France) (24 June 1997) | 298,196 (France) (27 May 1997) | 106,920 (France) (27 May 1997) (opening week) | 16,402 (France) (21 May 1997) (opening day) | 977,659 (France) | 322,270 (France) | 617,293 (Germany) (30 June 1997) | 585,470 (Germany) (23 June 1997) | 533,791 (Germany) (16 June 1997) | 472,436 (Germany) (9 June 1997) | 372,588 (Germany) (2 June 1997) | 171,997 (Germany) (opening week) | 42,828 (Netherlands) (1 January 1998) | 114,159 (Portugal) (26 June 1997) | 104,895 (Portugal) (19 June 1997) | 94,021 (Portugal) (12 June 1997) | 72,665 (Portugal) (5 June 1997) | 47,306 (Portugal) (29 May 1997) (opening week)</t>
  </si>
  <si>
    <t>(1996) Castle Rock Entertainment</t>
  </si>
  <si>
    <t>490,132 (France) (25 April 1995) | 117,711 (Sweden)</t>
  </si>
  <si>
    <t>Â© 1994 Morgan Creek Productions Inc.</t>
  </si>
  <si>
    <t>540,949 (France) (3 September 1996) | 434,589 (France) (6 August 1996) | 329,421 (Netherlands) (1 January 1997) | 173,029 (Portugal) (18 April 1996)</t>
  </si>
  <si>
    <t>5,778 (Netherlands) (31 December 2001)</t>
  </si>
  <si>
    <t>Largo Entertainment, Inc., 1997 (on print)</t>
  </si>
  <si>
    <t>165,777 (Sweden)</t>
  </si>
  <si>
    <t>980,177 (Germany) (28 March 1999) | 924,511 (Germany) (21 March 1999) | 843,299 (Germany) (14 March 1999) | 729,727 (Germany) (7 March 1999) | 571,253 (Germany) (28 February 1999) | 1,196,000 (Germany) | 22,497 (Netherlands) (31 December 2000) | 13,686 (Netherlands) (31 December 1999)</t>
  </si>
  <si>
    <t>(1998) Senator Film Produktion GmbH</t>
  </si>
  <si>
    <t>DEM</t>
  </si>
  <si>
    <t>73,804 (Sweden)</t>
  </si>
  <si>
    <t>70,380 (Netherlands) (31 December 1999) | 70,099 (Netherlands) (31 December 1998)</t>
  </si>
  <si>
    <t>Â© Copyright 1997 Buddy Films Inc. All Rights Reserved (on print)</t>
  </si>
  <si>
    <t>862,331 (France) (28 October 1997) | 394,197 (France) (opening week) | 20,824 (France) (opening day) | 2,275,901 (Germany) (1 December 1997) | 2,205,167 (Germany) (24 November 1997) | 2,056,849 (Germany) (17 November 1997) | 1,772,811 (Germany) (10 November 1997) | 1,320,076 (Germany) (3 November 1997) | 602,597 (Germany) (27 October 1997) (opening week) | 342,234 (Netherlands) (31 December 1998) | 335,854 (Netherlands) (1 January 1998)</t>
  </si>
  <si>
    <t>Copyright Â© 1997 Beacon Communications Corp.</t>
  </si>
  <si>
    <t>Paramount Pictures Corporation</t>
  </si>
  <si>
    <t>467,615 (Sweden)</t>
  </si>
  <si>
    <t>Â© MCMLXIX by Universal Pictures and Ross Hunter Productions, Inc. (on print); Ross Hunter Productions; 5 March 1970; LP38968 (in copyright registry)</t>
  </si>
  <si>
    <t>260,926 (Sweden)</t>
  </si>
  <si>
    <t>Â© MCMLXXIV BY UNIVERSAL PICTURES. (on print)</t>
  </si>
  <si>
    <t>135,647 (Spain)</t>
  </si>
  <si>
    <t>Pioneer Entertainment</t>
  </si>
  <si>
    <t>JPY</t>
  </si>
  <si>
    <t>1,386,980 (Argentina) | 6,347,000 (Germany) | 1,047,615 (Sweden)</t>
  </si>
  <si>
    <t>Walt Disney Company; 25 November 1992; PA583905 (in copyright registry)</t>
  </si>
  <si>
    <t>246,665 (Germany) (1996) | 5,504 (Spain)</t>
  </si>
  <si>
    <t>Copyright Â©1996 Castle Rock Entertainment</t>
  </si>
  <si>
    <t>Motion Picture Corporation of America</t>
  </si>
  <si>
    <t>2,809,875 (France) | 1,385,423 (Spain) (31 August 2002) | 284,649 (Sweden)</t>
  </si>
  <si>
    <t>Copyright Â© 1979 by Twentieth Century-Fox Film Corporation All Rights Reserved</t>
  </si>
  <si>
    <t>30,666 (Sweden)</t>
  </si>
  <si>
    <t>Twentieth Century Fox Film Corporation</t>
  </si>
  <si>
    <t>2,523,389 (France) (30 December 1997) | 1,811,773 (Germany) (5 January 1998) | 1,696,878 (Germany) (29 December 1997) | 1,538,977 (Germany) (22 December 1997) | 1,398,198 (Germany) (15 December 1997) | 1,062,372 (Germany) (8 December 1997) | 586,143 (Germany) (1 December 1997) (opening week) | 136,371 (Netherlands) (31 December 1998) | 114,220 (Netherlands) (1 January 1998) | 1,568,859 (Spain) (31 August 2002)</t>
  </si>
  <si>
    <t>1,720,593 (France) (31 August 2002) | 401,077 (France) | 1,718,564 (France) | 982,600 (Spain) (31 August 2002) | 218,833 (Sweden)</t>
  </si>
  <si>
    <t>Copyright Â© MCMLXXXIX Goldcrest and Sullivan Bluth Limited. All rights reserved.</t>
  </si>
  <si>
    <t>80,831 (France) (27 March 2001) | 42,946 (Netherlands) (31 December 2002) | 32,908 (Netherlands) (31 December 2001) | 212,680 (Spain) (31 August 2002) | 185,853 (Spain) (30 June 2001)</t>
  </si>
  <si>
    <t>DreamWorks LLC and Columbia Pictures Industries, Inc.</t>
  </si>
  <si>
    <t>1,876,753 (Argentina) (20 December 1994) (re-release) | 1,620,842 (Argentina) | 1,061,779 (Sweden)</t>
  </si>
  <si>
    <t>Â© 1984 The Saul Zaentz Company (on print)</t>
  </si>
  <si>
    <t>340,965 (Denmark) | 4,010,034 (Germany) (16 November 2003) | 3,990,820 (Germany) (31 December 2000) | 636,477 (Netherlands) (31 December 2001) | 634,772 (Netherlands) (31 December 2000) | 4,105,424 (Spain) | 625,917 (Switzerland)</t>
  </si>
  <si>
    <t>1999 Dreamworks LLC (onprint)</t>
  </si>
  <si>
    <t>Warner Bros. Inc.</t>
  </si>
  <si>
    <t>Paramount Pictures Corporation (renewal); 18 August 1988; PA0000399918</t>
  </si>
  <si>
    <t>1,100,000 (Sweden) | 1,075,976 (Sweden)</t>
  </si>
  <si>
    <t>COPYRIGHT Â© MCMLXXIII BY UNIVERSAL PICTURES ALL RIGHTS RESERVED</t>
  </si>
  <si>
    <t>330,652 (Germany) (31 December 1999) | 94,927 (Germany) (7 March 1999) | 46,710 (Netherlands) (31 December 2000) | 46,265 (Netherlands) (31 December 1999)</t>
  </si>
  <si>
    <t>(1998) New Line Productions, Inc.</t>
  </si>
  <si>
    <t>927,212 (Argentina) (7 March 2000) | 6,140,123 (Germany) (31 December 2000) | 5,801,407 (Germany) | 332,143 (Netherlands) (31 December 2000) | 156,467 (Sweden) (30 September 1999)</t>
  </si>
  <si>
    <t>2,740,051 (USA) (31 December 2001) | 832,265 (UK) (31 December 2001) | 91,049 (Belgium) (31 December 2001) | 367,154 (France) (31 December 2001) | 324,717 (Germany) (31 December 2001) | 142,623 (Italy) (31 December 2001) | 64,485 (Netherlands) (31 December 2001) | 63,145 (Netherlands) (31 December 2000) | 690,104 (Spain) (10 August 2002) | 683,906 (Spain) (25 June 2001)</t>
  </si>
  <si>
    <t>Am Psycho Productions, Inc.</t>
  </si>
  <si>
    <t>77,408 (Germany) (1 March 1998) (opening week) | 79,121 (Netherlands) (31 December 1999) | 78,908 (Netherlands) (31 December 1998) | 403,392 (Spain) | 90,605 (Switzerland)</t>
  </si>
  <si>
    <t>copyright Â© 1997 Dreamworks LLC (on print)</t>
  </si>
  <si>
    <t>Among Giants Ltd. (on print)</t>
  </si>
  <si>
    <t>GBP</t>
  </si>
  <si>
    <t>Castle Rock Entertainment</t>
  </si>
  <si>
    <t>4,519 (Germany) (14 June 1998) (opening week)</t>
  </si>
  <si>
    <t>127,618 (Sweden)</t>
  </si>
  <si>
    <t>Copyright 1981 American Werewolf, Inc.</t>
  </si>
  <si>
    <t>76,478 (Germany) (19 January 1998) (opening week)</t>
  </si>
  <si>
    <t>Â© 1997 Stonewood Communications B.V. and Hollywood Pictures Company</t>
  </si>
  <si>
    <t>Loew's Incorporated; 5 September 1951; LP1161 (in copyright registry)</t>
  </si>
  <si>
    <t>20,288 (Netherlands) (31 December 2001) | 20,100 (Netherlands) (31 December 2000)</t>
  </si>
  <si>
    <t>606,052 (France) (29 July 1997) | 443,422 (France) (opening week) | 747,318 (Germany) (11 August 1997) | 685,329 (Germany) (4 August 1997) | 527,213 (Germany) (28 July 1997) | 291,802 (Germany) (opening week) | 60,141 (Netherlands) (1 January 1998) | 145,918 (Portugal) (4 September 1997) | 124,953 (Portugal) (28 August 1997) | 99,247 (Portugal) (21 August 1997) | 65,388 (Portugal) (14 August 1997) (opening week)</t>
  </si>
  <si>
    <t>Â©1997 COLUMBIA PICTURES INDUSTRIES, INC.</t>
  </si>
  <si>
    <t>1,148,208 (Germany) (11 July 1999) | 1,119,582 (Germany) (4 July 1999) | 1,080,695 (Germany) (27 June 1999) | 924,112 (Germany) (13 June 1999) | 780,157 (Germany) (6 June 1999) | 553,935 (Germany) (30 May 1999) | 188,486 (Netherlands) (31 December 2000) | 184,592 (Netherlands) (31 December 1999) | 1,216,178 (Spain) (20 December 2002)</t>
  </si>
  <si>
    <t>629,339 (Germany) (27 April 1998) | 159,066 (Germany) (6 April 1998) | 247,227 (Netherlands) (31 December 1998)</t>
  </si>
  <si>
    <t>146,946 (Austria) (31 December 2000) | 92,642 (France) (31 December 2001) | 2,013,931 (Germany) (31 December 2000) | 115,917 (Spain) (31 December 2001)</t>
  </si>
  <si>
    <t>(2000) Deutsche Columbia TriStar Filmproduktion</t>
  </si>
  <si>
    <t>130,331 (Denmark) (1980) | 175,559 (Spain)</t>
  </si>
  <si>
    <t>Copyright Â© MCMLXXI Kettledrum/Lownes Productions Ltd.</t>
  </si>
  <si>
    <t>116,973 (Sweden) | 1,327,597 (West Germany) (1987)</t>
  </si>
  <si>
    <t>59,280 (Netherlands) (31 December 2001) | 58,176 (Netherlands) (31 December 2000)</t>
  </si>
  <si>
    <t>379,493 (Sweden)</t>
  </si>
  <si>
    <t>Universal City Studios, Inc.</t>
  </si>
  <si>
    <t>301,107 (France) (24 June 1997) | 135,123 (France) (opening week)</t>
  </si>
  <si>
    <t>1,206,020 (Germany) | 194,414 (Netherlands) (31 December 2001) | 194,185 (Netherlands) (31 December 2000) | 1,547,334 (Spain) (10 August 2002)</t>
  </si>
  <si>
    <t>1,344,539 (France) | 200,544 (Hungary) (1980) | 1,915,584 (Spain) | 291,482 (Sweden)</t>
  </si>
  <si>
    <t>Â© 1977 by Metro-Goldwyn-Mayer Studios, Inc.</t>
  </si>
  <si>
    <t>4,010 (Netherlands) (31 December 1999)</t>
  </si>
  <si>
    <t>1998 Another Day, Inc.</t>
  </si>
  <si>
    <t>1,096,698 (Germany) (20 December 1998) | 1,036,023 (Germany) (13 December 1998) | 959,281 (Germany) (6 December 1998) | 755,210 (Germany) (22 November 1998) | 555,236 (Germany) (15 November 1998) | 253,563 (Germany) (8 November 1998) (opening week) | 122,084 (Netherlands) (31 December 1999) | 183,312 (Switzerland)</t>
  </si>
  <si>
    <t>384,331 (Germany) | 47,839 (Netherlands) (31 December 2001) | 47,808 (Netherlands) (31 December 2000)</t>
  </si>
  <si>
    <t>1,061,543 (Hungary) | 2,327,173 (Spain) (first release) | 320,721 (Sweden) | 3,366,675 (West Germany) (1979)</t>
  </si>
  <si>
    <t>Omni Zoetrope</t>
  </si>
  <si>
    <t>1,911,470 (France) (2 January 1996)</t>
  </si>
  <si>
    <t>Â© 1995 Universal City Studios, Inc.</t>
  </si>
  <si>
    <t>Copyright Â© MCMLXXXVI by YCTM Productions, Inc. All rights reserved (on print)</t>
  </si>
  <si>
    <t>2,840 (Netherlands) (31 December 1999)</t>
  </si>
  <si>
    <t>Copyright Â©1997 Phoenix Pictures Inc. All Rights Reserved (on print)</t>
  </si>
  <si>
    <t>146,785 (Sweden)</t>
  </si>
  <si>
    <t>Copyright Â© MCMXC HOLLYWOOD PICTURES COMPANY and AMBLIN ENTERTAINMENT, INC. All rights reserved.</t>
  </si>
  <si>
    <t>264,630 (Netherlands) (31 December 1999)</t>
  </si>
  <si>
    <t>4,479,748 (France) (13 October 1998) | 3,859,295 (France) (9 September 1998) | 48,733 (France) (opening day) | 5,048,194 (Germany) (13 September 1998) | 4,933,193 (Germany) (6 September 1998) | 4,510,696 (Germany) (23 August 1998) | 4,174,031 (Germany) (16 August 1998) | 2,293,708 (Germany) (26 July 1998) | 1,274,643 (Germany) (19 July 1998) (opening weekend) | 747,213 (Netherlands) (31 December 1998) | 2,473,657 (Spain) | 592,752 (Sweden) (31 December 1998)</t>
  </si>
  <si>
    <t>Copyright Â© MCMXCVIII Touchstone Pictures and Jerry Bruckheimer Inc.</t>
  </si>
  <si>
    <t>557,418 (Germany) (1993) | 324,300 (Spain)</t>
  </si>
  <si>
    <t>Â© 1992 Dino De Laurentiis Communications</t>
  </si>
  <si>
    <t>6,409 (Estonia) | 1,202,755 (Germany) (13 February 2005) | 1,114,339 (Germany) (6 February 2005) | 1,045,039 (Germany) (30 January 2005) | 952,319 (Germany) (23 January 2005) | 835,307 (Germany) (16 January 2005) | 695,610 (Germany) (6 January 2005) | 120,705 (Germany) (26 December 2004)</t>
  </si>
  <si>
    <t>Â© Copyright 2004 Balloon Productions, LLC (on print)</t>
  </si>
  <si>
    <t>103,115 (West Germany) (1982)</t>
  </si>
  <si>
    <t>2,786,327 (Germany) (1 June 1998) | 2,678,965 (Germany) (11 May 1998) | 2,633,035 (Germany) (4 May 1998) | 2,538,215 (Germany) (27 April 1998) | 2,052,260 (Germany) (6 April 1998) | 1,847,022 (Germany) (30 March 1998) | 1,665,804 (Germany) (23 March 1998) | 1,502,399 (Germany) (16 March 1998) | 1,273,264 (Germany) (9 March 1998) | 629,505 (Germany) (23 February 1998) | 264,126 (Germany) (16 February 1998) (opening week) | 3,002,836 (Germany) (1998) | 294,710 (Netherlands) (31 December 1999) | 294,153 (Netherlands) (31 December 1998) | 442,130 (Portugal) | 396,134 (Sweden) (31 December 1998)</t>
  </si>
  <si>
    <t>Â© 1997 TriStar Pictures, Inc. (on print); TriStar Pictures, Inc.; 28 January 1998; PA870530 (in copyright registry)</t>
  </si>
  <si>
    <t>449,376 (France) (28 November 1995) | 504,354 (France) | 683,815 (Germany)</t>
  </si>
  <si>
    <t>Â© 1995 Warner Bros.</t>
  </si>
  <si>
    <t>Â© MCMLXXVI C K K Corporation</t>
  </si>
  <si>
    <t>4,402,585 (USA) (1999) | 30,447 (UK) (1999) | 81,796 (Belgium) (1999) | 11,649 (Bulgaria) (1999) | 132,062 (France) (1999) | 21,704 (Germany) (13 June 1999) | 67,027 (Germany) (1999) | 34,853 (Hungary) (1999) | 215,630 (Italy) (1999) | 4,093 (Netherlands) (31 December 1999) | 39,525 (Poland) (1999) | 25,027 (Romania) (1999) | 179,554 (Spain) (30 June 2001) | 4,248 (Sweden) (1999)</t>
  </si>
  <si>
    <t>Â©The Merchant Trust Company in Trust, MCMLXXX All rights reserved</t>
  </si>
  <si>
    <t>Copyright MCMLVIII by Warner Bros. Pictures, Inc. (on print); Warner Bros. Pictures, Inc.; 27 December 1958; LP15313 ; Warner Bros. Pictures, Inc.; 27 December 1958; LP15313 (in copyright registry)</t>
  </si>
  <si>
    <t>26,253 (Germany) (24 November 1997) (opening week) | 6,521 (Netherlands) (31 December 1998) | 6,491 (Netherlands) (1 January 1998) | 68,451 (Spain)</t>
  </si>
  <si>
    <t>New Line Productions, Inc., 1997</t>
  </si>
  <si>
    <t>494,479 (France) (2 November 1999) | 1,032,119 (Germany) (7 November 1999) | 219,883 (Netherlands) (31 December 1999) | 916,146 (Spain)</t>
  </si>
  <si>
    <t>New Line Productions, Inc.</t>
  </si>
  <si>
    <t>1,865,868 (Italy) (31 December 2001) | 72,630 (Netherlands) (31 December 2001) | 46,500 (Netherlands) (31 December 2000)</t>
  </si>
  <si>
    <t>Columbia Pictures Industries, Inc.</t>
  </si>
  <si>
    <t>1,310,150 (Argentina) | 1,180,411 (France) (16 April 1996) | 1,177,827 (Spain) (1996)</t>
  </si>
  <si>
    <t>Copyright Â© 1995 UNIVERSAL CITY STUDIOS, INC</t>
  </si>
  <si>
    <t>1,509,428 (Germany) (7 March 1999) | 1,434,211 (Germany) (28 February 1999) | 126,928 (Netherlands) (31 December 1999) | 285,775 (Spain) (30 June 2001)</t>
  </si>
  <si>
    <t>42,435 (Netherlands) (31 December 1999) | 423,627 (Spain) (13 July 2001)</t>
  </si>
  <si>
    <t>1,554 (Netherlands) (31 December 2000) | 893 (Netherlands) (31 December 1999)</t>
  </si>
  <si>
    <t>770,397 (Sweden)</t>
  </si>
  <si>
    <t>Copyright Â© MCMLXXXV by Universal City Studios, Inc. All rights reserved. (on print)</t>
  </si>
  <si>
    <t>453,546 (Sweden)</t>
  </si>
  <si>
    <t>Copyright Â© 1989 by Universal City Studios, Inc. and U-Drive Productions, Inc. All rights reserved. [on Screen]</t>
  </si>
  <si>
    <t>250,482 (Sweden)</t>
  </si>
  <si>
    <t>Copyright Â© 1990 Universal City Studios, Inc. and U-Drive Productions. Inc. All rights reserved.</t>
  </si>
  <si>
    <t>86,073 (Belgium) | 1,485,166 (France) (3 October 1995)</t>
  </si>
  <si>
    <t>Â© 1996 Morgan Creek Productions, Inc. (on print)</t>
  </si>
  <si>
    <t>5,286 (Netherlands) (31 December 1997) | 5,259 (Netherlands) (1 January 1997)</t>
  </si>
  <si>
    <t>4,532 (Spain) (31 August 2002) | 4,291 (Spain) (30 June 2001)</t>
  </si>
  <si>
    <t>Copyright Â© 1995 Universal City Studios, Inc. and Amblin Entertainment, Inc. All rights reserved. [on Screen]</t>
  </si>
  <si>
    <t>4,189 (Netherlands) (31 December 2002) | 2,650 (Netherlands) (31 December 2001) | 8,525 (Spain) (31 August 2002) | 6,709 (Spain) (30 June 2001)</t>
  </si>
  <si>
    <t>2000, 40 Acres and A Mule Filmworks, Inc. (on print)</t>
  </si>
  <si>
    <t>866,030 (Germany) (15 September 1997) | 843,216 (Germany) (8 September 1997) | 775,327 (Germany) (25 August 1997) | 720,396 (Germany) (18 August 1997) | 671,238 (Germany) (11 August 1997) | 608,805 (Germany) (4 August 1997) | 508,596 (Germany) (28 July 1997) | 391,706 (Germany) (21 July 1997) | 231,575 (Germany) (14 July 1997) | 953,000 (Germany) | 120,434 (Germany) (opening week)</t>
  </si>
  <si>
    <t>40,807 (Germany)</t>
  </si>
  <si>
    <t>Copyright Â© 1998 Good Egg Productions, Inc. All Rights Reserved.</t>
  </si>
  <si>
    <t>1,000,000 (Germany) | 1,357,139 (Spain) (20 December 2002)</t>
  </si>
  <si>
    <t>Copyright 1975 Hawk Films/Warner Bros.</t>
  </si>
  <si>
    <t>4,651,563 (France) | 4,406,353 (Germany) (31 December 1992) | 1,262,687 (Netherlands) | 4,764,943 (Spain) (1993)</t>
  </si>
  <si>
    <t>Copyright Â© 1992 Carolco/Le Studio Canal+ V.O.F. All Rights Reserved. (on print)</t>
  </si>
  <si>
    <t>11,573 (Netherlands) (31 December 1998) | 11,219 (Netherlands) (1 January 1998)</t>
  </si>
  <si>
    <t>1,321,129 (France) (2 September 1997) | 1,063,191 (France) (29 July 1997) | 130,869 (France) (15 July 1997) (opening week) | 33,701 (France) (9 July 1997) (opening day) | 567,917 (France) (opening week) | 1,223,639 (Germany) (28 July 1997) | 1,135,861 (Germany) (21 July 1997) | 966,346 (Germany) (14 July 1997) | 774,905 (Germany) (7 July 1997) | 357,142 (Germany) (opening week) | 92,345 (Netherlands) (31 December 1998) | 92,323 (Netherlands) (1 January 1998) | 183,041 (Portugal) (14 August 1997) | 178,378 (Portugal) (7 August 1997) | 164,088 (Portugal) (31 July 1997) | 137,132 (Portugal) (24 July 1997) | 86,407 (Portugal) (17 July 1997) (opening week) | 1,013,074 (Spain)</t>
  </si>
  <si>
    <t>Â© 1997 Warner Bros.</t>
  </si>
  <si>
    <t>827,516 (Argentina) | 2,156,622 (France) | 243,832 (France) (opening week) | 46,768 (France) (opening day) | 554,286 (France) | 3,536,426 (Spain) | 329,078 (Sweden)</t>
  </si>
  <si>
    <t>732,842 (Argentina) | 958 (Denmark) (1997) | 1,430 (Denmark) (1996) | 1,516,890 (France) (5 September 1995) | 1,243 (Italy) (1996) | 622 (Romania) (1998) | 3,574 (Romania) (1997) | 24,478 (Romania) (1996) | 55 (Spain) (1999) | 261 (Spain) (1997) | 10,679 (Spain) (1996) | 1,121,293 (Spain)</t>
  </si>
  <si>
    <t>763,615 (Argentina) | 1,104,444 (Spain)</t>
  </si>
  <si>
    <t>ALL ORIGINAL MUSIC COMPOSITIONS Â© 1993 WB MUSIC CORP. ASCAP</t>
  </si>
  <si>
    <t>MCMLXXIII Twentieth Century-Fox Film Corporation</t>
  </si>
  <si>
    <t>11,552 (Netherlands) (31 December 2000) | 394,457 (Spain) (10 August 2002) | 392,973 (Spain) (25 June 2001)</t>
  </si>
  <si>
    <t>386976 (Finland) | 2,987,856 (France) (30 December 1997) | 268,040 (France) (4 November 1997) (opening week) | 1,342,183 (France) (4 November 1997) (opening week) | 47,515 (France) (29 October 1997) (opening day) | 5,505,743 (Germany) (3 November 1997) | 5,399,913 (Germany) (27 October 1997) | 5,339,850 (Germany) (20 October 1997) | 5,164,646 (Germany) (13 October 1997) | 4,937,372 (Germany) (5 October 1997) | 4,582,411 (Germany) (29 September 1997) | 4,233,770 (Germany) (22 September 1997) | 3,602,646 (Germany) (15 September 1997) | 2,603,071 (Germany) (8 September 1997) | 1,115,230 (Germany) (1 September 1997) (opening week) | 1,010,654 (Netherlands) (31 December 1998) | 1,010,225 (Netherlands) (1 January 1998) | 302,033 (Portugal) (30 October 1997) | 277,464 (Portugal) (23 October 1997) | 260,893 (Portugal) (16 October 1997) | 243,048 (Portugal) (9 October 1997) | 214,430 (Portugal) (2 October 1997) | 181,713 (Portugal) (25 September 1997) | 131,004 (Portugal) (18 September 1997) | 67,891 (Portugal) (11 September 1997) (opening week)</t>
  </si>
  <si>
    <t>Â© 1997 POLYGRAM FILM PRODUCTIONS BV and NV POLYGRAM S.A. 1997 (on print)</t>
  </si>
  <si>
    <t>Miramax Film Corp.</t>
  </si>
  <si>
    <t>Disney Enterprises, Inc.</t>
  </si>
  <si>
    <t>49,254 (Germany) (opening week) | 41,632 (Netherlands) (31 December 1998) | 41,620 (Netherlands) (1 January 1998)</t>
  </si>
  <si>
    <t>95,027 (Sweden)</t>
  </si>
  <si>
    <t>MCMLXXI Walt Disney Productions</t>
  </si>
  <si>
    <t>4,738 (Netherlands) (31 December 2000) | 3,727 (Netherlands) (31 December 1999)</t>
  </si>
  <si>
    <t>110,664 (Sweden)</t>
  </si>
  <si>
    <t>The Geffen Film Company</t>
  </si>
  <si>
    <t>160,023 (Spain) (15 December 2004) | 64,789 (Switzerland)</t>
  </si>
  <si>
    <t>Â© 1995 Castle Rock Entertainment</t>
  </si>
  <si>
    <t>717,200 (France) (31 December 2000) | 606,678 (France) (25 January 2000) | 564,346 (France) (18 January 2000) | 509,269 (France) (11 January 2000) | 434,071 (France) (4 January 2000) | 423,925 (Germany) (31 December 2000) | 383,808 (Germany) (31 August 2000) | 88,569 (Netherlands) (31 December 2001) | 85,245 (Netherlands) (31 December 2000) | 79,642 (Spain) (8 December 2002)</t>
  </si>
  <si>
    <t>PolyGram Holding, Inc., 1999</t>
  </si>
  <si>
    <t>5,885 (Netherlands) (31 December 1999)</t>
  </si>
  <si>
    <t>(1998) Touchstone Pictures</t>
  </si>
  <si>
    <t>Loew's Incorporated; 18 November 1959; LP15874 (in copyright registry)</t>
  </si>
  <si>
    <t>Copyright Â© MCMLXIX by APJAC Productions, Inc. and Twentieth Century-Fox Film Corporation. All Rights Reserved</t>
  </si>
  <si>
    <t>19,944 (Spain) (31 August 2002) | 16,761 (Spain) (30 June 2001)</t>
  </si>
  <si>
    <t>Â© 2000 Castle Rock Entertainment All rights reserved (on print)</t>
  </si>
  <si>
    <t>United Artists Pictures, Inc. (1988)</t>
  </si>
  <si>
    <t>179,337 (Sweden)</t>
  </si>
  <si>
    <t>442,793 (France) (4 July 1995)</t>
  </si>
  <si>
    <t>104 (Netherlands) (31 December 2001)</t>
  </si>
  <si>
    <t>Copyright Â©1999 Universal Studios All Rights Reserved (on print)</t>
  </si>
  <si>
    <t>24,805 (Netherlands) (31 December 2000)</t>
  </si>
  <si>
    <t>327,461 (Sweden)</t>
  </si>
  <si>
    <t>Â© 1995 Morgan Creek Productions Inc. (on print)</t>
  </si>
  <si>
    <t>293,437 (France) | 492,004 (Germany) (7 November 1999) (opening week) | 147,531 (Netherlands) (31 December 1999) | 963,901 (Spain)</t>
  </si>
  <si>
    <t>Â© 1999 Columbia Pictures Industries, Inc.</t>
  </si>
  <si>
    <t>194,602 (Netherlands) (31 December 2000) | 1,409,159 (Spain) (10 August 2002) | 1,386,897 (Spain) (25 June 2001)</t>
  </si>
  <si>
    <t>24,232 (Netherlands) (31 December 1998) | 23,743 (Netherlands) (1 January 1998)</t>
  </si>
  <si>
    <t>Rysher Entertainment, Inc., 1996</t>
  </si>
  <si>
    <t>163,735 (Sweden) | 490,691 (West Germany)</t>
  </si>
  <si>
    <t>copyright 1986 Twentieth Century Fox Film Corporation</t>
  </si>
  <si>
    <t>342,385 (Sweden)</t>
  </si>
  <si>
    <t>Copyright Â© 1990 by Universal City Studios, Inc. All Rights Reserved (on print)</t>
  </si>
  <si>
    <t>376,669 (France) | 246,418 (Germany) (31 December 1991)</t>
  </si>
  <si>
    <t>Road Movies Filmproduktion GmbH, Argos Films SA and Australian Film Finance Corporation Pty Limited</t>
  </si>
  <si>
    <t>764,956 (France) (1992) | 410,442 (Germany) | 724,950 (Spain)</t>
  </si>
  <si>
    <t>R.P. Productions</t>
  </si>
  <si>
    <t>Walt Disney Productions</t>
  </si>
  <si>
    <t>664,937 (France) (31 December 1999) | 2,001,916 (Germany) (31 December 1999) | 1,747,612 (Germany) (24 January 1999) | 1,603,450 (Germany) (10 January 1999) | 1,451,341 (Germany) (3 January 1999) | 1,000,462 (Germany) (20 December 1998) | 715,235 (Germany) (13 December 1998) | 279,794 (Germany) (6 December 1998) (opening week) | 179,237 (Netherlands) (31 December 1999) | 168,088 (Netherlands) (31 December 1998) | 1,658,686 (Spain) (26 September 2003)</t>
  </si>
  <si>
    <t>2,040,068 (France) | 1,045,637 (Germany) | 173,571 (Spain) (1992) (re-release) | 1,095,881 (Spain) | 179,446 (Sweden)</t>
  </si>
  <si>
    <t>copyright MCMLXXXII Blade Runner Partnership (on print)</t>
  </si>
  <si>
    <t>50,691 (Netherlands) (31 December 1999)</t>
  </si>
  <si>
    <t>Copyright Â© MCMXCVIII New Line Cinema Corporation. All Rights Reserved. (on print)</t>
  </si>
  <si>
    <t>Â© Copyright MCMLXXIV by Warner Bros. Inc. (on print)</t>
  </si>
  <si>
    <t>11,956 (Netherlands) (31 December 2002) | 6,305 (Netherlands) (31 December 2001) | 683,854 (Spain) (31 August 2002) | 648,294 (Spain) (30 June 2001)</t>
  </si>
  <si>
    <t>136,928 (Sweden) | 267,936 (West Germany)</t>
  </si>
  <si>
    <t>COPYRIGHT Â© 1987 TRI-STAR PICTURES, INC.</t>
  </si>
  <si>
    <t>88,850 (Germany)</t>
  </si>
  <si>
    <t>Box Office Spectaculars, Inc. (1963)</t>
  </si>
  <si>
    <t>246,367 (France) | 61,939 (Germany) | 152,851 (Spain)</t>
  </si>
  <si>
    <t>Copyright Â© 1983, 1998 by River Road Productions</t>
  </si>
  <si>
    <t>5,370 (Netherlands) (1 January 1998) | 16,242 (Portugal) (12 June 1997) (opening week) | 255,974 (Spain)</t>
  </si>
  <si>
    <t>Blood and Wine Productions, Inc., 1996 (on print)</t>
  </si>
  <si>
    <t>Shortfuse Films 1997 (on print)</t>
  </si>
  <si>
    <t>215,043 (Spain) (1988) | 29,600 (West Germany) (22 June 1988) | 21,043 (West Germany) (15 June 1988) | 230,390 (West Germany)</t>
  </si>
  <si>
    <t>Â© MCMLXXXVII CANNON FILMS, INC. and CANNON INTERNATIONAL (on print)</t>
  </si>
  <si>
    <t>Copyright 1966 Turner Entertainment Company</t>
  </si>
  <si>
    <t>Copyright Â© 1961 by Hal B. Wallis and Joseph H. Hazen. Renewed by Viacom International, Inc.</t>
  </si>
  <si>
    <t>210,027 (Netherlands) (31 December 2000) | 155,184 (Netherlands) (31 December 1999)</t>
  </si>
  <si>
    <t>587,799 (France) (31 December 2001) | 646,966 (Germany) | 51,972 (Sweden)</t>
  </si>
  <si>
    <t>Â© 1986 De Laurentiis Entertainment Group, Inc. All Rights Reserved (on print)</t>
  </si>
  <si>
    <t>238,349 (France) (30 January 1996) | 54,267 (Netherlands) (31 December 1997) | 53,848 (Netherlands) (1 January 1997) | 13,519 (Portugal) (15 August 1996) | 9,160 (Portugal) (25 July 1996)</t>
  </si>
  <si>
    <t>Â©1995 Miramax Film Corp. All Rights Reserved. (on print)</t>
  </si>
  <si>
    <t>490,757 (Germany) (5 July 1998) | 331,537 (Germany) (21 June 1998) | 209,656 (Germany) (15 June 1998) (opening week) | 576,217 (Germany) | 42,098 (Netherlands) (31 December 1998)</t>
  </si>
  <si>
    <t>Copyright Â©1998 Universal City Studios, Inc. All Rights Reserved. (on print)</t>
  </si>
  <si>
    <t>1993 Warner Bros.</t>
  </si>
  <si>
    <t>139,277 (France) (29 October 1996)</t>
  </si>
  <si>
    <t>Monarchy Enterprises and Regency Entertainment, 1996</t>
  </si>
  <si>
    <t>New Line Productions, Inc., 2000 (on print)</t>
  </si>
  <si>
    <t>986,000 (Sweden)</t>
  </si>
  <si>
    <t>Â© Copyright MCMLXVII by Warner Bros.-Seven Arts, Inc. and Tatira-Hiller Productions All Rights Reserved</t>
  </si>
  <si>
    <t>46,696 (Netherlands) (31 December 1999) | 46,458 (Netherlands) (31 December 1998)</t>
  </si>
  <si>
    <t>1997 New Line Productions, Inc. (on print)</t>
  </si>
  <si>
    <t>Copyright Â© 1996 Universal City Studios, Inc. All Rights Reserved. (on print)</t>
  </si>
  <si>
    <t>Solar Films, Inc.</t>
  </si>
  <si>
    <t>158,197 (Germany) (28 February 1997) | 47,697 (Germany) (3 November 1996) | 21,607 (Netherlands) (31 December 1998) | 21,426 (Netherlands) (1 January 1998) | 5,310 (Portugal) (10 April 1997)</t>
  </si>
  <si>
    <t>Â© MCMXCII Hollywood Pictures Company (on print)</t>
  </si>
  <si>
    <t>479,047 (Germany) (7 November 1999) | 164,307 (Netherlands) (31 December 2000) | 65,392 (Netherlands) (31 December 1999)</t>
  </si>
  <si>
    <t>Universal Studios, 1999 (on print)</t>
  </si>
  <si>
    <t>17,257 (Netherlands) (31 December 2001) | 16,811 (Netherlands) (31 December 2000)</t>
  </si>
  <si>
    <t>Â©1999 Copyright Twentieth Century Fox Film Corporation. All Rights Reserved. (on print)</t>
  </si>
  <si>
    <t>343,224 (Spain) (31 August 2002)</t>
  </si>
  <si>
    <t>390,981 (France) (4 July 1995)</t>
  </si>
  <si>
    <t>Â©1995 Monarchy Enterprises B.V. (on print)</t>
  </si>
  <si>
    <t>WingNut Films Limited</t>
  </si>
  <si>
    <t>2,270,680 (Argentina) (28 November 1995) | 858,430 (France) (31 October 1995) | 2,168,142 (Germany) (31 December 1996) | 249,610 (Portugal) (18 April 1996) | 2,165,455 (Spain) (10 July 2003)</t>
  </si>
  <si>
    <t>This motion picture copyright Â© 1995 B.H. Finance C.V.; screenplay copyright Â© 1994 B.H. Finance C.V.; all original music compositions copyright Â© 1995 Songicon Publishing, Inc. (ASCAP) (on print)</t>
  </si>
  <si>
    <t>263,331 (Spain) (10 August 2002)</t>
  </si>
  <si>
    <t>Â© 1985 Embassy International Pictures</t>
  </si>
  <si>
    <t>Copyright Â© 1961 by Paramount Pictures Corporation and Jurow-Shepherd Productions (on print); Jurow-Shepherd Productions; 5 October 1961; LP20389 (in copyright registry)</t>
  </si>
  <si>
    <t>62,930 (Netherlands) (31 December 1999)</t>
  </si>
  <si>
    <t>79 (Netherlands) (31 December 2001) | 256,320 (Spain) (31 August 2002)</t>
  </si>
  <si>
    <t>81,749 (Germany) | 15,115 (Netherlands) (31 December 2001) | 15,015 (Netherlands) (31 December 2000)</t>
  </si>
  <si>
    <t>Paramount Pictures Corporation and Touchstone Pictures, 1999 (on print)</t>
  </si>
  <si>
    <t>Copyright MCMXXXVIII . . .RKO Radio Pictures, Inc. (on print); RKO Radio Pictures, Inc.; 18 February 1938; LP7859 (in copyright registry)</t>
  </si>
  <si>
    <t>49,268 (Sweden)</t>
  </si>
  <si>
    <t>410,541 (France) (26 March 1996) | 122,982 (Netherlands) (1 January 1997) | 63,485 (Portugal) (23 May 1996)</t>
  </si>
  <si>
    <t>Copyright Â© 1996 by Twentieth Century Fox Film Corporation all rights reserved (on print)</t>
  </si>
  <si>
    <t>1,901 (Germany) (19 April 1998) (opening week) | 117,272 (Norway) (28 August 1997)</t>
  </si>
  <si>
    <t>507,463 (USA) (31 December 1998) | 76,176 (UK) (31 December 1998) | 175,974 (France) (31 December 2001) | 55,584 (Germany) (31 December 1999) | 27,945 (Spain) (31 December 2001)</t>
  </si>
  <si>
    <t>Cinepix Film Properties, 1997 (on print)</t>
  </si>
  <si>
    <t>Twientieth Century Fox Film Corporation, 1992</t>
  </si>
  <si>
    <t>Orion Pictures Corporation</t>
  </si>
  <si>
    <t>894,134 (France) (28 February 1995) | 1,012,012 (France)</t>
  </si>
  <si>
    <t>3,323 (Netherlands) (31 December 1999)</t>
  </si>
  <si>
    <t>Cheerleader LLC</t>
  </si>
  <si>
    <t>Copyright 1969 Campanile Productions Inc. and Twentieth Century Fox Film Corporation. Renewed 1997 Campanile Productions Inc. and Twentieth Century Fox Film Corporation.</t>
  </si>
  <si>
    <t>14,911,000 (France)</t>
  </si>
  <si>
    <t>Copyright 1968 by Paramount Pictures Corporation (on print); Rafran Cinematografica; 20 December 1968; LF34 (in copyright registry)</t>
  </si>
  <si>
    <t>BEF</t>
  </si>
  <si>
    <t>143,152 (Hungary) (1980) | 632,000 (Sweden)</t>
  </si>
  <si>
    <t>Copyright Â© MCMLXXII by ABC Pictures Corp. and Allied Artists Pictures Corporation. All Rights Reserved. (on print)</t>
  </si>
  <si>
    <t>Orion Pictures Company</t>
  </si>
  <si>
    <t>Â© 1998 Global Entertainment Productions GmbH &amp; Co. Film KG</t>
  </si>
  <si>
    <t>1,182,562 (Germany)</t>
  </si>
  <si>
    <t>Copyright Â© 1991 Universal City Studios, Inc. and Amblin Entertainment, Inc.</t>
  </si>
  <si>
    <t>169,279 (Germany) | 65,856 (Sweden)</t>
  </si>
  <si>
    <t>45 (Netherlands) (31 December 1998)</t>
  </si>
  <si>
    <t>Copyright Â©1996 Monarchy Enterprises B.V. and Regency Entertainment (USA), Inc. All Rights Reserved. (on print)</t>
  </si>
  <si>
    <t>1,540,760 (Argentina) | 1,460,913 (Spain)</t>
  </si>
  <si>
    <t>COPYRIGHT Â©MCMLXXVI UNITED ARTISTS CORPORATION ALL RIGHTS RESERVED</t>
  </si>
  <si>
    <t>1,240,658 (Argentina) | 1,023,029 (Spain)</t>
  </si>
  <si>
    <t>Turner Entertainment Co.(renewal)</t>
  </si>
  <si>
    <t>1,364,638 (France) (16 April 1996) | 530,204 (Germany) (20 January 1997) | 528,921 (Germany) (31 December 1996) | 126,540 (Netherlands) (31 December 1997) | 126,427 (Netherlands) (1 January 1997) | 181,323 (Portugal) (18 April 1996)</t>
  </si>
  <si>
    <t>Â© 1995 Universal City Studios, Inc. and Syalis Droits Audiovisuels</t>
  </si>
  <si>
    <t>450,000 (Austria) | 86,067 (Belgium) | 1,777,946 (France) (28 November 1995) | 193,000 (Israel)</t>
  </si>
  <si>
    <t>241,620 (Sweden)</t>
  </si>
  <si>
    <t>RKO Pictures &amp; Universal Pictures</t>
  </si>
  <si>
    <t>Copyright 1958 Loew's Inc. and Avon Productions, Inc. (on print); Loew's Inc. &amp; Avon Productions, Inc.; 12 August 1958; LP11871 (in copyright registry)</t>
  </si>
  <si>
    <t>45,536 (Germany)</t>
  </si>
  <si>
    <t>Famous Films Productions N.V.</t>
  </si>
  <si>
    <t>Turner Pictures Worldwide</t>
  </si>
  <si>
    <t>Fox Film Corporation; 4 January 1933; LP3666 (in copyright registry)</t>
  </si>
  <si>
    <t>49,828 (France) (15 August 2000) | 35,390 (France) (8 August 2000) | 45,576 (Spain) (10 August 2002) | 44,397 (Spain) (25 June 2001)</t>
  </si>
  <si>
    <t>Â© 2000 Arctic Productions LLC</t>
  </si>
  <si>
    <t>135,255 (Germany) (18 April 1999) | 67,049 (Germany) (11 April 1999) | 13,078 (Netherlands) (31 December 2000) | 9,232 (Netherlands) (31 December 1999) | 661,749 (Spain) (15 April 2003)</t>
  </si>
  <si>
    <t>1998 Magnolia Productions, Inc. and Sweetland Films B.V. (on print)</t>
  </si>
  <si>
    <t>23,597 (Spain) (10 August 2002) | 23,231 (Spain) (25 June 2001)</t>
  </si>
  <si>
    <t>1,119,681 (Brazil) (23 July 1998) | 1,109,976 (Brazil) (16 July 1998) | 1,100,805 (Brazil) (9 July 1998) | 573,452 (France) (1999) | 55,419 (Netherlands) (31 December 2000) | 53,419 (Netherlands) (31 December 1999)</t>
  </si>
  <si>
    <t>435,196 (France) (28 May 1996) | 39,605 (Netherlands) (31 December 1997) | 30,077 (Netherlands) (1 January 1997)</t>
  </si>
  <si>
    <t>Â© vertigo productions - france 2 cinÃ©ma - 1996</t>
  </si>
  <si>
    <t>402,918 (France) (31 December 1996) | 278,243 (Germany) (1 December 1996) | 69,876 (Netherlands) (31 December 1997) | 68,481 (Netherlands) (1 January 1997) | 56,791 (Portugal) (19 December 1996) | 48,715 (Portugal) (12 December 1996) | 30,467 (Portugal) (5 December 1996) | 540,725 (Spain)</t>
  </si>
  <si>
    <t>410,075 (Spain)</t>
  </si>
  <si>
    <t>MCMLXIII by Universal Pictures Company, Inc. and Stanley Donen Films, Inc. All Rights Reserved</t>
  </si>
  <si>
    <t>Enigma Productions, Limited</t>
  </si>
  <si>
    <t>2,564,423 (USA) | 151,185 (UK) | 64,063 (Germany) | 6,822 (Netherlands) (31 December 1999) | 6,689 (Netherlands) (31 December 1998) | 234,642 (Spain) (31 August 2002) | 234,484 (Spain)</t>
  </si>
  <si>
    <t>Â© 1996 Too Askew Productions, Inc. and Miramax, Inc.</t>
  </si>
  <si>
    <t>1,977,920 (Germany) (31 December 2000) | 158,163 (Netherlands) (31 December 2001) | 153,153 (Netherlands) (31 December 2000) | 1,375,872 (Spain) (10 August 2002) | 1,347,113 (Spain) (25 June 2001)</t>
  </si>
  <si>
    <t>Â©2000 DreamWorks LLC, Aardman Chicken Run Limited and PathÃ© Image</t>
  </si>
  <si>
    <t>Universal City Studios</t>
  </si>
  <si>
    <t>4,867 (Netherlands) (31 December 2001)</t>
  </si>
  <si>
    <t>Â© 1999 Morgan Creek Productions, Inc. (on print)</t>
  </si>
  <si>
    <t>Copyright Â©1974 by Long Road Productions. (on print); Long Road Productions; 20 June 1974; LP43628 (in copyright registry)</t>
  </si>
  <si>
    <t>Copyright c 1983 Columbia Pictures Industries Inc.</t>
  </si>
  <si>
    <t>76,988 (Sweden)</t>
  </si>
  <si>
    <t>This Motion Picture Â© 1989 Warner Bros. Inc.</t>
  </si>
  <si>
    <t>Miguel Arteta/Matthew Greenfield &amp; Blow Up Pictures, LLC., 2000 (on print)</t>
  </si>
  <si>
    <t>Walt Disney Productions; 4 November 1949; LP2819 (in copyright registry)</t>
  </si>
  <si>
    <t>634,665 (Spain)</t>
  </si>
  <si>
    <t>Â© RKO Radio Pictures, Inc.; 1 May 1941; LP10457 (in copyright registry)</t>
  </si>
  <si>
    <t>22,658 (Netherlands) (31 December 1997) | 22,642 (Netherlands) (1 January 1997)</t>
  </si>
  <si>
    <t>Â© Charles Chaplin; 1 February 1931; LP2034 (in copyright registry)</t>
  </si>
  <si>
    <t>690,573 (Brazil) (9 July 1998) | 2,235,774 (Germany) (13 September 1998) | 2,099,263 (Germany) (6 September 1998) | 1,689,070 (Germany) (23 August 1998) | 1,406,060 (Germany) (16 August 1998) | 1,165,857 (Germany) (9 August 1998) | 356,218 (Germany) (26 July 1998) | 217,071 (Netherlands) (31 December 1999) | 216,837 (Netherlands) (31 December 1998) | 290,000 (Portugal)</t>
  </si>
  <si>
    <t>11,053 (Germany) (1 June 1998) (opening week) | 3,019 (Netherlands) (1 January 1998)</t>
  </si>
  <si>
    <t>Largo Entertainment, Inc.</t>
  </si>
  <si>
    <t>934,080 (France) (29 November 1994) | 245,538 (Sweden)</t>
  </si>
  <si>
    <t>214,319 (Spain)</t>
  </si>
  <si>
    <t>Â© 1994 View Askew Productions, Inc. (on print)</t>
  </si>
  <si>
    <t>392,670 (Sweden)</t>
  </si>
  <si>
    <t>Cliffhanger B.V.</t>
  </si>
  <si>
    <t>23,832 (Netherlands) (31 December 1997) | 23,776 (Netherlands) (1 January 1997)</t>
  </si>
  <si>
    <t>Â© 1995, Universal City Studios, Inc.</t>
  </si>
  <si>
    <t>3,094,000 (France) | 448,118 (Sweden)</t>
  </si>
  <si>
    <t>Copyright Â©1977. 1980 Columbia Pictures Industries, Inc. All Rights Reserved</t>
  </si>
  <si>
    <t>Copyright Â© MCMLXXXV by Paramount Pictures Corporation. All Rights Reserved. (on print)</t>
  </si>
  <si>
    <t>85,953 (Netherlands) (1 January 1997) | 86,080 (Netherlands) | 29,135 (Portugal) (4 April 1996) | 76,605 (Spain)</t>
  </si>
  <si>
    <t>64,505 (Sweden)</t>
  </si>
  <si>
    <t>Universal City Studios, Inc., 1996</t>
  </si>
  <si>
    <t>994,244 (France) (30 September 1997) | 705,405 (France) (2 September 1997) | 445,465 (France) (opening week) | 2,524,901 (Germany) (11 August 1997) | 2,490,445 (Germany) (4 August 1997) | 2,421,262 (Germany) (28 July 1997) | 2,323,311 (Germany) (21 July 1997) | 2,159,780 (Germany) (14 July 1997) | 1,990,862 (Germany) (7 July 1997) | 1,692,859 (Germany) (30 June 1997) | 1,195,430 (Germany) (23 June 1997) | 563,562 (Germany) (opening week) | 397,700 (Netherlands) (1 January 1998) | 181,404 (Portugal) (21 August 1997) | 175,997 (Portugal) (14 August 1997) | 170,590 (Portugal) (7 August 1997) | 158,833 (Portugal) (31 July 1997) | 148,415 (Portugal) (24 July 1997) | 131,442 (Portugal) (17 July 1997) | 106,862 (Portugal) (10 July 1997) | 68,394 (Portugal) (3 July 1997) (opening week)</t>
  </si>
  <si>
    <t>Touchstone Pictures and Jerry Bruckheimer, Inc.</t>
  </si>
  <si>
    <t>1,778,722 (France) | 1,460,563 (Spain) | 133,177 (Sweden) | 2,496,673 (West Germany)</t>
  </si>
  <si>
    <t>Â© 1981 Dino De Laurentiis Corporation</t>
  </si>
  <si>
    <t>518,564 (France) (5 September 1995)</t>
  </si>
  <si>
    <t>Copyright Â© MCMLXXII by APJAC Productions Inc and Twentieth Century-Fox Film Corp</t>
  </si>
  <si>
    <t>1,143,805 (France) (30 September 1997) | 732,249 (France) (2 September 1997) | 98,252 (France) (26 August 1997) (opening week) | 17,848 (France) (20 August 1997) (opening day) | 456,461 (France) (opening week) | 261,540 (France) | 1,198,841 (France) | 593,567 (Germany) (15 December 1997) | 574,779 (Germany) (1 December 1997) | 527,139 (Germany) (24 November 1997) | 417,393 (Germany) (17 November 1997) | 222,725 (Germany) (10 November 1997) (opening week) | 190,650 (Netherlands) (1 January 1998) | 223,854 (Portugal) (30 October 1997) | 218,161 (Portugal) (23 October 1997) | 213,361 (Portugal) (16 October 1997) | 199,579 (Portugal) (9 October 1997) | 175,377 (Portugal) (2 October 1997) | 150,620 (Portugal) (25 September 1997) | 112,563 (Portugal) (18 September 1997) | 63,270 (Portugal) (11 September 1997) (opening week)</t>
  </si>
  <si>
    <t>910,337 (France) (28 October 1997) | 611,739 (France) (30 September 1997) | 99,938 (France) (23 September 1997) (opening week) | 16,053 (France) (17 September 1997) (opening day) | 944,970 (France) | 369,566 (France) (opening week) | 219,760 (France) | 1,206,108 (Germany) (10 November 1997) | 1,109,147 (Germany) (3 November 1997) | 940,653 (Germany) (27 October 1997) | 706,421 (Germany) (20 October 1997) | 334,978 (Germany) (13 October 1997) (opening week) | 162,303 (Netherlands) (31 December 1998) | 159,156 (Netherlands) (1 January 1998) | 145,226 (Portugal) (30 October 1997) | 78,976 (Portugal) (23 October 1997) (opening week) | 1,110,352 (Spain) (30 November 2003)</t>
  </si>
  <si>
    <t>Warner Bros.</t>
  </si>
  <si>
    <t>27,968 (Netherlands) (31 December 2000) | 26,148 (Netherlands) (31 December 1999)</t>
  </si>
  <si>
    <t>Kudzu Productions, 1998 (on print)</t>
  </si>
  <si>
    <t>61,907 (Sweden)</t>
  </si>
  <si>
    <t>Â©MCMXCIII The Walt Disney Company All Rights Reserved (on print)</t>
  </si>
  <si>
    <t>443,420 (Germany) (23 February 1998) | 388,788 (Germany) (16 February 1998) | 302,011 (Germany) (9 February 1998) | 153,389 (Germany) (2 February 1998) (opening week) | 81,187 (Netherlands) (31 December 1998) | 79,010 (Netherlands) (1 January 1998)</t>
  </si>
  <si>
    <t>660,700 (France) (28 May 1996) | 104,874 (Netherlands) (1 January 1997) | 41,463 (Portugal) (16 May 1996)</t>
  </si>
  <si>
    <t>4,709 (Spain) (10 August 2002) | 4,282 (Spain) (25 June 2001)</t>
  </si>
  <si>
    <t>Â© 1999 COTTON PRODUCTIONS LIMITED</t>
  </si>
  <si>
    <t>29,065 (Netherlands) (1 January 1998) | 71,943 (Portugal) (6 February 1997) | 65,845 (Portugal) (30 January 1997) | 48,642 (Portugal) (23 January 1997) | 27,849 (Portugal) (16 January 1997) | 724,164 (Spain)</t>
  </si>
  <si>
    <t>Twentieth Century Fox Film Corporation, 1997 (on print)</t>
  </si>
  <si>
    <t>329,683 (Netherlands) (31 December 2001) | 310,605 (Netherlands) (31 December 2000) | 1,322,130 (Spain) (10 August 2002) | 1,300,823 (Spain) (25 June 2001)</t>
  </si>
  <si>
    <t>2000 Touchstone Pictures and Jerry Bruckheimer, Inc.</t>
  </si>
  <si>
    <t>8,976 (Argentina) (4 February 2003) | 97,876 (Spain)</t>
  </si>
  <si>
    <t>541,663 (France) (3 September 1996) | 402,103 (France) (6 August 1996) | 16,548 (Netherlands) (31 December 1998) | 16,537 (Netherlands) (1 January 1998) | 78,535 (Portugal) (19 December 1996) | 75,794 (Portugal) (12 December 1996) | 72,621 (Portugal) (5 December 1996) | 67,629 (Portugal) (28 November 1996) | 61,232 (Portugal) (21 November 1996) | 53,333 (Portugal) (14 November 1996) | 44,531 (Portugal) (7 November 1996) | 32,353 (Portugal) (31 October 1996) | 19,569 (Portugal) (24 October 1996) | 10,359 (Portugal) (10 October 1996) | 204,526 (Spain)</t>
  </si>
  <si>
    <t>Alliance Communications Corporation, In Trust</t>
  </si>
  <si>
    <t>copyright 1999 Global Entertainment Productions GmbH &amp; Co. Medien KG</t>
  </si>
  <si>
    <t>Â© 1982, Laurel Show, Inc. (on print)</t>
  </si>
  <si>
    <t>36,045 (Sweden)</t>
  </si>
  <si>
    <t>Â© 1989 Orion Pictures Corporation (on print); Orion Pictures Corporation; 2 January 1990; PA447419 (in copyright registry)</t>
  </si>
  <si>
    <t>583,144 (France) (3 October 1995)</t>
  </si>
  <si>
    <t>Don Simpson Productions, Inc.</t>
  </si>
  <si>
    <t>LIVE Film and Mediaworks, Inc., 1997</t>
  </si>
  <si>
    <t>1,750,000 (Sweden) (24 December 1987) | 5,758,937 (West Germany)</t>
  </si>
  <si>
    <t>Â© Rimfire Films Limited, 1986</t>
  </si>
  <si>
    <t>Copyright(C) 1992 Producciones Iguana S.A. DE C.N.</t>
  </si>
  <si>
    <t>RKO Radio Pictures, Inc. (original), U.S. Copyright LP1194, 22 July 1947</t>
  </si>
  <si>
    <t>112,901 (Netherlands) (31 December 1999) | 567,435 (Spain)</t>
  </si>
  <si>
    <t>Original Films</t>
  </si>
  <si>
    <t>839,640 (France) (29 June 1999) | 765,499 (France) (22 June 1999) | 735,169 (France) (15 June 1999) | 684,973 (France) (8 June 1999) | 622,621 (France) (1 June 1999) | 566,925 (France) (25 May 1999) | 456,931 (France) (18 May 1999) | 298,242 (France) (11 May 1999) | 147,198 (France) (4 May 1999) | 738 (Netherlands) (31 December 1998) | 57,888 (Spain) (15 August 2003)</t>
  </si>
  <si>
    <t>(1997) The Feature Film Project</t>
  </si>
  <si>
    <t>Sunn Classic Pictures, Inc.</t>
  </si>
  <si>
    <t>152,750 (France) (25 February 1996) | 57,303 (Netherlands) (1 January 1997) | 76,940 (Portugal) (29 February 1996)</t>
  </si>
  <si>
    <t>Cutthroat Productions L.P.</t>
  </si>
  <si>
    <t>185,539 (Denmark) (23 November 2000) | 176,752 (Denmark) (16 November 2000) | 172,242 (Denmark) (9 November 2000) | 165,539 (Denmark) (2 November 2000) | 159,083 (Denmark) (26 October 2000) | 151,904 (Denmark) (19 October 2000) | 137,640 (Denmark) (12 October 2000) | 119,462 (Denmark) (5 October 2000) | 100,288 (Denmark) (28 September 2000) | 78,630 (Denmark) (21 September 2000) | 50,423 (Denmark) (14 September 2000) | 18,821 (Denmark) (7 September 2000) | 31,370 (Finland) (16 November 2000) | 29,448 (Finland) (9 November 2000) | 27,464 (Finland) (2 November 2000) | 25,235 (Finland) (26 October 2000) | 22,815 (Finland) (19 October 2000) | 19,706 (Finland) (12 October 2000) | 16,921 (Finland) (5 October 2000) | 13,811 (Finland) (28 September 2000) | 10,146 (Finland) (21 September 2000) | 5,364 (Finland) (14 September 2000) | 1,103,282 (France) (19 December 2000) | 1,095,023 (France) (12 December 2000) | 1,079,124 (France) (5 December 2000) | 1,050,814 (France) (28 November 2000) | 1,007,540 (France) (21 November 2000) | 941,486 (France) (14 November 2000) | 828,790 (France) (7 November 2000) | 626,731 (France) (31 October 2000) | 351,171 (France) (24 October 2000) | 9,006 (Iceland) (19 November 2000) | 8,744 (Iceland) (12 November 2000) | 8,189 (Iceland) (29 October 2000) | 7,577 (Iceland) (22 October 2000) | 7,095 (Iceland) (15 October 2000) | 6,076 (Iceland) (8 October 2000) | 4,638 (Iceland) (1 October 2000) | 3,103 (Iceland) (24 September 2000) | 117,491 (Netherlands) (31 December 2001) | 78,544 (Netherlands) (31 December 2000) | 56,729 (Norway) (26 October 2000) | 53,407 (Norway) (19 October 2000) | 49,037 (Norway) (12 October 2000) | 43,727 (Norway) (5 October 2000) | 36,802 (Norway) (28 September 2000) | 28,204 (Norway) (21 September 2000) | 16,150 (Norway) (14 September 2000) | 427,065 (Spain) (10 August 2002) | 411,027 (Spain) (25 June 2001) | 81,128 (Turkey)</t>
  </si>
  <si>
    <t>Â© 2000 Zentropa Entertainments4 Aps, France 3 CinÃ©ma, Arte France CinÃ©ma, Trust Film Svenska, Liberator Productions &amp; Pain Unlimited</t>
  </si>
  <si>
    <t>2,740,650 (Argentina) | 7,276,917 (France) | 11,647 (France) (opening day) | 1,513,722 (France) | 6,649,000 (Germany) | 1,322,186 (Sweden)</t>
  </si>
  <si>
    <t>Copyright Â© 1990 TIG Productions, Inc. (on print)</t>
  </si>
  <si>
    <t>203,433 (Sweden)</t>
  </si>
  <si>
    <t>1,086,256 (UK) (1 January 1998) | 413,619 (Belgium) (1 January 1998) | 1,380,000 (France) (1 January 1998) | 1,270,867 (France) (27 May 1997) | 955,683 (France) (22 April 1997) | 1,420,459 (Germany) (1 January 1998) | 1,368,180 (Germany) (26 May 1997) | 1,330,687 (Germany) (20 May 1997) | 1,269,038 (Germany) (12 May 1997) | 1,145,094 (Germany) (5 May 1997) | 969,769 (Germany) (28 April 1997) | 710,383 (Germany) (21 April 1997) | 354,653 (Germany) (opening week) | 275,680 (Hungary) (1 January 1998) | 362,151 (Italy) (1 January 1998) | 391,566 (Netherlands) (31 December 1998) | 391,541 (Netherlands) (1 January 1998) | 248,277 (Portugal) (1 January 1998) | 197,562 (Portugal) (8 May 1997) | 174,769 (Portugal) (1 May 1997) | 129,406 (Portugal) (24 April 1997) | 74,848 (Portugal) (17 April 1997) | 1,343,150 (Spain) (1 January 1998) | 220,710 (Switzerland) (1 January 1998)</t>
  </si>
  <si>
    <t>3,077,841 (USA) | 228,270 (UK) | 383,915 (France) | 107,771 (Germany) | 95,293 (Italy) | 285,189 (Spain)</t>
  </si>
  <si>
    <t>(1997) Dark City Productions Pty Limited</t>
  </si>
  <si>
    <t>213,577 (Germany) (26 April 1998) (director's cut) | 212,854 (Germany) (19 April 1998) (director's cut) | 212,081 (Germany) (13 April 1998) (director's cut) | 210,652 (Germany) (5 April 1998) (director's cut) | 209,502 (Germany) (29 March 1998) (director's cut) | 208,585 (Germany) (22 March 1998) (director's cut) | 205,752 (Germany) (8 March 1998) (director's cut) | 202,908 (Germany) (1 March 1998) (director's cut) | 200,734 (Germany) (22 February 1998) (director's cut) | 196,725 (Germany) (8 February 1998) (director's cut) | 193,415 (Germany) (1 February 1998) (director's cut) | 182,234 (Germany) (18 January 1998) (director's cut) | 150,626 (Germany) (4 January 1998) (director's cut) | 162,204 (Sweden)</t>
  </si>
  <si>
    <t>1,252,623 (France) (28 January 1997) | 805,002 (France) (31 December 1996) | 1,036,333 (Germany) (3 March 1997) | 947,972 (Germany) (23 February 1997) | 314,200 (Germany) (9 February 1997) | 273,687 (Netherlands) (31 December 1997) | 130,423 (Netherlands) (1 January 1997) | 221,578 (Portugal) (30 January 1997) | 211,016 (Portugal) (16 January 1997) | 198,099 (Portugal) (9 January 1997) | 171,509 (Portugal) (2 January 1997) | 122,595 (Portugal) (26 December 1996) | 66,829 (Portugal) (19 December 1996) | 841,303 (Spain)</t>
  </si>
  <si>
    <t>244,030 (Sweden)</t>
  </si>
  <si>
    <t>307,053 (Germany) (1992)</t>
  </si>
  <si>
    <t>copyright MCMXCI Paramount Pictures Corp.</t>
  </si>
  <si>
    <t>163,216 (France) (30 January 1996) | 389,891 (Germany) | 31,217 (Netherlands) (31 December 1997) | 29,674 (Netherlands) (1 January 1997)</t>
  </si>
  <si>
    <t>Â© 1995 12-Gauge Productions, Inc.</t>
  </si>
  <si>
    <t>152,743 (France) (16 April 1996) | 68,497 (Netherlands) (31 December 1997) | 67,508 (Netherlands) (1 January 1997) | 1,290,113 (Spain)</t>
  </si>
  <si>
    <t>TM &amp; Copyright Â© MCMXCVIII by Paramount Pictures Corporation All Rights Reserved (on print)</t>
  </si>
  <si>
    <t>3,287,153 (Germany) | 859,077 (Sweden)</t>
  </si>
  <si>
    <t>Touchstone Pictures</t>
  </si>
  <si>
    <t>162,400 (Finland) | 2,126,005 (Germany) | 85,156 (Sweden)</t>
  </si>
  <si>
    <t>1992 Universal City Studios, Inc.</t>
  </si>
  <si>
    <t>1,561,266 (France) | 650,605 (Hungary) | 843,943 (Spain) | 3,600,000 (West Germany)</t>
  </si>
  <si>
    <t>COPYRIGHTÂ© DINO DE LAURENTIIS CORPORATION MCMLXXIV</t>
  </si>
  <si>
    <t>740,443 (France) | 335,383 (Spain) (1986) | 206,546 (West Germany)</t>
  </si>
  <si>
    <t>Â© COPYRIGHT MCMLXXXV CANNON PRODUCTIONS N.V.</t>
  </si>
  <si>
    <t>Â© MCMLXXXVII CANNON FILMS, INC. and CANNON INTERNATIONAL</t>
  </si>
  <si>
    <t>1,160,534 (France) | 813,443 (Spain) (1982) | 652,363 (West Germany)</t>
  </si>
  <si>
    <t>Copyright Â© MCMLXXXI American European Productions Inc.</t>
  </si>
  <si>
    <t>308,853 (France) (25 April 1995)</t>
  </si>
  <si>
    <t>Behind The Scenes Ltd.</t>
  </si>
  <si>
    <t>417,673 (France) (27 January 1998) | 256,602 (Germany) (21 June 1998) | 235,418 (Germany) (15 June 1998) | 153,882 (Germany) (1 June 1998) | 81,015 (Germany) (25 May 1998) (opening week) | 28,922 (Netherlands) (31 December 2000) | 28,836 (Netherlands) (31 December 1999) | 665,198 (Spain) (15 April 2003)</t>
  </si>
  <si>
    <t>Copyright Â© 1997 Magnolia Productions, Inc. and Sweetland Films, B.V. (on print); Sweetland Films, BV; 27 March 1998; PA884484 (in copyright registry)</t>
  </si>
  <si>
    <t>726,243 (Germany) (7 November 1999) | 320,811 (Netherlands) (31 December 2000) | 308,321 (Netherlands) (31 December 1999)</t>
  </si>
  <si>
    <t>1,015,837 (Brazil) (23 July 1998) | 1,011,113 (Brazil) (16 July 1998) | 1,002,009 (Brazil) (9 July 1998) | 133,491 (Finland) | 109,615 (France) (2 June 1998) (opening week) | 464,802 (France) (2 June 1998) (opening week) | 15,277 (France) (27 May 1998) (opening day) | 1,181,456 (France) | 231,432 (France) | 2,987,747 (Germany) (12 July 1998) | 2,904,997 (Germany) (5 July 1998) | 2,701,255 (Germany) (21 June 1998) | 2,558,744 (Germany) (15 June 1998) | 1,960,977 (Germany) (1 June 1998) | 1,387,424 (Germany) (25 May 1998) | 477,901 (Germany) (18 May 1998) (opening week) | 3,032,059 (Germany) | 527,087 (Netherlands) (31 December 1998) | 217,219 (Switzerland)</t>
  </si>
  <si>
    <t>41,820 (Germany) (1 June 1998) (opening week) | 10,196 (Netherlands) (31 December 1998)</t>
  </si>
  <si>
    <t>Copyright Â©MCMXCVIII Hollywood Pictures Company All Rights Reserved (on print)</t>
  </si>
  <si>
    <t>Â© CONSTELLATION - UGC - HACHETTE PREMIERE 1990</t>
  </si>
  <si>
    <t>FRF</t>
  </si>
  <si>
    <t>156,564 (Sweden)</t>
  </si>
  <si>
    <t>Â©1972 Warner Bros., Inc.</t>
  </si>
  <si>
    <t>230,780 (Sweden)</t>
  </si>
  <si>
    <t>4,953,133 (France) | 5,896,891 (Germany) | 5,634,000 (Germany) | 122,327 (Sweden)</t>
  </si>
  <si>
    <t>Â© 1986 Neue Constantin Film Produktion GmbH. - All Rights Reserved.</t>
  </si>
  <si>
    <t>copyright 1998 Desert Blue, LLC</t>
  </si>
  <si>
    <t>387,933 (France) (31 October 1995)</t>
  </si>
  <si>
    <t>Copyright Â© 1995 Columbia Pictures Industries, Inc. All Rights Reserved (on print)</t>
  </si>
  <si>
    <t>337,118 (Brazil) (9 July 1998) | 17,862 (Germany) (18 May 1998) (opening week) | 24,612 (Netherlands) (31 December 1998)</t>
  </si>
  <si>
    <t>176,509 (Sweden)</t>
  </si>
  <si>
    <t>Copyright Â© Orion Pictures Corp. 1985 (on print)</t>
  </si>
  <si>
    <t>Copyright Â© MCMXCIX New Line Productions, Inc. All Rights Reserved. (on print)</t>
  </si>
  <si>
    <t>165,071 (Netherlands) (31 December 2000)</t>
  </si>
  <si>
    <t>904 (Netherlands) (1 January 1997)</t>
  </si>
  <si>
    <t>Â© 1995 TriStar Pictures, Inc.</t>
  </si>
  <si>
    <t>Warner Bros. Pictures, Inc.; 29 May 1954; LP4758 (in copyright registry)</t>
  </si>
  <si>
    <t>Phoenix Pictures Inc., 1999 (on print)</t>
  </si>
  <si>
    <t>542,401 (Germany) | 157,920 (Sweden)</t>
  </si>
  <si>
    <t>Â© MCMXC Touchstone Pictures All Rights Reserved (on print)</t>
  </si>
  <si>
    <t>1,674,382 (Spain) | 250,000 (Sweden) (4 November 1988) | 510,895 (Sweden)</t>
  </si>
  <si>
    <t>1,719,676 (Spain) | 496,216 (Sweden)</t>
  </si>
  <si>
    <t>Â© 1990 Twentieth Century Fox Film Corporation</t>
  </si>
  <si>
    <t>112,318 (Belgium) | 211,728 (Finland) | 3,263,430 (France) (3 October 1995) | 46,467 (France) (opening day) | 3,203,664 (Germany) | 293,500 (Israel) | 1,826,999 (Spain)</t>
  </si>
  <si>
    <t>Cinergi Pictures Entertainment Inc., Cinergi Productions N.V. and Twentieth Century Fox Film Corporation</t>
  </si>
  <si>
    <t>667,335 (Germany) (8 April 2001) | 253,023 (Spain) (31 August 2002) | 218,526 (Spain) (30 June 2001)</t>
  </si>
  <si>
    <t>1982 Metro-Goldwin-Mayer Film Co. and SLM Entertainment, Ltd.</t>
  </si>
  <si>
    <t>3,443,470 (Germany) (30 June 2001) | 572,969 (Netherlands) (31 December 2001) | 403,088 (Netherlands) (31 December 2000) | 2,283,135 (Spain) (10 August 2002) | 2,280,942 (Spain) (31 December 2001) | 2,242,900 (Spain) (25 June 2001)</t>
  </si>
  <si>
    <t>8,669,000 (Germany) | 554,966 (Sweden)</t>
  </si>
  <si>
    <t>Vestron Pictures, Inc.</t>
  </si>
  <si>
    <t>300,000 (Austria) | 95,235 (Belgium) | 1,428,422 (France) (28 March 1995) | 186,000 (Israel) | 214,705 (Sweden)</t>
  </si>
  <si>
    <t>24,733 (Germany) (30 May 1999) (opening weekend)</t>
  </si>
  <si>
    <t>Â©1998 Metro-Goldwyn-Mayer Pictures Inc. in the United States, Canada and their territories, possessions and protectorates. All rights reserved. (on print)</t>
  </si>
  <si>
    <t>340,634 (Brazil) (9 July 1998) | 162,397 (Brazil) (2 July 1998) (opening week) | 3,626,053 (Germany) (15 November 1998) | 3,492,109 (Germany) (8 November 1998) | 3,296,024 (Germany) (1 November 1998) | 2,909,918 (Germany) (25 October 1998) | 2,377,796 (Germany) (18 October 1998) | 1,664,477 (Germany) (12 October 1998) | 485,546 (Netherlands) (31 December 1999) | 483,346 (Netherlands) (31 December 1998) | 230,000 (Portugal)</t>
  </si>
  <si>
    <t>Twentieth Century Fox Film Corp., 1998</t>
  </si>
  <si>
    <t>6,083,616 (Spain) | 1,800,000 (Sweden)</t>
  </si>
  <si>
    <t>Metro-Goldwyn-Mayer, Inc.; 31 December 1965: LP33315 (in copyright registry)</t>
  </si>
  <si>
    <t>6,008,935 (USA) | 585,654 (UK) | 168,433 (France) (31 December 2000) | 140,373 (France) (1 February 2000) | 316,775 (Germany) | 44,206 (Netherlands) (31 December 2001) | 43,968 (Netherlands) (31 December 2000) | 435,899 (Spain)</t>
  </si>
  <si>
    <t>Copyright Â©1999 STK, LLC All rights reserved (on print)</t>
  </si>
  <si>
    <t>513,686 (France) (8 August 1995) | 1,564,307 (Germany) (31 December 1995)</t>
  </si>
  <si>
    <t>600,609 (France) (22 April 1997) | 269,267 (France) (25 March 1997) | 226,541 (Germany) (31 May 1997) | 139,775 (Germany) (28 April 1997) | 63,785 (Germany) (opening week) | 693 (Japan) (1997) | 128,082 (Netherlands) (31 December 1998) | 127,868 (Netherlands) (1 January 1998) | 30,158 (Portugal) (11 September 1997) | 27,553 (Portugal) (4 September 1997) | 21,348 (Portugal) (28 August 1997) | 12,454 (Portugal) (21 August 1997) (opening week)</t>
  </si>
  <si>
    <t>Mandalay Entertainment, 1997 (on print)</t>
  </si>
  <si>
    <t>411,335 (Germany) (31 December 2000) | 149,974 (Netherlands) (31 December 2000)</t>
  </si>
  <si>
    <t>TM &amp; Copyright Â©MCMXCIX by MFP Munich Film Partners GmbH &amp; Co. I. Produktions KG All Rights Reserved. (on print)</t>
  </si>
  <si>
    <t>358,958 (France) (1997) | 185,190 (France) (opening week) | 529,524 (Germany) (29 December 1997) | 435,359 (Germany) (22 December 1997) | 344,886 (Germany) (15 December 1997) | 173,950 (Germany) (8 December 1997) (opening week) | 52,309 (Netherlands) (31 December 1998) | 41,949 (Netherlands) (1 January 1998) | 515,206 (Spain) (1997)</t>
  </si>
  <si>
    <t>Â© 1997 Mandalay Entertainment</t>
  </si>
  <si>
    <t>5,017 (Netherlands) (31 December 1999)</t>
  </si>
  <si>
    <t>12,040 (Netherlands) (31 December 2000)</t>
  </si>
  <si>
    <t>19,000,000 (USA)</t>
  </si>
  <si>
    <t>'Dr. NO' COPYRIGHT Â© 1962 BY EON PRODUCTIONS LIMITED-ALL RIGHTS RESERVED</t>
  </si>
  <si>
    <t>681,103 (Spain) (20 December 2002) | 679,721 (Spain) (31 December 2001)</t>
  </si>
  <si>
    <t>Copyright (c) MCMLXIII Hawk Films Ltd. All Rights Reserved. (on print)</t>
  </si>
  <si>
    <t>234,784 (Sweden)</t>
  </si>
  <si>
    <t>148,554 (France) (16 April 1996) | 16,822 (Portugal) (1 August 1996) | 9,220 (Portugal) (25 July 1996)</t>
  </si>
  <si>
    <t>Copyright Â© 1995 Borgo Pass Productions, Inc.</t>
  </si>
  <si>
    <t>517,253 (France) (3 December 1996) | 1,484,879 (Germany) (12 January 1997) | 1,355,871 (Germany) (29 December 1996) | 1,119,554 (Germany) (15 December 1996) | 624,276 (Germany) (1 December 1996) | 72,233 (Netherlands) (1 January 1998) | 102,341 (Portugal) (28 November 1996) | 93,396 (Portugal) (21 November 1996) | 78,875 (Portugal) (14 November 1996) | 61,466 (Portugal) (7 November 1996) | 38,203 (Portugal) (31 October 1996) | 924,846 (Spain)</t>
  </si>
  <si>
    <t>This Motion Picture Â© 1989 Warner Bros. Inc./Screenplay Â© 1989 Warner Bros. Inc./All original music compositions Â© 1989 Driving Me Crazy Music (on print)</t>
  </si>
  <si>
    <t>9,372 (Netherlands) (31 December 2000)</t>
  </si>
  <si>
    <t>TM &amp; Copyright Â© MCMXCIV by Paramount Pictures Corporation all rights reserved (on print)</t>
  </si>
  <si>
    <t>12,849 (Netherlands) (31 December 2001)</t>
  </si>
  <si>
    <t>Copyright Â© 1999 Universal Studios All Rights Reserved. (on print)</t>
  </si>
  <si>
    <t>19,301 (Spain) (31 August 2002) | 17,742 (Spain) (30 June 2001)</t>
  </si>
  <si>
    <t>Copyright Â©MM Buena Vista Pictures Distribution. All Rights Reserved. (on print)</t>
  </si>
  <si>
    <t>582,623 (France) (8 August 1995) | 82,869 (Sweden)</t>
  </si>
  <si>
    <t>copyright Â©MCMXCIV new line productions, inc. all rights reserved (on print)</t>
  </si>
  <si>
    <t>2,310,457 (France) (31 December 2001)</t>
  </si>
  <si>
    <t>Copyright Â© 1984 Dino De Laurentiis Corporation All Rights Reserved</t>
  </si>
  <si>
    <t>HKD</t>
  </si>
  <si>
    <t>8,931,000 (France) | 284,454 (Germany) (14 April 2002) | 101,489 (Germany) (31 March 2002) (re-release) | 83,035 (Norway) (19 May 2002) | 58,595 (Norway) (28 April 2002) | 411,025 (Spain) (11 April 2002) (re-release) | 7,570,179 (Spain)</t>
  </si>
  <si>
    <t>Â© 1982, 2002 Universal Studios</t>
  </si>
  <si>
    <t>COPYRIGHT Â© MCMLXXIV BY UNIVERSAL PICTURES ALL RIGHTS RESERVED</t>
  </si>
  <si>
    <t>360,925 (France) (31 December 2000) | 245,541 (France) (14 March 2000) | 200,869 (France) (29 February 2000) | 162,832 (France) (22 February 2000) | 113,463 (France) (15 February 2000) | 55,344 (France) (8 February 2000) | 8,245 (Netherlands) (31 December 2001) | 7,958 (Netherlands) (31 December 2000) | 210,201 (Spain) (31 December 2000)</t>
  </si>
  <si>
    <t>Film Four Limited 1999 (on print)</t>
  </si>
  <si>
    <t>358,455 (Hungary) (1980)</t>
  </si>
  <si>
    <t>Raybert Productions, Inc.</t>
  </si>
  <si>
    <t>225,000 (France) (8 August 1995) | 132,005 (Spain)</t>
  </si>
  <si>
    <t>37,007 (Netherlands) (31 December 1999) | 169,384 (Spain) (30 June 2001) | 17,100 (Sweden) (26 August 1999)</t>
  </si>
  <si>
    <t>255,220 (Spain)</t>
  </si>
  <si>
    <t>Nickel OdeÃ³n Dos, S.A., BÃ¡rbara de Braganza, 12, 28004 Madrid, Spain, Tel. 91 308 52 38 - 91 308 52 49, Fax 91 308 58 85</t>
  </si>
  <si>
    <t>23,311 (France) | 1,416,712 (Spain) (31 August 2002)</t>
  </si>
  <si>
    <t>Sogetel, Iberoamericana Films ProducciÃ³n &amp; Canal+ (EspaÃ±a) Â©1995</t>
  </si>
  <si>
    <t>EUR</t>
  </si>
  <si>
    <t>Copyright Â© 1993 Columbia Pictures Industries, Inc. All Rights Reserved (on print)</t>
  </si>
  <si>
    <t>3,015 (Netherlands) (31 December 2001) | 2,565 (Netherlands) (31 December 2000)</t>
  </si>
  <si>
    <t>Paramount Pictures Corporation, 1999</t>
  </si>
  <si>
    <t>253,075 (Germany) (15 November 1998) | 163,265 (Germany) (8 November 1998) | 66,192 (Germany) (1 November 1998) (opening week) | 95,451 (Netherlands) (31 December 1999) | 67,122 (Netherlands) (31 December 1998)</t>
  </si>
  <si>
    <t>40,389 (Netherlands) (31 December 1997) | 26,563 (Netherlands) (1 January 1997) | 9,264 (Portugal) (20 February 1997) | 99,397 (Spain)</t>
  </si>
  <si>
    <t>Matchmaker Films/Miramax Film Corp. 1996 (on print)</t>
  </si>
  <si>
    <t>1,250,275 (France) (18 January 2000) | 1,201,503 (France) (11 January 2000) | 1,091,384 (France) (4 January 2000) | 814,315 (France) (28 December 1999) | 511,835 (France) (21 December 1999) | 327,337 (Netherlands) (31 December 2000) | 194,208 (Netherlands) (31 December 1999)</t>
  </si>
  <si>
    <t>3,067,633 (Germany) (7 February 1999) | 2,969,633 (Germany) (31 January 1999) | 2,846,791 (Germany) (24 January 1999) | 2,350,491 (Germany) (10 January 1999) | 1,869,253 (Germany) (3 January 1999) | 547,440 (Germany) (20 December 1998) (opening week) | 573,674 (Netherlands) (31 December 1999)</t>
  </si>
  <si>
    <t>1998 Touchstone Pictures and Jerry Bruckheimer, Inc. (on print)</t>
  </si>
  <si>
    <t>2,621,565 (France) | 1,143,994 (Germany) (11 July 1999) | 1,099,772 (Germany) (4 July 1999) | 1,043,766 (Germany) (27 June 1999) | 807,521 (Germany) (13 June 1999) | 595,016 (Germany) (6 June 1999) | 232,760 (Germany) (30 May 1999) (opening week) | 462,844 (Netherlands) (31 December 1999) | 2,649,965 (Spain) (30 June 2001)</t>
  </si>
  <si>
    <t>1,467,367 (France) (1 October 1996) | 1,281,394 (France) (3 September 1996) | 256,447 (Netherlands) (1 January 1997) | 256,133 (Portugal) (10 October 1996) | 252,527 (Portugal) (3 October 1996) | 248,518 (Portugal) (26 September 1996) | 241,740 (Portugal) (19 September 1996) | 230,004 (Portugal) (12 September 1996) | 204,682 (Portugal) (5 September 1996) | 171,195 (Portugal) (29 August 1996) | 124,628 (Portugal) (22 August 1996) | 1,501,728 (Spain)</t>
  </si>
  <si>
    <t>122,507 (France)</t>
  </si>
  <si>
    <t>(1976) David Lynch</t>
  </si>
  <si>
    <t>198,190 (Denmark) | 2,681,826 (Germany) (31 December 2000) | 301,252 (Netherlands) (31 December 2001) | 300,390 (Netherlands) (31 December 2000) | 2,027,942 (Spain) (10 August 2002) | 329,719 (Sweden) (1 June 2000) | 210,253 (Sweden) (27 April 2000)</t>
  </si>
  <si>
    <t>Copyright Â© 2000 Universal Studios and Columbia Pictures Industries Inc.</t>
  </si>
  <si>
    <t>267,987 (France) (3 December 1996) | 145,135 (Germany) (3 November 1996) | 21,290 (Netherlands) (31 December 1997) | 21,201 (Netherlands) (1 January 1997) | 69,972 (Portugal) (21 November 1996) | 55,734 (Portugal) (14 November 1996) | 36,304 (Portugal) (7 November 1996)</t>
  </si>
  <si>
    <t>1,243,900 (France) | 368,416 (Sweden) | 2,653,541 (West Germany)</t>
  </si>
  <si>
    <t>Avco-Embassy Pictures Corp. 1981</t>
  </si>
  <si>
    <t>Copyright Â© MCMLXXI by APJAC Productions,Inc. and Twentieth Century-Fox Film Corp. All Rights Reserved</t>
  </si>
  <si>
    <t>Raoul Levy</t>
  </si>
  <si>
    <t>725 (Netherlands) (31 December 1998)</t>
  </si>
  <si>
    <t>5,687,258 (USA) (31 December 1997) | 968,953 (UK) (31 December 1997) | 83,489 (Belgium) (31 December 1998) | 185,142 (France) (31 December 1998) | 353,811 (Germany) (31 December 1998) | 255,333 (Germany) (26 January 1998) | 130,816 (Germany) (19 January 1998) (opening week) | 129,342 (Italy) (31 December 1998) | 38,100 (Netherlands) (31 December 1998) | 366,470 (Spain) (31 December 1999)</t>
  </si>
  <si>
    <t>519,328 (Germany) (10 January 1999) | 359,606 (Germany) (3 January 1999) | 33,304 (Netherlands) (31 December 1999) | 1,137,669 (Spain) (10 August 2002)</t>
  </si>
  <si>
    <t>1,338,231 (France) (25 March 1997) | 835,789 (France) (25 February 1997) | 392,611 (Germany) (22 September 1997) | 364,454 (Germany) (15 September 1997) | 315,392 (Germany) (8 September 1997) | 251,091 (Germany) (1 September 1997) | 168,538 (Germany) (25 August 1997) | 71,046 (Germany) (18 August 1997) (opening week) | 35,169 (Netherlands) (31 December 1998) | 34,543 (Netherlands) (1 January 1998) | 39,039 (Portugal) (26 June 1997) | 33,123 (Portugal) (19 June 1997) | 26,165 (Portugal) (12 June 1997) | 15,466 (Portugal) (5 June 1997) | 5,986 (Portugal) (29 May 1997) (opening week) | 506,503 (Spain) (15 April 2003)</t>
  </si>
  <si>
    <t>Copyright Â© 1996 Magnolia Productions Inc., Sweetland Films, B.V. (on print)</t>
  </si>
  <si>
    <t>1,737,735 (France) | 1,096,408 (Spain)</t>
  </si>
  <si>
    <t>United Artists Corporation; 6 August 1972; LP41094 (in copyright registry)</t>
  </si>
  <si>
    <t>1,204,104 (Germany) (23 February 1997) | 1,660,155 (Germany) (26 January 1997) | 166,787 (Germany) (12 January 1997) | 411,285 (Netherlands) (31 December 1997) | 110,091 (Netherlands) (1 January 1997) | 226,531 (Portugal) (10 April 1997) | 209,107 (Portugal) (20 March 1997) | 192,094 (Portugal) (13 March 1997) | 157,297 (Portugal) (6 March 1997) | 102,717 (Portugal) (27 February 1997)</t>
  </si>
  <si>
    <t>Copyright Â© 1996 Cinergi Pictures Entertainment Inc. and Cinergi Productions N.V. Inc. (on print)</t>
  </si>
  <si>
    <t>Â© 1997 Columbia Pictures Industries, Inc.</t>
  </si>
  <si>
    <t>553,560 (France) (28 May 1996) | 1,162,787 (Germany) (1996) | 217,502 (Netherlands) (1 January 1997) | 61,740 (Portugal) (20 June 1996)</t>
  </si>
  <si>
    <t>This Motion Picture Â© 1996 Warner Bros.</t>
  </si>
  <si>
    <t>1994 Exotica, a division of Speaking Parts Limited</t>
  </si>
  <si>
    <t>183,593 (Germany) (29 December 1996) | 31,976 (Netherlands) (31 December 1997) | 38,584 (Portugal) (29 May 1997) | 31,039 (Portugal) (22 May 1997) | 164,530 (Spain)</t>
  </si>
  <si>
    <t>818,843 (Germany) (31 December 1999) | 124,722 (Netherlands) (31 December 2000) | 119,512 (Netherlands) (31 December 1999) | 1,429,670 (Spain) (15 December 2002) | 85,499 (Sweden) (30 September 1999)</t>
  </si>
  <si>
    <t>Warner Bros., 1999 (on print)</t>
  </si>
  <si>
    <t>Â© 1991 ORIONÂ® PICTURES CORPORATION, INC. (on print)</t>
  </si>
  <si>
    <t>1,489,349 (France) (28 October 1997) | 1,044,700 (France) (30 September 1997) | 158,588 (France) (16 September 1997) (opening week) | 26,039 (France) (10 September 1997) (opening day) | 470,941 (France) (opening week) | 1,567,541 (Germany) (27 October 1997) | 1,425,805 (Germany) (20 October 1997) | 1,173,007 (Germany) (13 October 1997) | 835,886 (Germany) (5 October 1997) | 370,043 (Germany) (29 September 1997) (opening week) | 519,342 (Netherlands) (31 December 1998) | 516,920 (Netherlands) (1 January 1998) | 156,906 (Portugal) (30 October 1997) | 120,585 (Portugal) (23 October 1997) | 79,131 (Portugal) (16 October 1997) (opening week)</t>
  </si>
  <si>
    <t>TM &amp; Copyright Â© MCMXCVII by Paramount Pictures Corporation and Touchstone Pictures All Rights Reserved.</t>
  </si>
  <si>
    <t>165,704 (France) (30 January 1996) | 54,078 (Netherlands) (1 January 1997) | 82,159 (Portugal) (7 March 1996)</t>
  </si>
  <si>
    <t>Paramount Pictures Corp., 1997</t>
  </si>
  <si>
    <t>Live Entertainment</t>
  </si>
  <si>
    <t>1,936,579 (Germany) (1993) | 249,154 (Sweden)</t>
  </si>
  <si>
    <t>Â© 1992 Warner Bros. Productions Limited, Regency Enterprises V.O.F. and Le Studio Canal +</t>
  </si>
  <si>
    <t>Â© COPYRIGHT MCMLXXVI BY UNIVERSAL PICTURES. ALL RIGHTS RESERVED (on print); Universal City Studios, LLLP; 9 April 1976; LP45934 (in copyright registry)</t>
  </si>
  <si>
    <t>58,994 (Netherlands) (31 December 2001) | 58,721 (Netherlands) (31 December 2000)</t>
  </si>
  <si>
    <t>623,957 (France) (31 December 1997) | 513,764 (France) (29 October 1996) | 375,651 (France) (1 October 1996) | 176,747 (Germany) (1 December 1996) | 49,547 (Germany) (17 November 1996) | 435,871 (Germany) | 65,550 (Netherlands) (31 December 1997) | 44,328 (Netherlands) (1 January 1997) | 508,999 (Spain)</t>
  </si>
  <si>
    <t>Copyright Â© 1995 PolyGram Film Productions BV (on print)</t>
  </si>
  <si>
    <t>Copyright Â© MCMLXXXII by Universal City Studios, Inc. All Rights Reserved (on print)</t>
  </si>
  <si>
    <t>1,714,749 (Spain) | 689,168 (Sweden)</t>
  </si>
  <si>
    <t>Copyright Â© MCMLXXXVII by Paramount Pictures Corporation - All Rights Reserved (on print); Paramount Pictures Corporation; 8 October 1987; PA345214 (in copyright registry)</t>
  </si>
  <si>
    <t>16,456 (Netherlands) (1 January 1997) | 13,088 (Portugal) (7 March 1996)</t>
  </si>
  <si>
    <t>101,221 (Germany) (29 September 1997) | 50,764 (Germany) (22 September 1997) (opening week) | 21,051 (Netherlands) (31 December 1998) | 18,302 (Netherlands) (1 January 1998)</t>
  </si>
  <si>
    <t>14,537 (Netherlands) (31 December 2000) | 14,398 (Netherlands) (31 December 1999) | 41,604 (Spain) (10 August 2002)</t>
  </si>
  <si>
    <t>50,278 (Germany) (1991)</t>
  </si>
  <si>
    <t>1,029,690 (Germany) (31 December 1987)</t>
  </si>
  <si>
    <t>Â© 1986 by Paramount Pictures Corporation</t>
  </si>
  <si>
    <t>255,827 (USA) (31 December 1998) | 66,072 (UK) (31 December 1999) | 40,399 (Austria) (31 December 2001) | 96,054 (Belgium) (31 December 1999) | 403,611 (Denmark) (31 December 2000) | 376,535 (Denmark) (31 December 1998) | 593,462 (France) (31 December 2001) | 589,655 (France) (31 December 2000) | 430,127 (Germany) (31 December 2000) | 421,710 (Germany) (31 December 1999) | 185,114 (Germany) (31 January 1999) | 136,361 (Germany) (24 January 1999) | 217,903 (Italy) (31 December 2001) | 152,346 (Netherlands) (31 December 2001) | 151,098 (Netherlands) (31 December 2000) | 137,677 (Netherlands) (31 December 1999) | 103,859 (Norway) (31 December 1999) | 85,664 (Spain) (31 February 2003) | 136,360 (Sweden) (31 December 2001) | 135,420 (Switzerland) (31 December 2000)</t>
  </si>
  <si>
    <t>Â©nimbus film aps 1998 (on print)</t>
  </si>
  <si>
    <t>1,019,387 (France) (18 January 2000) | 1,038,108 (Germany) (31 August 2000) | 157,110 (Netherlands) (31 December 2000) | 123,038 (Netherlands) (31 December 1999) | 158,537 (Netherlands) | 744,620 (Spain) | 55,145 (Sweden) (30 December 1999)</t>
  </si>
  <si>
    <t>Twentieth Century Fox Film Corporation, Monarchy Enterprises B.V. and Regency Entertainment (USA), Inc.</t>
  </si>
  <si>
    <t>9,696,572 (USA) (31 December 2000) | 2,255,530 (UK) (31 December 2000) | 823,496 (France) (31 December 2000) | 1,367,694 (Germany) (31 December 2000) | 595,574 (Italy) (31 December 2000) | 281,109 (Netherlands) (31 December 2000) | 1,199,260 (Spain) (31 August 2002)</t>
  </si>
  <si>
    <t>Copyright Â©MM New Line Productions, Inc. All Rights Reserved. (on print)</t>
  </si>
  <si>
    <t>48,749 (Sweden)</t>
  </si>
  <si>
    <t>5,873 (Germany) (1 June 1998) (opening week)</t>
  </si>
  <si>
    <t>Copyright Â© 1997 Twentieth Century Fox Film Corporation All Rights Reserved. (on print)</t>
  </si>
  <si>
    <t>459,043 (Sweden)</t>
  </si>
  <si>
    <t>Anabasis Investments, N.V. MCMLXXXII</t>
  </si>
  <si>
    <t>1,482,049 (France) (3 October 1995) | 1,607,297 (France)</t>
  </si>
  <si>
    <t>Copyright 1970 Columbia Pictures Industries, Inc.</t>
  </si>
  <si>
    <t>172,200 (Sweden)</t>
  </si>
  <si>
    <t>1990 Columbia Pictures Industries, Inc.</t>
  </si>
  <si>
    <t>16,764 (Netherlands) (31 December 2001) | 16,620 (Netherlands) (31 December 2000)</t>
  </si>
  <si>
    <t>28,458 (Netherlands) (31 December 1997) | 26,184 (Netherlands) (1 January 1997) | 54,288 (Portugal) (6 February 1997) | 46,217 (Portugal) (30 January 1997) | 34,535 (Portugal) (23 January 1997) | 123,720 (Spain)</t>
  </si>
  <si>
    <t>250,279 (France) (3 September 1996) | 258,260 (Germany) | 47,848 (Netherlands) (31 December 1997) | 47,738 (Netherlands) (1 January 1997) | 46,485 (Portugal) (22 August 1996)</t>
  </si>
  <si>
    <t>3,488 (Netherlands) (31 December 1997) | 3,223 (Netherlands) (1 January 1997)</t>
  </si>
  <si>
    <t>Miramax Films Corp., 1996</t>
  </si>
  <si>
    <t>3,843 (Netherlands) (31 December 1999)</t>
  </si>
  <si>
    <t>Copyright Â© 1999 Christopher Nolan (on print)</t>
  </si>
  <si>
    <t>69,689 (Germany) | 5,098 (Netherlands) (31 December 2000)</t>
  </si>
  <si>
    <t>copyright Â© MCMLVI in U.S.A. by Loew's Incorporated (on print); Loew's Incorporated; 27 February 1956; LP6177 (in copyright registry)</t>
  </si>
  <si>
    <t>311,928 (Sweden)</t>
  </si>
  <si>
    <t>Copyright Â© MCMLXXVIII by Navarone Productions Limited. all rights reserved</t>
  </si>
  <si>
    <t>1,009,983 (Germany) (13 June 1999) | 957,815 (Germany) (6 June 1999) | 865,447 (Germany) (30 May 1999) | 209,232 (Germany) (9 May 1999) (opening week) | 70,845 (Netherlands) (31 December 1999) | 600,454 (Spain) (30 June 2001) | 156,259 (Switzerland)</t>
  </si>
  <si>
    <t>700,000 (Austria) | 255,715 (Finland) | 3,511,776 (France) (30 May 1995) | 7,578,000 (Germany) | 625,852 (Netherlands) | 988,470 (Sweden)</t>
  </si>
  <si>
    <t>Copyright Â© MCMXC!V by Paramount Pictures Corporation (on print); Paramount Pictures Corporation; 22 September 1994; LP43355) (in copyright registry)</t>
  </si>
  <si>
    <t>47,477 (Germany) | 1,536 (Netherlands) (31 December 1998) | 1,337 (Netherlands) (1 January 1998) | 3,470 (Portugal) (18 September 1997) (opening week)</t>
  </si>
  <si>
    <t>5,777,684 (France) (31 December 1995) | 5,209,565 (France) (29 November 1994) | 4,284,361 (Germany) (31 December 1994) | 2,543,539 (Spain) | 1,085,444 (Sweden)</t>
  </si>
  <si>
    <t>Polygram Filmproduktion GmbH</t>
  </si>
  <si>
    <t>Universal Pictures Corp.; 16 November 1931; LP2631 (in copyright registry)</t>
  </si>
  <si>
    <t>960,053 (France) (31 January 1995)</t>
  </si>
  <si>
    <t>447,879 (Italy)</t>
  </si>
  <si>
    <t>New Line Cinema Corporation</t>
  </si>
  <si>
    <t>3,423,818 (Germany) (31 December 1994) | 125,488 (Sweden)</t>
  </si>
  <si>
    <t>204,977 (France) (30 September 1997) | 96,657 (France) (opening week) | 10,008 (Spain) (31 December 2000)</t>
  </si>
  <si>
    <t>Copyright Â© 1996 Freeway Productions, LLC All Rights Reserved. (on print)</t>
  </si>
  <si>
    <t>266,856 (Sweden)</t>
  </si>
  <si>
    <t>Copyright Â© MCMLXXII By Universal Pictures Limited. All Rights Reserved (on print)</t>
  </si>
  <si>
    <t>273,038 (Germany) | 41,283 (Netherlands) (31 December 2000) | 41,374 (Netherlands) | 1,121,856 (Spain) (10 August 2002) | 1,098,500 (Spain) (25 June 2001)</t>
  </si>
  <si>
    <t>Copyright Â© MM New Line Productions, Inc.</t>
  </si>
  <si>
    <t>Lumiere Leisure Limited</t>
  </si>
  <si>
    <t>61,029 (Sweden)</t>
  </si>
  <si>
    <t>Â© MCMLXXX Georgetown Productions Inc. All Rights Reserved (on print)</t>
  </si>
  <si>
    <t>Copyright Â© 1981 Georgetown Productions, Inc. All Rights Reserved.</t>
  </si>
  <si>
    <t>TM &amp; Â©Copyright MCMLXXXIX by Horror, Inc. All Rights Reserved (on print)</t>
  </si>
  <si>
    <t>Â© 1985 Columbia Pictures Industries, Inc.</t>
  </si>
  <si>
    <t>630,000 (France) (6 August 1996) | 64,891 (Netherlands) (31 December 1997) | 64,173 (Netherlands) (1 January 1997) | 25,268 (Portugal) (27 February 1997) | 21,172 (Portugal) (20 February 1997) | 8,031 (Portugal) (6 February 1997)</t>
  </si>
  <si>
    <t>Columbia Pictures Corporation; 1 September 1953; LP2899 (in copyright registry)</t>
  </si>
  <si>
    <t>26,800,000 (USA) | 1,600,000 (Sweden)</t>
  </si>
  <si>
    <t>Â© 1963 Danjaq S.A. (on print)</t>
  </si>
  <si>
    <t>1,717,303 (Spain) (20 December 2002) | 203,499 (Sweden) | 1,586,030 (West Germany) (1987)</t>
  </si>
  <si>
    <t>738 (Netherlands) (31 December 1998)</t>
  </si>
  <si>
    <t>580,399 (Germany) (23 March 1998) | 507,062 (Germany) (16 March 1998) | 373,823 (Germany) (9 March 1998) | 176,093 (Germany) (1 March 1998) (opening week) | 93,986 (Netherlands) (31 December 1998)</t>
  </si>
  <si>
    <t>23,575 (Netherlands) (31 December 2001) | 23,471 (Netherlands) (31 December 2000)</t>
  </si>
  <si>
    <t>DreamWorks LLC</t>
  </si>
  <si>
    <t>321,547 (Sweden)</t>
  </si>
  <si>
    <t>Carolina Bank Ltd. and National Film Development Corporation Ltd.</t>
  </si>
  <si>
    <t>2,619,290 (USA) (31 December 1997) | 234,188 (UK) (31 December 1998) | 41,740 (France) (5 May 1998) (opening week) | 97,569 (France) (5 May 1998) (opening week) | 3,880 (France) (29 April 1998) (opening day) | 168,097 (France) | 467,148 (France) | 368,445 (Germany) (31 December 1999) | 195,052 (Germany) (26 July 1998) | 143,509 (Germany) (19 July 1998) | 270,311 (Germany) (12 July 1998) (opening week) | 109,532 (Italy) (31 December 1999) | 333,531 (Spain) (31 August 2002) | 326,054 (Spain) (31 December 1999)</t>
  </si>
  <si>
    <t>267,167 (France) (28 October 1997) | 129,374 (France) (opening week) | 1,397,801 (Germany) (16 March 1998) | 1,279,536 (Germany) (9 March 1998) | 897,629 (Germany) (23 February 1998) | 635,874 (Germany) (16 February 1998) | 292,681 (Germany) (9 February 1998) (opening week) | 264,394 (Netherlands) (31 December 1998) | 230,916 (Netherlands) (1 January 1998)</t>
  </si>
  <si>
    <t>Copyright Â© MCMXCVII Disney Enterprises, Inc. (on print); Disney Enterprises, Inc.; 6 August 1997; PA671091 (in copyright registry)</t>
  </si>
  <si>
    <t>65,770 (Germany)</t>
  </si>
  <si>
    <t>Magnolia Productions, Inc. and Sweetland Films BV, 1996</t>
  </si>
  <si>
    <t>100,159 (Germany) (30 September 2001) | 41,931 (Germany) (19 August 2001) (opening week) | 1,724 (Netherlands) (31 December 2001) | 2,277 (Spain) (31 August 2002)</t>
  </si>
  <si>
    <t>Copyright Â© 2000 Carter Productions, LLC. All Rights Reserved (on print)</t>
  </si>
  <si>
    <t>286,169 (France) (16 April 1996) | 134,772 (Netherlands) (1 January 1997) | 65,335 (Portugal) (18 April 1996)</t>
  </si>
  <si>
    <t>Â© 1995 Metro-Goldwyn-Mayer Pictures Inc.</t>
  </si>
  <si>
    <t>287,462 (Sweden)</t>
  </si>
  <si>
    <t>65,731,693 (USA) | 2,383,201 (Spain) | 544,799 (Sweden)</t>
  </si>
  <si>
    <t>Columbia Pictures Industries INC</t>
  </si>
  <si>
    <t>1,326,738 (Spain) | 127,893 (Sweden)</t>
  </si>
  <si>
    <t>Columbia Pictures Industries Inc.</t>
  </si>
  <si>
    <t>7,136 (Portugal) (19 June 1997) (opening week)</t>
  </si>
  <si>
    <t>Â©Copyright MCMLVI by Giant Productions (on print); Giant Productions; 24 November 1956; LP9719 (in copyright registry)</t>
  </si>
  <si>
    <t>7,114 (Netherlands) (31 December 1997) | 6,940 (Netherlands) (1 January 1997)</t>
  </si>
  <si>
    <t>Copyright Â© 1996 by Twentieth Century Fox Film Corporation All Rights Reserved (on print)</t>
  </si>
  <si>
    <t>4,664 (Netherlands) (31 December 2001) | 3,172 (Spain) (31 August 2002) | 2,074 (Spain) (30 June 2001)</t>
  </si>
  <si>
    <t>325,878 (Denmark) (7 September 2000) | 336,847 (Denmark) | 205,284 (Finland) (21 September 2000) | 3,527,017 (Germany) (30 June 2001) | 29,619 (Iceland) (20 August 2000) | 617,878 (Netherlands) (31 December 2001) | 605,278 (Netherlands) (31 December 2000) | 240,999 (Norway) (31 August 2000) | 4,953,334 (Spain) (10 August 2002) | 4,919,315 (Spain) (25 June 2001) | 189,088 (Sweden) (1 June 2000) | 429,103 (Switzerland)</t>
  </si>
  <si>
    <t>Â© 2000 DreamWorks LLC and Universal Studios</t>
  </si>
  <si>
    <t>24,826 (Germany)</t>
  </si>
  <si>
    <t>Tri-St ar Pictures, Inc. (1989)</t>
  </si>
  <si>
    <t>19,385 (Germany) (18 July 1999) (opening week) | 28,909 (Netherlands) (31 December 2000) | 28,342 (Netherlands) (31 December 1999) | 14,371 (Spain) (10 July 2003)</t>
  </si>
  <si>
    <t>7,314 (Netherlands) (31 December 2000) | 7,228 (Netherlands) (31 December 1999)</t>
  </si>
  <si>
    <t>Spike Productions, Inc., 1998</t>
  </si>
  <si>
    <t>1,004,820 (Brazil) (23 July 1998) (opening week) | 115,563 (Finland) | 1,127,486 (France) (22 September 1998) (opening week) | 216,308 (France) (22 September 1998) (opening week) | 42,011 (France) (16 September 1998) (opening day) | 2,821,257 (Germany) (12 October 1998) | 1,188,095 (Germany) (13 September 1998) (opening week) | 303,190 (Netherlands) (31 December 1998) | 270,000 (Portugal)</t>
  </si>
  <si>
    <t>9,610,000 (Japan)</t>
  </si>
  <si>
    <t>Â© 1954 Toho Co. Ltd/TÃ´hÃ´ Kabushiki Kaisha</t>
  </si>
  <si>
    <t>3,200,000 (Japan)</t>
  </si>
  <si>
    <t>Â©1984 Toho Co., Ltd</t>
  </si>
  <si>
    <t>2,000,000 (Japan)</t>
  </si>
  <si>
    <t>Â©1999 Toho Co., Ltd</t>
  </si>
  <si>
    <t>copyright MCMXLVII Paramount Pictures Inc.</t>
  </si>
  <si>
    <t>24,450,000 (USA) | 367,083 (Finland) | 3,236,471 (France) (30 January 1996) | 4,166,980 (Germany) | 840,049 (Norway) (31 December 1996)</t>
  </si>
  <si>
    <t>Â© 1995 Danjaq Inc. and United Artists Corporation</t>
  </si>
  <si>
    <t>50,600,000 (USA) | 2,300,000 (Sweden)</t>
  </si>
  <si>
    <t>Â© COPYRIGHT 1964 DANJAQ S.A. ALL RIGHTS RESERVED</t>
  </si>
  <si>
    <t>Copyright MCMXXXIX by Selznick International Pictures, Inc. (on print); Selznick International Pictures, Inc.; 31 December 1939; LP9390 (in copyright registry)</t>
  </si>
  <si>
    <t>197,929 (Sweden)</t>
  </si>
  <si>
    <t>Â© Copyright MCMLXXXVII Touchstone Pictures</t>
  </si>
  <si>
    <t>1,435,219 (Germany) (11 May 1998) | 1,398,015 (Germany) (4 May 1998) | 1,327,685 (Germany) (27 April 1998) | 979,904 (Germany) (6 April 1998) | 836,756 (Germany) (30 March 1998) | 580,695 (Germany) (16 March 1998) | 430,377 (Germany) (9 March 1998) | 101,343 (Germany) (23 February 1998) (opening week) | 249,462 (Netherlands) (31 December 1999) | 248,872 (Netherlands) (31 December 1998) | 1,139,620 (Spain) (31 August 2002)</t>
  </si>
  <si>
    <t>Miramax Film Corp., 1997</t>
  </si>
  <si>
    <t>57,900 (Germany) (1999)</t>
  </si>
  <si>
    <t>1,350,500 (Argentina) | 253,661 (Germany) | 84,762 (Sweden)</t>
  </si>
  <si>
    <t>This motion picture Â© 1990 Warner Bros Inc. (on print); Warner Bros Inc.; 19 September 1990; PA478125 (in copyright registry)</t>
  </si>
  <si>
    <t>IPI International Group</t>
  </si>
  <si>
    <t>2,834 (Netherlands) (31 December 1998) | 2,718 (Netherlands) (1 January 1998)</t>
  </si>
  <si>
    <t>Metro-Goldwyn-Mayer Distributing Corporation; 5 May 1932; LP3013 (in copyright registry)</t>
  </si>
  <si>
    <t>244,213 (Germany) (19 July 1998) | 172,937 (Germany) (12 July 1998) | 70,652 (Germany) (5 July 1998) (opening week) | 1,203,559 (Sweden)</t>
  </si>
  <si>
    <t>Copyright Â© MCMLXXVIII by Paramount Pictures Corporation All Rights Reserved (on print)</t>
  </si>
  <si>
    <t>136,743 (Sweden)</t>
  </si>
  <si>
    <t>299,365 (Sweden)</t>
  </si>
  <si>
    <t>All original music compositions Â© 1984 Warner-Tamerlane Publishing Corp.</t>
  </si>
  <si>
    <t>254,701 (Sweden)</t>
  </si>
  <si>
    <t>Â© 1990 Warner Bros. Inc.</t>
  </si>
  <si>
    <t>74,299 (Germany) (1 September 1997) | 33,021 (Germany) (25 August 1997) (opening week)</t>
  </si>
  <si>
    <t>Copyright Â© MCMXCVII Hollywood Pictures Company</t>
  </si>
  <si>
    <t>Columbia Pictures Corporation; 31 December 1967; LP35733 (in copyright registry)</t>
  </si>
  <si>
    <t>1999 Lifework Productions, Inc. (on print)</t>
  </si>
  <si>
    <t>Â© 1995 Premavision, Inc. All Rights Reserved.</t>
  </si>
  <si>
    <t>Copyright Â© MM Buena Vista Pictures Distribution (on print)</t>
  </si>
  <si>
    <t>Copyright Â© MCMLV by Samuel Goldwyn Productions, Inc. (on print)</t>
  </si>
  <si>
    <t>New Line Productions</t>
  </si>
  <si>
    <t>750,000 (Germany) | 118,606 (Sweden)</t>
  </si>
  <si>
    <t>Falcon International Productions</t>
  </si>
  <si>
    <t>Halloween 4 Partnership, 1988</t>
  </si>
  <si>
    <t>Â© Copyright 1989, TRANCAS INTERNATIONAL FILMS, INC. and THE RETURN OF MYERS, a California Limited Partnership (on print)</t>
  </si>
  <si>
    <t>446,132 (Germany) (15 November 1998) | 337,956 (Germany) (8 November 1998) | 166,105 (Germany) (1 November 1998) (opening week) | 86,632 (Netherlands) (31 December 1998)</t>
  </si>
  <si>
    <t>copyright 1981 Dino DeLaurentiis Corp.</t>
  </si>
  <si>
    <t>COPYRIGHT Â© 1982 DINO De LAURENTIIS CORPORATION ALL RIGHTS RESERVED (on print)</t>
  </si>
  <si>
    <t>Â© MCMXCV Halloween VI Productions, Inc. (on print)</t>
  </si>
  <si>
    <t>116,469 (Germany) (1997) | 1,838 (Netherlands) (31 December 1998) | 1,322 (Netherlands) (1 January 1998) | 58,269 (Spain) (short version) | 139,155 (Spain) (long version)</t>
  </si>
  <si>
    <t>Â© 1996 CASTLE ROCK ENTERTAINMENT. (on print)</t>
  </si>
  <si>
    <t>Global Entertainment Production &amp; Co GmbH Movie KG (2000)</t>
  </si>
  <si>
    <t>65,548 (Netherlands) (31 December 2000) | 51,305 (Netherlands) (31 December 1999)</t>
  </si>
  <si>
    <t>400 (Netherlands) (1 January 1998)</t>
  </si>
  <si>
    <t>Happy Texas Investors LLC, 1999 (on print)</t>
  </si>
  <si>
    <t>70,564 (Germany) (20 April 1998) (opening week) | 64,905 (Netherlands) (31 December 1998)</t>
  </si>
  <si>
    <t>680,614 (France) (1993) | 689,658 (Germany) | 466,198 (Spain) (1993)</t>
  </si>
  <si>
    <t>1996 Paramount Pictures Corporation</t>
  </si>
  <si>
    <t>212,128 (Sweden)</t>
  </si>
  <si>
    <t>Â© 1986 Warner Bros. Inc</t>
  </si>
  <si>
    <t>copyright 1986 Paramount Pictures Corp.</t>
  </si>
  <si>
    <t>1,278,417 (France) (26 March 1996) | 425,851 (France) | 1,441,817 (France) | 310,318 (Netherlands) (31 December 1997) | 310,231 (Netherlands) (1 January 1997) | 161,807 (Portugal) (28 March 1996)</t>
  </si>
  <si>
    <t>Â© 1995 Monarchy Enterprises B. V. and Regency Entertainment (USA), Inc. (on print)</t>
  </si>
  <si>
    <t>Â©1988 New World Entertainment, Ltd. All Rights Reserved (on print)</t>
  </si>
  <si>
    <t>57,769 (Sweden)</t>
  </si>
  <si>
    <t>Australian Film Finance Corporation Limited</t>
  </si>
  <si>
    <t>40,781 (Portugal) (5 September 1996) | 30,727 (Portugal) (29 August 1996) | 16,224 (Portugal) (22 August 1996)</t>
  </si>
  <si>
    <t>WingNut Films Ltd.</t>
  </si>
  <si>
    <t>(1999) Trimark Pictures, Inc.</t>
  </si>
  <si>
    <t>8,481 (Netherlands) (1 January 1997)</t>
  </si>
  <si>
    <t>561,000 (Sweden)</t>
  </si>
  <si>
    <t>Copyright MCMLXV Walter Shenson Films Ltd. - Subafilms Ltd. All rights reserved (on print); Walter Shenson Films; 30 July 1965; LP31863 (in copyright registry)</t>
  </si>
  <si>
    <t>390,505 (France) | 24,217 (Sweden)</t>
  </si>
  <si>
    <t>Renaissance Films PLC Â© 1989</t>
  </si>
  <si>
    <t>93,678 (Spain)</t>
  </si>
  <si>
    <t>(1986) Maljack Productions</t>
  </si>
  <si>
    <t>4,090,931 (France) (27 January 1998) | 3,515,604 (France) (30 December 1997) | 31,151 (France) (opening day) | 749,436 (France) (opening week) | 2,967,196 (Germany) (19 January 1998) | 2,878,724 (Germany) (12 January 1998) | 2,721,736 (Germany) (5 January 1998) | 2,410,648 (Germany) (29 December 1997) | 2,073,504 (Germany) (22 December 1997) | 1,785,818 (Germany) (15 December 1997) | 1,401,890 (Germany) (8 December 1997) | 966,472 (Germany) (1 December 1997) | 471,724 (Germany) (24 November 1997) (opening week) | 558,142 (Netherlands) (31 December 1998) | 401,743 (Netherlands) (1 January 1998)</t>
  </si>
  <si>
    <t>10,015 (Spain) (10 August 2002) | 9,531 (Spain) (25 June 2001)</t>
  </si>
  <si>
    <t>269,666 (France) (3 October 1995) | 6,872 (Portugal) (27 June 1996)</t>
  </si>
  <si>
    <t>110,687 (Germany) (25 April 1999) | 51,810 (Germany) (18 April 1999) (opening week) | 36,618 (Netherlands) (31 December 2000) | 34,526 (Netherlands) (31 December 1999)</t>
  </si>
  <si>
    <t>(1998) L Films</t>
  </si>
  <si>
    <t>169,524 (France) (31 December 2000) | 95,541 (Netherlands) (31 December 2001) | 65,549 (Netherlands) (31 December 2000) | 95,852 (Netherlands) | 229,121 (Spain) (10 August 2002) | 226,792 (Spain) (25 June 2001)</t>
  </si>
  <si>
    <t>Stanley Kramer Productions, Inc.; 30 August 1952; LP1846 (in copyright registry)</t>
  </si>
  <si>
    <t>4,141,203 (France)</t>
  </si>
  <si>
    <t>Highlander Productions Ltd.</t>
  </si>
  <si>
    <t>824,998 (France) (28 February 1995) | 494,549 (Germany)</t>
  </si>
  <si>
    <t>1995 Â© COPYRIGHT KARAMBOLE FILMS PRODUCTIONS INC. (on print)</t>
  </si>
  <si>
    <t>105,239 (Germany) | 95,037 (Spain) (31 August 2002)</t>
  </si>
  <si>
    <t>Â© 2000 Miramax Film Corp.</t>
  </si>
  <si>
    <t>39,055 (Spain) (8 December 2002)</t>
  </si>
  <si>
    <t>Â© Intermedia Film Equities Limited and Film Four Limited MCMXCVIII</t>
  </si>
  <si>
    <t>400,645 (Sweden)</t>
  </si>
  <si>
    <t>Â© 1981 by BROOKSFILMS LIMITED All Rights Reserved. (on print)</t>
  </si>
  <si>
    <t>1,512,522 (France) (final) | 371,100 (Netherlands) (31 December 2001) | 371,027 (Netherlands) (31 December 2000) | 371,130 (Netherlands) | 2,744,917 (Spain) (10 August 2002) | 2,719,484 (Spain) (25 June 2001)</t>
  </si>
  <si>
    <t>Global Entertainment Productions GmbH &amp; Co. Movie KG</t>
  </si>
  <si>
    <t>230,698 (Germany) (27 June 1999) | 157,178 (Germany) (13 June 1999) | 89,388 (Germany) (6 June 1999) (opening weekend) | 303,253 (Germany) (1999) | 93,289 (Netherlands) (31 December 1999)</t>
  </si>
  <si>
    <t>Copyright Â© MCMXCVIII Touchstone Pictures</t>
  </si>
  <si>
    <t>3,966,750 (Argentina) | 80,546 (Estonia) | 6,423,000 (Germany) | 514,219 (Sweden)</t>
  </si>
  <si>
    <t>71,336 (Estonia)</t>
  </si>
  <si>
    <t>Twentieth Century-Fox Film Corporation</t>
  </si>
  <si>
    <t>394,235 (Germany) (5 January 1998) | 269,524 (Germany) (29 December 1997) | 120,518 (Germany) (22 December 1997) (opening week) | 295,651 (Netherlands) (31 December 1998) | 161,161 (Netherlands) (1 January 1998)</t>
  </si>
  <si>
    <t>Â© MCMXCII The Walt Disney Company</t>
  </si>
  <si>
    <t>177,641 (Sweden)</t>
  </si>
  <si>
    <t>Buena Vista Pictures Distribution Inc.</t>
  </si>
  <si>
    <t>760,684 (France) | 3,393,562 (France) | 3,587,569 (Germany)</t>
  </si>
  <si>
    <t>TriStar Pictures, Inc</t>
  </si>
  <si>
    <t>Copyright MCMXCIV Kartemquin Educational Films Hoop Dreams(TM) All Rights Reserved</t>
  </si>
  <si>
    <t>442,494 (Germany) (31 January 1999) | 389,670 (Germany) (24 January 1999) | 144,186 (Germany) (10 January 1999) (opening week) | 28,049 (Netherlands) (31 December 1999) | 28,034 (Netherlands) (31 December 1998)</t>
  </si>
  <si>
    <t>Copyright Â© 1998 by Twentieth Century Fox Film Corporation All Rights Reserved (on print)</t>
  </si>
  <si>
    <t>95,400 (Netherlands) (31 December 2000)</t>
  </si>
  <si>
    <t>Copyright MCMXLI by Twentieth Century-Fox Film Corporation (on print); Twentieth Century-Fox Film Corporation; 26 December 1941; LP11257 (in copyright registry)</t>
  </si>
  <si>
    <t>114,557 (Spain) (1963)</t>
  </si>
  <si>
    <t>COPYRIGHT Â© 1962 BY PARAMOUNT PICTURES CORPORATION SALEM PRODUCTIONS,INC. and DOVER PRODUCTIONS,INC. ALL RIGHTS RESERVED (on print); Salem Productions - Doyle Productions; 31 December 1962; LP25023 (in copyright registry)</t>
  </si>
  <si>
    <t>87,089 (France) (27 June 2000)</t>
  </si>
  <si>
    <t>275,139 (Germany) (3 November 1996) | 100,256 (Germany) (20 October 1996) | 19,649 (Netherlands) (31 December 1997) | 19,620 (Netherlands) (1 January 1997)</t>
  </si>
  <si>
    <t>New line Cinema</t>
  </si>
  <si>
    <t>116,200 (France) (30 May 2000) | 461,527 (Spain) (10 August 2002) | 460,687 (Spain) (25 June 2001)</t>
  </si>
  <si>
    <t>784,596 (Germany) (27 April 1998) | 482,272 (Germany) (6 April 1998) | 328,892 (Germany) (30 March 1998) | 161,613 (Germany) (23 March 1998) (opening week) | 87,153 (Netherlands) (31 December 1998)</t>
  </si>
  <si>
    <t>1,010,757 (Germany) (6 June 1999) | 960,219 (Germany) (30 May 1999) | 523,580 (Germany) (9 May 1999) | 270,208 (Germany) (2 May 1999) | 218,163 (Netherlands) (31 December 1999)</t>
  </si>
  <si>
    <t>1998 Global Entertainment Productions GmbH &amp; Co. Medien KG</t>
  </si>
  <si>
    <t>42,247 (Germany) (13 December 1998) (opening week)</t>
  </si>
  <si>
    <t>Copyright Â© MCMXCVIII Disney Enterprises, Inc. All Rights Reserved (on print)</t>
  </si>
  <si>
    <t>57,410 (France) (8 August 1995)</t>
  </si>
  <si>
    <t>116,065 (Denmark) (19 November 1998) (total) | 32,250 (Netherlands) (31 December 1998) | 49,676 (Norway) (24 December 1998) (total)</t>
  </si>
  <si>
    <t>Â© 1998 Zentropa Entertainments2 ApS and La Sept CinÃ©ma (on print)</t>
  </si>
  <si>
    <t>2003 Restoration and Remastering Â© 2003 Metro-Goldwyn-Mayer Studios Inc. All Rights Reserved.</t>
  </si>
  <si>
    <t>324,658 (Spain) (31 August 2002)</t>
  </si>
  <si>
    <t>copyright Â© 1970 . Mars Film Produzione, S.p.A. , Roma</t>
  </si>
  <si>
    <t>395,568 (France) (14 April 1998) | 385,091 (France) (7 April 1998) | 369,778 (France) (31 March 1998) | 345,010 (France) (24 March 1998) | 305,118 (France) (17 March 1998) | 239,832 (France) (10 March 1998) | 145,835 (France) (3 March 1998) (opening week) | 1,941,006 (Germany) (21 June 1998) (re-release) | 1,775,297 (Germany) (16 March 1998) | 1,658,071 (Germany) (9 March 1998) | 1,255,484 (Germany) (23 February 1998) | 990,699 (Germany) (16 February 1998) | 663,275 (Germany) (9 February 1998) | 284,581 (Germany) (2 February 1998) (opening week) | 43,453 (Netherlands) (31 December 1998)</t>
  </si>
  <si>
    <t>3,057 (Netherlands) (31 December 1999)</t>
  </si>
  <si>
    <t>Copyright Â© 1999 DreamWorks, LLC. and Amblin Entertainment, Inc. All rights reserved. [on Screen]</t>
  </si>
  <si>
    <t>3,038 (Netherlands) (31 December 1999)</t>
  </si>
  <si>
    <t>Company One Productions, 1997</t>
  </si>
  <si>
    <t>261,401 (Sweden)</t>
  </si>
  <si>
    <t>Copyright Â© 1993 Columbia Pictures Industries, Inc.</t>
  </si>
  <si>
    <t>141,678 (France) (28 February 1995)</t>
  </si>
  <si>
    <t>96,250 (Sweden)</t>
  </si>
  <si>
    <t>185,682 (Sweden)</t>
  </si>
  <si>
    <t>69,265,968 (USA) | 10,575,493 (UK) | 5,559,975 (France) (3 December 1996) | 5,476,491 (France) (19 November 1996) | 4,647,039 (France) (29 October 1996) | 418,451 (France) (8 October 1996) (opening week) | 1,941,238 (France) (8 October 1996) (opening week) | 92,896 (France) (2 October 1996) (opening day) | 67,560 (France) (2 October 1996) (opening day) | 168,779 (France) (1 October 1996) | 5,629,113 (France) | 1,078,533 (France) | 9,116,262 (Germany) (15 December 1996) | 9,033,414 (Germany) (1 December 1996) | 8,882,048 (Germany) (17 November 1996) | 8,522,018 (Germany) (3 November 1996) | 7,594,781 (Germany) (20 October 1996) | 9,641,000 (Germany) | 1,106,886 (Netherlands) (31 December 1997) | 1,086,754 (Netherlands) (1 January 1997) | 510,229 (Portugal) (12 December 1996) | 503,573 (Portugal) (5 December 1996) | 491,744 (Portugal) (28 November 1996) | 477,495 (Portugal) (21 November 1996) | 454,163 (Portugal) (14 November 1996) | 421,085 (Portugal) (7 November 1996) | 360,349 (Portugal) (31 October 1996) | 272,640 (Portugal) (24 October 1996) | 3,277,208 (Spain) | 1,852,651 (Sweden)</t>
  </si>
  <si>
    <t>Copyright Â© 1996 by Twentieth Century Fox Film Corporation</t>
  </si>
  <si>
    <t>6,247,000 (France) | 649,733 (Sweden)</t>
  </si>
  <si>
    <t>TM &amp; Â© Lucasfilm Ltd (LFE) 1989 (on print)</t>
  </si>
  <si>
    <t>5,654,000 (France) | 434,849 (France) (opening week) | 1,056,839 (Sweden)</t>
  </si>
  <si>
    <t>TM &amp; Â© Lucasfilm Ltd. (LFL) 1984 (on print)</t>
  </si>
  <si>
    <t>195,745 (Netherlands) (31 December 2000) | 193,309 (Netherlands) (31 December 1999)</t>
  </si>
  <si>
    <t>copyright Â© 1999 Disney Enterprises, Inc. (on print)</t>
  </si>
  <si>
    <t>189,054 (Germany) (18 July 1999) (opening week) | 97,092 (Netherlands) (31 December 2000) | 96,918 (Netherlands) (31 December 1999)</t>
  </si>
  <si>
    <t>Copyright Â© United Artists Corporation 1978 (on print); United Artists Corporation; 6 December 1978; PA21637 (in copyright registry)</t>
  </si>
  <si>
    <t>1,503,831 (France) (31 January 1995) | 188,796 (Sweden)</t>
  </si>
  <si>
    <t>Â© 1994 The Geffen Film Company</t>
  </si>
  <si>
    <t>Copyright 1963 Metro-Goldwyn-Mayer Studios, Inc.</t>
  </si>
  <si>
    <t>copyright MCMXLVII Liberty Films, Inc. (on print)</t>
  </si>
  <si>
    <t>2,929,317 (Germany) (31 December 1992)</t>
  </si>
  <si>
    <t>Â© 1991 Warner Bros. Inc., Regency Enterprises V.O.F. &amp; Le Studio Canal+ (on print)</t>
  </si>
  <si>
    <t>138,271 (France) (31 December 1996) | 97,977 (Germany) (25 July 1997) | 60,851 (Germany) (16 June 1997) | 34,033 (Germany) (opening week) | 62,787 (Netherlands) (31 December 1997) | 30,769 (Netherlands) (1 January 1997) | 82,238 (Portugal) (2 January 1997) | 52,979 (Portugal) (26 December 1996) | 29,620 (Portugal) (19 December 1996) | 261,518 (Spain)</t>
  </si>
  <si>
    <t>45,343 (Germany) (28 February 1999) (opening week)</t>
  </si>
  <si>
    <t>753,647 (Germany) (25 May 1998) | 699,168 (Germany) (18 May 1998) | 657,755 (Germany) (11 May 1998) | 581,627 (Germany) (4 May 1998) | 424,705 (Germany) (27 April 1998) | 228,041 (Germany) (20 April 1998) (opening week) | 898,639 (Germany) (20 June 1997) | 807,213 (Germany) | 179,105 (Netherlands) (31 December 1999) | 178,482 (Netherlands) (31 December 1998)</t>
  </si>
  <si>
    <t>Mighty Mighty Afrodite Productions, Inc., 1997 (on print)</t>
  </si>
  <si>
    <t>236,891 (France) (2 January 1996)</t>
  </si>
  <si>
    <t>Global Entertainment Productions GmbH &amp; Co. Film KG, 1999 (on print)</t>
  </si>
  <si>
    <t>9,273 (Netherlands) (31 December 1997) | 7,208 (Netherlands) (1 January 1997) | 62,789 (Spain)</t>
  </si>
  <si>
    <t>Copyright MCMXCVI Disney Enterprises, Inc. (on print); Disney Enterprises, Inc.; 1 May 1996; PA779161 (in copyright registry)</t>
  </si>
  <si>
    <t>627,747 (Germany) (12 October 1998) | 186,924 (Germany) (13 September 1998) (opening week) | 179,667 (Netherlands) (31 December 1998)</t>
  </si>
  <si>
    <t>Touchstone Pictures, 1998</t>
  </si>
  <si>
    <t>Copyright Â© MCMLXXXVI by Terror, Inc. All Rights Reserved.</t>
  </si>
  <si>
    <t>6,261,327 (France) (1976) | 5,880,000 (Germany) | 1,567,612 (Hungary) | 1,300,000 (Sweden)</t>
  </si>
  <si>
    <t>Â© MCMLXXV by Universal Pictures. All rights reserved. (on print); Universal City Studios; 20 June 1975; LP44550 (in copyright registry)</t>
  </si>
  <si>
    <t>2,967,354 (France) (1978) | 382,824 (Sweden)</t>
  </si>
  <si>
    <t>COPYRIGHT Â© MCMLXXVIII BY UNIVERSAL CITY STUDIOS, INC. ALL RIGHTS RESERVED</t>
  </si>
  <si>
    <t>1,158,873 (France) (1983) | 67,012 (Sweden) | 668,098 (West Germany) (1983)</t>
  </si>
  <si>
    <t>Â© MCMLXXXIII MCA Theatricals, Inc. All Rights Reserved</t>
  </si>
  <si>
    <t>153,919 (Germany)</t>
  </si>
  <si>
    <t>Â© MCMXCII Paramount Pictures Corporation</t>
  </si>
  <si>
    <t>781,084 (France) (25 March 1997) | 587,593 (Germany) (24 March 1997) | 511,769 (Germany) (18 March 1997) | 374,714 (Germany) (11 March 1997) | 191,888 (Germany) (opening week) | 245,923 (Netherlands) (1 January 1998) | 223,096 (Portugal) (10 April 1997) | 195,197 (Portugal) (3 April 1997) | 152,399 (Portugal) (27 March 1997) | 82,798 (Portugal) (20 March 1997)</t>
  </si>
  <si>
    <t>277,742 (France) (31 December 1996) | 1,810,025 (Germany) (12 January 1997) | 1,481,327 (Germany) (29 December 1996) | 789,968 (Germany) (15 December 1996) | 299,547 (Netherlands) (31 December 1997) | 228,386 (Netherlands) (1 January 1997) | 169,267 (Portugal) (16 January 1997) | 162,613 (Portugal) (9 January 1997) | 138,133 (Portugal) (2 January 1997) | 72,193 (Portugal) (26 December 1996) | 778,970 (Spain)</t>
  </si>
  <si>
    <t>2,876,542 (France) (21 December 1999) | 2,845,816 (France) (14 December 1999) | 2,788,498 (France) (7 December 1999) | 2,695,575 (France) (30 November 1999) | 2,523,656 (France) (23 November 1999) | 2,265,580 (France) (16 November 1999) | 1,732,901 (France) (9 November 1999) | 1,017,149 (France) (2 November 1999) | 2,991,860 (France) | 197,684 (Germany) (30 April 2000) | 194,829 (Spain) (2000)</t>
  </si>
  <si>
    <t>332,262 (France) | 338,752 (Germany) | 15,439 (Netherlands) (1 January 1997)</t>
  </si>
  <si>
    <t>ANM (1991) XXXIII Limited Partnership</t>
  </si>
  <si>
    <t>26,207 (Netherlands) (31 December 1997) | 23,540 (Netherlands) (1 January 1997)</t>
  </si>
  <si>
    <t>1,122,534 (France) (3 October 1995)</t>
  </si>
  <si>
    <t>Cinergi Pictures Entertainment Inc.</t>
  </si>
  <si>
    <t>1,769,704 (France) (26 March 1996) | 235,705 (Netherlands) (31 December 1997) | 235,605 (Netherlands) (1 January 1997) | 113,429 (Portugal) (11 April 1996)</t>
  </si>
  <si>
    <t>Copyright Â©1995 TriStar Pictures, Inc. All Rights Reserved (on print)</t>
  </si>
  <si>
    <t>6,548,000 (France) | 2,256,288 (France) (opening week) | 9,356,000 (Germany) | 1,850,601 (Netherlands) | 5,954,690 (Spain) | 1,018,416 (Sweden)</t>
  </si>
  <si>
    <t>Copyright Â© 1993 Universal City Studios, Inc. and Amblin Entertainment, Inc. All rights reserved. [on Screen]</t>
  </si>
  <si>
    <t>52,581 (Germany)</t>
  </si>
  <si>
    <t>Copyright Â© 1993 Polygram Film Productions B.V.</t>
  </si>
  <si>
    <t>137,122 (Germany) (2 June 1997) | 99,504 (Germany) (26 May 1997) | 19,012 (Portugal) (3 July 1997) | 14,025 (Portugal) (26 June 1997) | 7,555 (Portugal) (19 June 1997) (opening week)</t>
  </si>
  <si>
    <t>10,392 (Netherlands) (31 December 1997) | 9,933 (Netherlands) (1 January 1997) | 7,565 (Portugal) (29 August 1996) | 4,237 (Portugal) (22 August 1996)</t>
  </si>
  <si>
    <t>Ciby 2000</t>
  </si>
  <si>
    <t>688,753 (Argentina) (22 December 1998) | 320,694 (Argentina) (15 December 1998) | 251,886 (Argentina) (8 December 1998) | 199,896 (Argentina) (1 December 1998) | 147,972 (Argentina) (24 November 1998) | 114,586 (Argentina) (17 November 1998) | 62,748 (Argentina) (10 November 1998) | 200,763 (Netherlands) (31 December 1998) | 133,915 (Netherlands) (1 January 1998) | 203,354 (Netherlands)</t>
  </si>
  <si>
    <t>48,012 (Netherlands) (31 December 2001) | 47,774 (Netherlands) (31 December 2000) | 455,481 (Spain) (10 August 2002) | 444,888 (Spain) (25 June 2001)</t>
  </si>
  <si>
    <t>32,436 (Netherlands) (31 December 1997) | 31,989 (Netherlands) (1 January 1997) | 18,048 (Portugal) (5 June 1996)</t>
  </si>
  <si>
    <t>29,714 (Spain)</t>
  </si>
  <si>
    <t>Â© MCMIV Minotaur Productions, Inc - Released through United Artists</t>
  </si>
  <si>
    <t>RKO Radio Pictures, Inc.; 24 February 1933; LP3794 (in copyright registry)</t>
  </si>
  <si>
    <t>80,705 (Sweden) (1976)</t>
  </si>
  <si>
    <t>Â© Copyright 1976 by Dino De Laurentiis Corp.</t>
  </si>
  <si>
    <t>4,244 (Spain) (10 August 2002)</t>
  </si>
  <si>
    <t>copyright 1993 by Universal City Studios, Inc. (on print)</t>
  </si>
  <si>
    <t>91,102 (Netherlands) (1 January 1997) | 159,077 (Spain)</t>
  </si>
  <si>
    <t>Copyright Â©1996 Rysher Entertainment, Inc. All Rights Reserved. (on print)</t>
  </si>
  <si>
    <t>260,124 (France) (27 June 1995)</t>
  </si>
  <si>
    <t>600,780 (France) (30 December 1997) | 208,585 (France) (opening week) | 269,454 (Germany) (16 March 1998) | 139,554 (Germany) (9 March 1998) (opening week) | 103,543 (Netherlands) (31 December 1998)</t>
  </si>
  <si>
    <t>250,645 (France) (1999) | 406,818 (Spain) (1998)</t>
  </si>
  <si>
    <t>(1998) Knock Films, A.V.V.</t>
  </si>
  <si>
    <t>349,553 (Germany) (18 June 1998) | 46,583 (Germany) (23 March 1998) (opening week) | 43,036 (Netherlands) (31 December 1999) | 38,124 (Netherlands) (31 December 1998)</t>
  </si>
  <si>
    <t>1,475 (Netherlands) (31 December 1997) | 1,406 (Netherlands) (1 January 1997)</t>
  </si>
  <si>
    <t>13,777,598 (USA) (31 December 1998) | 1,884,748 (UK) (31 December 1998) | 582,188 (France) (31 December 2000) | 372,424 (France) (28 October 1997) | 182,141 (France) (opening week) | 143,850 (Germany) (15 December 1997) | 69,402 (Germany) (8 December 1997) (opening week) | 112,337 (Netherlands) (31 December 1998) | 65,169 (Netherlands) (1 January 1998) | 1,391,221 (Spain) (31 December 2000)</t>
  </si>
  <si>
    <t>63,285 (Sweden)</t>
  </si>
  <si>
    <t>1,157,124 (France) (4 July 1995)</t>
  </si>
  <si>
    <t>Claudie Ossard Productions, Constellation Productions, LumiÃ¨re,</t>
  </si>
  <si>
    <t>Copyright Â© 1981 Royal Bank of Canada All rights reserved (on print)</t>
  </si>
  <si>
    <t>Cite Films (original for USA), U.S. Copyright LP19251, 6 September 1960, (onscreen notice in U.S. version states 1959, incorrect)</t>
  </si>
  <si>
    <t>25,224 (France) (18 January 2000) | 15,084 (Netherlands) (31 December 2000) | 10,571 (Netherlands) (31 December 1999)</t>
  </si>
  <si>
    <t>Medusa, 1999 (on print)</t>
  </si>
  <si>
    <t>530,800 (Argentina) | 260,000 (Germany)</t>
  </si>
  <si>
    <t>Copyright Â© by Renn Productions - France 2 CinÃ©ma - D.A. Films - Nef Filmproduktions GmbH / Degeto pour ARD/WMG - RCS Films &amp; TV 1994</t>
  </si>
  <si>
    <t>854,634 (Spain)</t>
  </si>
  <si>
    <t>Â© 1986 Labyrinth Enterprises</t>
  </si>
  <si>
    <t>413,813 (Germany) (11 August 1997) (re-release) | 388,394 (Germany) (4 August 1997) (re-release) | 332,397 (Germany) (28 July 1997) (re-release) | 258,346 (Germany) (21 July 1997) (re-release) | 160,238 (Germany) (14 July 1997) (re-release) | 104,807 (Germany) (7 July 1997) (re-release) | 23,659 (Portugal) (17 July 1997) (re-release) | 18,132 (Portugal) (10 July 1997) (re-release) | 10,556 (Portugal) (3 July 1997) (re-release) (opening week)</t>
  </si>
  <si>
    <t>Walt Disney Productions; 28 February 1955; LP4675 (in copyright registry)</t>
  </si>
  <si>
    <t>39,944 (France) (2 April 1985) | 76,412 (Germany)</t>
  </si>
  <si>
    <t>32,867 (Netherlands) (31 December 2000) | 382,794 (Spain)</t>
  </si>
  <si>
    <t>Â© 1999 Phoenix Pictures Inc. All Rights Reserved (on print)</t>
  </si>
  <si>
    <t>24,192 (Germany)</t>
  </si>
  <si>
    <t>Â© 1996 United Artists Pictures, Inc.</t>
  </si>
  <si>
    <t>125,110 (Sweden)</t>
  </si>
  <si>
    <t>256,766 (France) (25 March 1997) | 285,297 (Germany) (17 November 1996) | 112,282 (Germany) (3 November 1996) | 35,098 (Netherlands) (1 January 1997) | 52,474 (Portugal) (5 December 1996) | 42,163 (Portugal) (28 November 1996) | 27,535 (Portugal) (21 November 1996) | 243,192 (Spain)</t>
  </si>
  <si>
    <t>1997 Rank Film Distributors Limited</t>
  </si>
  <si>
    <t>Horizon Pictures (G.B.) Limited; 19 December 1962; LP25769 (in copyright registry)</t>
  </si>
  <si>
    <t>9,056,132 (France) (9 February 1999) | 8,578,074 (France) (29 December 1998) | 8,297,655 (France) (7 October 1998) | 7,926,666 (France) (9 September 1998) | 7,861,771 (France) (1 September 1998) | 7,386,990 (France) (4 August 1998) | 6,052,983 (France) (23 June 1998) | 250,971 (France) (21 April 1998) (opening week) | 1,157,996 (France) (21 April 1998) (opening week) | 34,134 (France) (15 April 1998) (opening day) | 612,181 (Spain)</t>
  </si>
  <si>
    <t>Â© Copyright by GAUMONT - EFVE - TF1 FILM PRODUCTION 1998</t>
  </si>
  <si>
    <t>9,193,873 (France) | 49,198 (Sweden)</t>
  </si>
  <si>
    <t>Â© 1988 Gaumont</t>
  </si>
  <si>
    <t>112,473 (Belgium) | 3,000,217 (France) (6 August 1996) | 84,911 (Germany) (15 December 1996) | 29,569 (Netherlands) (31 December 1997) | 24,564 (Netherlands) (1 January 1997)</t>
  </si>
  <si>
    <t>1,597,000 (France) | 5,841 (Germany) (2002)</t>
  </si>
  <si>
    <t>Â© 1963 StudioCanal Image/Compagnia Cinematographica Champion S.P.A.</t>
  </si>
  <si>
    <t>263,893 (France) (22 June 1999) | 248,839 (France) (15 June 1999) | 213,967 (France) (8 June 1999) | 159,900 (France) (1 June 1999) | 106,876 (France) (25 May 1999) | 12,925 (Netherlands) (31 December 2001) | 10,849 (Netherlands) (31 December 2000)</t>
  </si>
  <si>
    <t>FFR</t>
  </si>
  <si>
    <t>6,047 (Netherlands) (31 December 2000) | 5,825 (Netherlands) (31 December 1999)</t>
  </si>
  <si>
    <t>1998 Red Violin Productions Limited - Sidecar Films and TV Srl - Mikado Film Srl</t>
  </si>
  <si>
    <t>103,977 (Netherlands) (31 December 1997) | 102,737 (Netherlands) (1 January 1997) | 82,195 (Portugal) (18 July 1996)</t>
  </si>
  <si>
    <t>Copyright Â© 1995 Initial Productions</t>
  </si>
  <si>
    <t>Copyright Â© MCMLXXXV by Universal City Studios, Inc</t>
  </si>
  <si>
    <t>1,238,650 (France) (30 May 1995) | 1,537,884 (Germany) (31 December 1995) | 186,300 (Israel) | 94,329 (Sweden)</t>
  </si>
  <si>
    <t>Copyright Â© 1994 TriStar Pictures, Inc. All Rights Reserved (on print)</t>
  </si>
  <si>
    <t>868,000 (France) (1991) | 122,286 (Spain) (1993)</t>
  </si>
  <si>
    <t>13,661,000 (France) | 337,618 (Germany) (31 December 1993)</t>
  </si>
  <si>
    <t>456,194 (Sweden)</t>
  </si>
  <si>
    <t>Â© 1987 Warner Bros. Inc.</t>
  </si>
  <si>
    <t>Â© 1992 Warner Bros. Inc.</t>
  </si>
  <si>
    <t>2,080,792 (Germany) (13 September 1998) | 1,900,475 (Germany) (6 September 1998) | 1,125,845 (Germany) (23 August 1998) | 512,502 (Germany) (16 August 1998) (opening week) | 508,030 (Netherlands) (31 December 1999) | 507,980 (Netherlands) (31 December 1998) | 332,229 (Sweden) (31 December 1998)</t>
  </si>
  <si>
    <t>1,411,875 (France) (29 July 1997) | 845,332 (France) (opening week) | 1,633,998 (Germany) (21 July 1997) | 1,561,517 (Germany) (14 July 1997) | 1,500,226 (Germany) (7 July 1997) | 1,359,732 (Germany) (30 June 1997) | 1,187,411 (Germany) (23 June 1997) | 932,234 (Germany) (16 June 1997) | 689,558 (Germany) (9 June 1997) | 381,442 (Germany) (opening week) | 683,808 (Netherlands) (1 January 1998) | 356,170 (Portugal) (31 July 1997) | 350,702 (Portugal) (24 July 1997) | 342,839 (Portugal) (17 July 1997) | 333,657 (Portugal) (10 July 1997) | 320,934 (Portugal) (3 July 1997) | 303,144 (Portugal) (26 June 1997) | 279,352 (Portugal) (19 June 1997) | 250,420 (Portugal) (12 June 1997) | 200,464 (Portugal) (5 June 1997) | 152,574 (Portugal) (29 May 1997) | 80,914 (Portugal) (22 May 1997)</t>
  </si>
  <si>
    <t>8,700,000 (USA) | 936,050 (Sweden)</t>
  </si>
  <si>
    <t>Â© 1989 Danjaq S.A. and United Artists Company</t>
  </si>
  <si>
    <t>2,720,134 (Spain) (10 August 2002) | 480,273 (Sweden)</t>
  </si>
  <si>
    <t>Python (Monty) Pictures Ltd.</t>
  </si>
  <si>
    <t>Easedram Limited (1985)</t>
  </si>
  <si>
    <t>4,016 (Spain) (10 August 2002) | 2,500 (Spain) (25 June 2001)</t>
  </si>
  <si>
    <t>Hiller Productions; 9 December 1970; LP39207 (in copyright registry)</t>
  </si>
  <si>
    <t>866,041 (Spain)</t>
  </si>
  <si>
    <t>579 (USA) (21 August 1992)</t>
  </si>
  <si>
    <t>109,283 (France) (31 January 1995)</t>
  </si>
  <si>
    <t>118,418 (Sweden)</t>
  </si>
  <si>
    <t>This motion picture Â© 1986 The Geffen Film Company</t>
  </si>
  <si>
    <t>276,629 (France) (30 May 1995) | 562,456 (Germany) (1995)</t>
  </si>
  <si>
    <t>Copyright 1994 COLUMBIA PICTURES INDUSTRIES, INC. (on print)</t>
  </si>
  <si>
    <t>20,100,000 (USA) | 954,000 (Sweden)</t>
  </si>
  <si>
    <t>LIVE AND LET DIE Copyright Â© MCMLXXIII Danjaq S.A. All Rights Reserved</t>
  </si>
  <si>
    <t>48,030 (Germany) (7 February 1999) (opening week)</t>
  </si>
  <si>
    <t>New Line Productions, Inc., 1998 (on print)</t>
  </si>
  <si>
    <t>Lemon Sky Productions, Inc.</t>
  </si>
  <si>
    <t>Copyright Â© MCMXCIII New Line Cinema Corporation All Rights Reserved (on print)</t>
  </si>
  <si>
    <t>767,238 (USA) | 2,903,649 (UK) | 111,337 (France) | 118,181 (Germany) | 31,680 (Netherlands) (31 December 1999) | 21,826 (Netherlands) (31 December 1998) | 84,599 (Spain) | 155,199 (Sweden)</t>
  </si>
  <si>
    <t>Â© SKA Films 1998 (on print)</t>
  </si>
  <si>
    <t>Â© MCMLXXVI By Metro-Goldwyn-Mayer Inc. All rights in this Motion Picture reserved under International Conventions</t>
  </si>
  <si>
    <t>1,420,672 (USA) | 2,257,651 (Germany) (31 December 2001) | 1,815,983 (Germany) (12 October 1998) | 1,228,451 (Germany) (13 September 1998) | 927,773 (Germany) (6 September 1998) | 256,018 (Germany) (23 August 1998) (opening week) | 2,229,000 (Germany) | 109,996 (Italy) | 43,912 (Netherlands) (31 December 2000) | 42,211 (Netherlands) (31 December 1999) | 33,204 (Spain) | 109,894 (Switzerland)</t>
  </si>
  <si>
    <t>(1998) X Filme Creative Pool</t>
  </si>
  <si>
    <t>440,353 (Spain) (20 December 2002)</t>
  </si>
  <si>
    <t>Copyright Â© MCMLXI by A.A. Productions Ltd. All Rights Reserved (on print)</t>
  </si>
  <si>
    <t>41,092 (Germany) (4 January 1998) (opening week) | 9,772 (Netherlands) (31 December 1999)</t>
  </si>
  <si>
    <t>1997 Lolita Productions, Inc.</t>
  </si>
  <si>
    <t>2,548 (Netherlands) (31 December 1998) | 2,037 (Netherlands) (1 January 1998) | 19,584 (Spain)</t>
  </si>
  <si>
    <t>9,616 (Netherlands) (31 December 1997) | 9,596 (Netherlands) (1 January 1997)</t>
  </si>
  <si>
    <t>2,565 (Spain) (31 August 2002) | 2,284 (Spain) (30 June 2001)</t>
  </si>
  <si>
    <t>382,934 (France) (31 December 2001) | 49,322 (Netherlands) (31 December 1998) | 48,328 (Netherlands) (1 January 1998) | 44,643 (Portugal) (22 May 1997) | 33,984 (Portugal) (8 May 1997) | 26,765 (Portugal) (1 May 1997) | 14,756 (Portugal) (24 April 1997)</t>
  </si>
  <si>
    <t>Lost Highway Productions, Inc., Three Pictures Production Company</t>
  </si>
  <si>
    <t>145,388 (Brazil) (9 July 1998) (opening week) (145 screens) | 891,320 (Germany) (18 October 1998) | 784,151 (Germany) (12 October 1998) | 129,971 (Netherlands) (31 December 1998)</t>
  </si>
  <si>
    <t>440 (Spain) (25 June 2001)</t>
  </si>
  <si>
    <t>6,811 (Netherlands) (31 December 1998) | 5,711 (Netherlands) (1 January 1998)</t>
  </si>
  <si>
    <t>1996, Australian Film Finance Corporation Limited, New South Wales Film and Television Office, Film Victoria and Jan Chapman Productions Pty. Ltd. ACN 067 439 187 (on print)</t>
  </si>
  <si>
    <t>Jack Rollins-Charles H. Joffe Productions; 9 June 1975; LP44886 (in copyright registry)</t>
  </si>
  <si>
    <t>15,608 (Netherlands) (31 December 1998) | 15,200 (Netherlands) (1 January 1998)</t>
  </si>
  <si>
    <t>1996 Screwball Five Pty Ltd</t>
  </si>
  <si>
    <t>Â©1957 Allied Artists Pictures Corporation</t>
  </si>
  <si>
    <t>Â© 'Kenneth Branagh' (qv) and Intermedia Film Equities Ltd 1999</t>
  </si>
  <si>
    <t>3,340,000 (France) (3 January 1995) | 243,285 (France) (20 September 1994) (opening week) | 836,069 (France) | 3,506,026 (France) | 332,143 (Sweden)</t>
  </si>
  <si>
    <t>1,033,000 (Sweden)</t>
  </si>
  <si>
    <t>Aspen Productions; 30 December 1969; LP37644 (in copyright registry)</t>
  </si>
  <si>
    <t>22,287 (Germany) (22 February 1998) (opening week)</t>
  </si>
  <si>
    <t>3,241,900 (West Germany) (1981)</t>
  </si>
  <si>
    <t>Â© 1979 Mad Max Pty Ltd</t>
  </si>
  <si>
    <t>266,119 (Sweden) | 1,823,163 (West Germany) (1982)</t>
  </si>
  <si>
    <t>Copyright Â© MCMLXXXI KENNEDY MILLER ENTERTAINMENT PTY. LTD AND OTHERS ALL RIGHTS RESERVED</t>
  </si>
  <si>
    <t>97,132 (Finland) | 194,588 (Sweden) | 1,065,828 (West Germany) (1985)</t>
  </si>
  <si>
    <t>Kennedy Miller Productions Pty. Ltd.</t>
  </si>
  <si>
    <t>109,358 (Sweden)</t>
  </si>
  <si>
    <t>Â© 1991 Boy Toy, Inc. All Rights Reserved (on print)</t>
  </si>
  <si>
    <t>92,738 (Netherlands) (31 December 2001) | 88,743 (Netherlands) (31 December 2000)</t>
  </si>
  <si>
    <t>Â© 1992 Warner Bros. (in the U.S. and Canada)</t>
  </si>
  <si>
    <t>84,683 (Spain)</t>
  </si>
  <si>
    <t>Copyright Â© 1995 UNIVERSAL STUDIOS and UNSTABLE MOLECULES</t>
  </si>
  <si>
    <t>14,458 (Netherlands) (31 December 2001) | 14,341 (Netherlands) (31 December 2000)</t>
  </si>
  <si>
    <t>Copyright Â© 1999 Universal Studios (on print)</t>
  </si>
  <si>
    <t>1,553,577 (France) | 342,685 (Germany) (31 December 1994) | 698,911 (Spain) | 38,230 (Sweden)</t>
  </si>
  <si>
    <t>copyright Â© 1993 TriStar Pictures, Inc. (on print)</t>
  </si>
  <si>
    <t>1996 Manny &amp; Lo Films, LLC</t>
  </si>
  <si>
    <t>50,339 (Sweden)</t>
  </si>
  <si>
    <t>Copyright Â© MCMLXIV by Geoffrey Stanley Inc. All Rights Reserved (on print); Geoffrey Stanley, Inc.; 22 July 1964; LP29190 (in copyright registry)</t>
  </si>
  <si>
    <t>1988 Orion Pictures Corporation</t>
  </si>
  <si>
    <t>1,951,569 (France) (22 April 1997) | 1,664,028 (France) (25 March 1997) | 216,767 (France) (4 March 1997) (opening week) | 30,156 (France) (26 February 1997) | 719,593 (France) (opening week) | 666,513 (Germany) (24 March 1997) | 576,747 (Germany) (18 March 1997) | 417,147 (Germany) (11 March 1997) | 205,026 (Germany) (opening week) | 55,582 (Netherlands) (31 December 1998) | 55,500 (Netherlands) (1 January 1998) | 101,515 (Portugal) (3 April 1997) | 90,624 (Portugal) (27 March 1997) | 67,789 (Portugal) (20 March 1997) | 44,084 (Portugal) (13 March 1997) | 106,868 (Sweden)</t>
  </si>
  <si>
    <t>7,005 (Germany) (7 June 1998) (opening week) (re-release) | 471,357 (Germany) (14 July 1997) | 427,796 (Germany) (7 July 1997) | 348,830 (Germany) (30 June 1997) | 256,297 (Germany) (23 June 1997) | 143,851 (Germany) (16 June 1997) | 56,873 (Germany) (opening week) | 32,841 (Netherlands) (31 December 1998) | 31,224 (Netherlands) (1 January 1998) | 11,609 (Portugal) (31 July 1997) | 6,551 (Portugal) (24 July 1997) (opening week)</t>
  </si>
  <si>
    <t>1996 Miramax Film Corp. (on print)</t>
  </si>
  <si>
    <t>4,317,618 (France) (1965) | 630,000 (Sweden)</t>
  </si>
  <si>
    <t>Â© Copyright MCMLXIV Walt Disney Productions (on print); Walt Disney Productions; 18 August 1964; LP28936 (in copyright registry)</t>
  </si>
  <si>
    <t>3,267 (Netherlands) (31 December 1997) | 3,000 (Netherlands) (1 January 1997) | 17,518 (Portugal) (4 July 1996)</t>
  </si>
  <si>
    <t>Copyright Â© 1996 TriStar Pictures, Inc.</t>
  </si>
  <si>
    <t>Cinecom Entertainment Group, Inc.</t>
  </si>
  <si>
    <t>179,770 (Netherlands) (31 December 1997) | 56,264 (Netherlands) (1 January 1997) | 41,080 (Portugal) (2 January 1997) | 19,455 (Portugal) (26 December 1996) | 198,820 (Spain)</t>
  </si>
  <si>
    <t>Maurice Productions Ltd.</t>
  </si>
  <si>
    <t>Â© 1986 Dino De Laurentiis Productions, Inc.</t>
  </si>
  <si>
    <t>403,509 (France) (28 January 1997) | 188,500 (Germany) (26 January 1997) | 342,250 (Germany) (1997) | 115,486 (Portugal) (5 June 1997) | 104,814 (Portugal) (29 May 1997) | 88,820 (Portugal) (22 May 1997) | 42,323 (Portugal) (8 May 1997)</t>
  </si>
  <si>
    <t>965,744 (USA) (1997) | 2,355 (Spain)</t>
  </si>
  <si>
    <t>236,627 (Netherlands) (31 December 2000) | 1,288,046 (Spain) (10 August 2002) | 1,274,616 (Spain) (25 June 2001)</t>
  </si>
  <si>
    <t>Copyright Â©2000 by Twentieth Century Fox Film Corporation All Rights Reserved. (on print)</t>
  </si>
  <si>
    <t>Cinergi Productions Inc. and Cinergi Productions N.V.</t>
  </si>
  <si>
    <t>1,293,754 (Germany) (7 February 1999) | 1,063,140 (Germany) (31 January 1999) | 768,928 (Germany) (24 January 1999) | 167,869 (Netherlands) (31 December 1999)</t>
  </si>
  <si>
    <t>Copyright MCMXLIV in U.S.A. by Loew's Incorporated (on print); Loew's Incorporated; 2 November 1944; LP12965 (in copyright registry)</t>
  </si>
  <si>
    <t>1,845,892 (Italy) (31 December 2001) | 380,045 (Netherlands) (31 December 2001) | 219,607 (Netherlands) (31 December 2000) | 3,349,066 (Spain) (20 July 2003) | 3,342,321 (Spain) (31 August 2002) | 3,340,542 (Spain) (31 May 2002) | 3,239,642 (Spain) (30 June 2001) | 450,860 (Switzerland)</t>
  </si>
  <si>
    <t>Universal Pictures and Dreamworks Pictures</t>
  </si>
  <si>
    <t>5,799,742 (France) (31 March 1998) | 5,606,673 (France) (28 October 1997) | 5,283,643 (France) (30 September 1997) | 4,137,062 (France) (2 September 1997) | 320,852 (France) (12 August 1997) (opening week) | 71,502 (France) (6 August 1997) (opening day) | 91,963 (France) (6 August 1997) (opening day) | 1,731,371 (France) (opening week) | 7,233,849 (Germany) (17 November 1997) | 7,175,497 (Germany) (10 November 1997) | 7,094,750 (Germany) (3 November 1997) | 6,922,496 (Germany) (27 October 1997) | 6,682,388 (Germany) (20 October 1997) | 6,283,412 (Germany) (13 October 1997) | 5,734,550 (Germany) (5 October 1997) | 4,815,176 (Germany) (29 September 1997) | 3,714,731 (Germany) (22 September 1997) | 1,954,972 (Germany) (15 September 1997) (opening week) | 7,437,000 (Germany) | 730,510 (Netherlands) (31 December 1998) | 730,361 (Netherlands) (1 January 1998) | 309,775 (Portugal) (25 September 1997) | 306,177 (Portugal) (18 September 1997) | 300,234 (Portugal) (11 September 1997) | 290,723 (Portugal) (4 September 1997) | 273,383 (Portugal) (28 August 1997) | 249,971 (Portugal) (21 August 1997) | 220,079 (Portugal) (14 August 1997) | 176,957 (Portugal) (7 August 1997) | 105,668 (Portugal) (31 July 1997) (opening week)</t>
  </si>
  <si>
    <t>1,806 (Netherlands) (31 December 1999)</t>
  </si>
  <si>
    <t>393,860 (Brazil) (9 July 1998) | 215,557 (Brazil) (2 July 1998) (opening week) | 1,098,789 (Germany) (12 July 1998) | 1,012,142 (Germany) (5 July 1998) | 824,162 (Germany) (21 June 1998) | 713,512 (Germany) (15 June 1998) | 304,648 (Germany) (1 June 1998) (opening week) | 133,616 (Netherlands) (31 December 1998)</t>
  </si>
  <si>
    <t>COPYRIGHT Â©1998 UNIVERSAL CITY STUDIOS, INC.</t>
  </si>
  <si>
    <t>210,996 (Netherlands) (31 December 1999)</t>
  </si>
  <si>
    <t>54,256 (Sweden)</t>
  </si>
  <si>
    <t>Â© Copyright MCMLXXIX Meteor Joint Venture All Rights Reserved</t>
  </si>
  <si>
    <t>563,807 (France) (29 July 1997) | 297,659 (France) (opening week) | 943,441 (Germany) (16 June 1997) | 907,099 (Germany) (9 June 1997) | 842,525 (Germany) (2 June 1997) | 713,272 (Germany) (26 May 1997) | 550,377 (Germany) (20 May 1997) | 310,115 (Germany) (opening week) | 229,518 (Netherlands) (1 January 1998) | 149,300 (Portugal) (8 May 1997) | 138,765 (Portugal) (1 May 1997) | 116,279 (Portugal) (24 April 1997) | 90,573 (Portugal) (17 April 1997) | 61,343 (Portugal) (10 April 1997)</t>
  </si>
  <si>
    <t>Caravan Pictures</t>
  </si>
  <si>
    <t>Â© Friedrich-Wilhelm-Murnau-Foundation (restoration)</t>
  </si>
  <si>
    <t>18,408 (Netherlands) (31 December 1998) | 18,357 (Netherlands) (1 January 1998) | 157,245 (Portugal) (6 March 1997) | 149,362 (Portugal) (27 February 1997) | 134,153 (Portugal) (20 February 1997) | 79,351 (Portugal) (6 February 1997) | 46,964 (Portugal) (30 January 1997)</t>
  </si>
  <si>
    <t>177,834 (Germany) (7 November 1999) (opening week) | 136,746 (Netherlands) (31 December 2000) | 115,322 (Netherlands) (31 December 1999)</t>
  </si>
  <si>
    <t>3,089,435 (France) (25 March 1997) | 2,807,606 (France) (25 February 1997) | 2,552,734 (France) (28 January 1997) | 1,960,597 (France) (31 December 1996) | 853,498 (France) (3 December 1996) | 175,819 (Germany) (17 November 1996) | 40,151 (Germany) (3 November 1996) | 79,853 (Netherlands) (31 December 1998) | 77,537 (Netherlands) (1 January 1998) | 30,263 (Portugal) (19 June 1997) | 27,055 (Portugal) (22 May 1997) | 15,445 (Portugal) (8 May 1997) | 9,605 (Portugal) (1 May 1997) | 20,979 (Spain)</t>
  </si>
  <si>
    <t>Â©GatatÃ©e Films - France 2 CinÃ©ma - Bac Films All Rights Reserved 1996 (on print)</t>
  </si>
  <si>
    <t>CHF</t>
  </si>
  <si>
    <t>Jerome Hellman Productions Inc.; 26 May 1969; LP37236 (in copyright registry)</t>
  </si>
  <si>
    <t>275,212 (Sweden)</t>
  </si>
  <si>
    <t>278,885 (Sweden)</t>
  </si>
  <si>
    <t>4,448 (Netherlands) (31 December 1998)</t>
  </si>
  <si>
    <t>Â© 1997 Warner Bros. (on print)</t>
  </si>
  <si>
    <t>908,507 (France) (26 March 1996) | 42,151 (Netherlands) (31 December 1997) | 41,351 (Netherlands) (1 January 1997) | 29,021 (Portugal) (18 April 1996)</t>
  </si>
  <si>
    <t>Copyright Â© 1995 Magnolia Productions, Inc., Sweetland Films B.V. (on print)</t>
  </si>
  <si>
    <t>319,831 (Germany) (18 July 1999) | 220,955 (Germany) (11 July 1999)</t>
  </si>
  <si>
    <t>141,518 (France) | 39,825 (Germany) | 610,805 (Spain) | 37,357 (Sweden)</t>
  </si>
  <si>
    <t>Copyright Â© 1990 Twentieth Century Fox Film Corporation All Rights Reserved (on print)</t>
  </si>
  <si>
    <t>214,039 (Germany) (9 March 1998) | 114,981 (Germany) (1 March 1998) (opening week) | 32,461 (Netherlands) (1 January 1998)</t>
  </si>
  <si>
    <t>(1997) Miramax Film Corp.</t>
  </si>
  <si>
    <t>118,288 (Sweden)</t>
  </si>
  <si>
    <t>536,076 (Spain) | 532,201 (West Germany)</t>
  </si>
  <si>
    <t>Â© MCMLXXXIV Cannon Productions N.V. (on print)</t>
  </si>
  <si>
    <t>369,190 (Spain) | 298,565 (West Germany)</t>
  </si>
  <si>
    <t>Â© MCMLXXXIV Cannon Productions N.V.</t>
  </si>
  <si>
    <t>609,790 (Germany) | 102,732 (Netherlands) (31 December 2000)</t>
  </si>
  <si>
    <t>Copyright Â©MM Touchstone Pictures All Rights Reserved (on print)</t>
  </si>
  <si>
    <t>3,904,805 (France) (3 December 1996) | 3,665,015 (France) (19 November 1996) | 1,713,919 (France) (29 October 1996) | 4,053,155 (France) | 632,968 (Netherlands) (31 December 1997) | 632,893 (Netherlands) (1 January 1997) | 427,667 (Portugal) (10 October 1996) | 402,809 (Portugal) (3 October 1996) | 370,046 (Portugal) (26 September 1996) | 321,027 (Portugal) (19 September 1996) | 250,110 (Portugal) (12 September 1996) | 148,930 (Portugal) (5 September 1996) | 3,141,962 (Spain)</t>
  </si>
  <si>
    <t>271,449 (Denmark) | 790,442 (Netherlands) (31 December 2000) | 428,620 (Norway) (5 October 2000) | 3,367,499 (Spain) (10 August 2002) | 3,325,844 (Spain) (25 June 2001)</t>
  </si>
  <si>
    <t>MFP Munich Film Partners GmbH &amp; Co. MI 2 Productions KG</t>
  </si>
  <si>
    <t>Charles Chaplin; 5 February 1936; LP6124 (in copyright registry)</t>
  </si>
  <si>
    <t>Copyright 1981 Paramount Pictures Corporation</t>
  </si>
  <si>
    <t>48,668 (Germany) (19 July 1998) (opening weekend) | 18,453 (Netherlands) (31 December 1998)</t>
  </si>
  <si>
    <t>318,199 (France) (30 January 1996) | 82,251 (Netherlands) (1 January 1997)</t>
  </si>
  <si>
    <t>Â© 1995 Columbia Pictures Industries, Inc. All Rights Reserved (on print)</t>
  </si>
  <si>
    <t>Â© 1988 Orion Pictures Corporation. (on print)</t>
  </si>
  <si>
    <t>467,344 (USA) (31 December 1999) | 500,380 (France) (22 January 2002) | 479,270 (France) (31 December 2000) | 335,276 (France) (22 February 2000) | 258,082 (France) (8 February 2000) | 214,792 (France) (1 February 2000) | 152,996 (France) (25 January 2000) | 82,240 (France) (18 January 2000) | 26,989 (Italy) (31 December 2000) | 13,530,000 (Japan) | 1,998 (Netherlands) (31 December 2001) | 1,416 (Netherlands) (31 December 2000) | 156,816 (Spain) (31 August 2002) | 156,647 (Spain) (31 December 2000)</t>
  </si>
  <si>
    <t>Copyright MCMXLVII by The Chaplin Studio, Inc. (on print); Chaplin Studios, Inc.; 24 October 1947; LP1256 (in copyright registry)</t>
  </si>
  <si>
    <t>1,020,065 (Spain) (10 August 2002) | 72,656 (Sweden)</t>
  </si>
  <si>
    <t>Copyright Â© 1974 National Film Trustee Company Limited. All rights reserved.</t>
  </si>
  <si>
    <t>24,900,000 (USA) | 649,898 (Sweden)</t>
  </si>
  <si>
    <t>920,000 (France) (28 November 1995) | 616,108 (Spain) (31 December 1998)</t>
  </si>
  <si>
    <t>Â© MCMXCV NEW LINE PRODUCTIONS, INC. (on print)</t>
  </si>
  <si>
    <t>27,621 (Netherlands) (31 December 1998)</t>
  </si>
  <si>
    <t>67,563 (Germany)</t>
  </si>
  <si>
    <t>COPYRIGHT Â© 1991 COLUMBIA PICTURES INDUSTRIES, INC. (on print)</t>
  </si>
  <si>
    <t>New Line Productions, Inc., 1996</t>
  </si>
  <si>
    <t>1,855,633 (Germany) (1 June 1998) | 1,770,412 (Germany) (18 May 1998) | 1,694,001 (Germany) (4 May 1998) | 1,559,453 (Germany) (27 April 1998) | 625,637 (Germany) (6 April 1998) | 253,206 (Germany) (30 March 1998) | 210,651 (Netherlands) (31 December 1999) | 210,630 (Netherlands) (31 December 1998) | 126,517 (Switzerland)</t>
  </si>
  <si>
    <t>873,958 (Germany) (21 June 1998) | 846,666 (Germany) (15 June 1998) | 708,460 (Germany) (1 June 1998) | 561,283 (Germany) (25 May 1998) | 332,891 (Germany) (18 May 1998) | 167,679 (Germany) (11 May 1998) (opening week) | 86,467 (Netherlands) (31 December 1998)</t>
  </si>
  <si>
    <t>Copyright Â© MCMXCVII Disney Enterprises, Inc. All Rights Reserved. (on print)</t>
  </si>
  <si>
    <t>Warner Bros., Inc.</t>
  </si>
  <si>
    <t>206,837 (Sweden)</t>
  </si>
  <si>
    <t>985,376 (Argentina) | 603,934 (France) | 3,343,880 (Spain) | 90,057 (Sweden) | 257,287 (West Germany) (1989)</t>
  </si>
  <si>
    <t>Â© 1988 El Deso S.A.</t>
  </si>
  <si>
    <t>459,009 (Brazil) (9 July 1998) (opening week) (211 screens) | 4,119,353 (Germany) (7 February 1999) | 4,053,825 (Germany) (31 January 1999) | 3,981,781 (Germany) (24 January 1999) | 3,727,084 (Germany) (10 January 1999) | 3,436,576 (Germany) (3 January 1999) | 2,638,720 (Germany) (20 December 1998) | 2,211,871 (Germany) (13 December 1998) | 1,455,157 (Germany) (6 December 1998) | 535,816 (Germany) (22 November 1998) (opening week) | 539,999 (Netherlands) (31 December 1999) | 324,069 (Netherlands) (31 December 1998) | 820,000 (Sweden) (17 November 1999) | 479,068 (Sweden) (31 December 1998) | 127,308 (Sweden) (15 November 1998)</t>
  </si>
  <si>
    <t>293,249 (France) (1 October 1996) | 96,393 (Germany) (3 November 1996) | 13,847 (Netherlands) (31 December 1997) | 13,827 (Netherlands) (1 January 1997) | 41,971 (Portugal) (21 November 1996) | 34,362 (Portugal) (14 November 1996) | 23,650 (Portugal) (7 November 1996) | 453,642 (Spain)</t>
  </si>
  <si>
    <t>Copyright Â© MCMXCIX Touchstone Pictures All Rights Reserved. (on print)</t>
  </si>
  <si>
    <t>819,352 (Argentina) | 275,424 (France) (29 November 1994) | 100,477 (Sweden)</t>
  </si>
  <si>
    <t>9,913 (Netherlands) (31 December 2001) | 9,795 (Netherlands) (31 December 2000)</t>
  </si>
  <si>
    <t>350,820 (Argentina)</t>
  </si>
  <si>
    <t>1,615,886 (France) (28 October 1997) | 558,871 (France) (opening week) | 3,582,468 (Germany) (29 March 1998) | 3,580,692 (Germany) (22 March 1998) | 3,571,408 (Germany) (8 March 1998) | 3,546,548 (Germany) (22 February 1998) | 3,488,116 (Germany) (8 February 1998) | 3,424,851 (Germany) (2 February 1998) | 3,326,996 (Germany) (26 January 1998) | 3,161,494 (Germany) (19 January 1998) | 2,933,364 (Germany) (12 January 1998) | 2,593,972 (Germany) (5 January 1998) | 2,064,587 (Germany) (29 December 1997) | 1,517,457 (Germany) (22 December 1997) | 1,029,711 (Germany) (15 December 1997) | 423,710 (Germany) (8 December 1997) (opening week) | 453,254 (Netherlands) (31 December 1998) | 439,325 (Netherlands) (1 January 1998) | 165,245 (Portugal) (30 October 1997) | 108,825 (Portugal) (23 October 1997) | 66,155 (Portugal) (16 October 1997) (opening week) | 2,412,161 (Spain)</t>
  </si>
  <si>
    <t>TriStar Pictures, Inc., 1997</t>
  </si>
  <si>
    <t>Copyright MCMXXVII by The Pickford Corporation (on print); The Pickford Corporation; 22 December 1927; LP24780 (in copyright registry)</t>
  </si>
  <si>
    <t>811,000 (Sweden)</t>
  </si>
  <si>
    <t>Warner Bros. Pictures Inc.; 23 April 1964; LP33509 (in copyright registry)</t>
  </si>
  <si>
    <t>384,233 (Germany) (27 June 1999) | 315,323 (Germany) (13 June 1999) | 268,920 (Germany) (6 June 1999) | 178,026 (Germany) (30 May 1999)</t>
  </si>
  <si>
    <t>36,197 (Sweden)</t>
  </si>
  <si>
    <t>Ferndale Films Limited/Granada Television International Limited</t>
  </si>
  <si>
    <t>Miramax Film Corp., 1999 (on print)</t>
  </si>
  <si>
    <t>New Line Cinema</t>
  </si>
  <si>
    <t>Copyright Â©1999 Universal Studios. All Rights Reserved. (on print)</t>
  </si>
  <si>
    <t>Copyright Â©MCMXCVIX Hollywood Pictures Company All Rights Reserved (on print)</t>
  </si>
  <si>
    <t>261,063 (Finland) | 3,263,924 (Germany) (31 December 1994) | 260,613 (Sweden)</t>
  </si>
  <si>
    <t>Copyright Â©MCMLXXV American Broadcasting Company, Inc.</t>
  </si>
  <si>
    <t>659,016 (Germany) (31 December 1994) | 119,525 (Sweden)</t>
  </si>
  <si>
    <t>84,026 (Hungary)</t>
  </si>
  <si>
    <t>Â© Renewed 2004 by Turner Entertainment Company, a Time Warner Company &amp; Metro-Goldwyn-Mayer Studios, Inc.</t>
  </si>
  <si>
    <t>35,779 (Netherlands) (31 December 1999) | 393,656 (Spain) (30 June 2001)</t>
  </si>
  <si>
    <t>14,356 (Netherlands) (31 December 1997) | 14,192 (Netherlands) (1 January 1997) | 3,906 (Portugal) (20 June 1996)</t>
  </si>
  <si>
    <t>2,523 (Netherlands) (31 December 1999)</t>
  </si>
  <si>
    <t>Â© 1984 Atlantic 9000, Inc.</t>
  </si>
  <si>
    <t>Public domain (16mm print)</t>
  </si>
  <si>
    <t>401,148 (France) (1981) | 401,148 (France) | 611,451 (Spain) | 386,139 (West Germany) (1981)</t>
  </si>
  <si>
    <t>COPYRIGHT Â©MCMLXXXI by UNIVERSAL CITY STUDIOS, INC.</t>
  </si>
  <si>
    <t>3,787,845 (France)</t>
  </si>
  <si>
    <t>1,579,860 (Germany) | 118,795 (Sweden)</t>
  </si>
  <si>
    <t>1986 Producers Sales Organization</t>
  </si>
  <si>
    <t>Copyright MCMXXXIX in U.S.A. by Loew's Incorporated (on print); Â© Loew's Incorporated; U.S. Copyright LP9158; 2 October 1939 (in copyright registry)</t>
  </si>
  <si>
    <t>150,640 (Germany) | 33,603 (Netherlands) (1 January 1997)</t>
  </si>
  <si>
    <t>Copyright Â© 1995 Cinergi Pictures Entertainment Inc. and Cinergi Productions N.V. Inc. All Rights Reserved (on print)</t>
  </si>
  <si>
    <t>660,501 (Germany)</t>
  </si>
  <si>
    <t>Allied Filmmakers N.V.</t>
  </si>
  <si>
    <t>212,796 (Sweden)</t>
  </si>
  <si>
    <t>1987 Orion Pictures Corporation</t>
  </si>
  <si>
    <t>Â©1994 Castle Rock Entertainment and Columbia Pictures Industries, Inc.</t>
  </si>
  <si>
    <t>Â© MCMLIX by Loew's Incorporated (on print); Loew's Incorporated; 30 June 1959; LP13942 (in copyright registry)</t>
  </si>
  <si>
    <t>1996 Curb Films</t>
  </si>
  <si>
    <t>Copyright MCMXLVI R K O Radio Pictures, Inc. All Rights Reserved (on print); RKO Radio Pictures, Inc.; 15 August 1946; LP557 (in copyright registry)</t>
  </si>
  <si>
    <t>22,852,299 (USA) (31 December 1999) | 7,419,281 (UK) (31 December 1999) | 52,244 (France) (18 August 1999) (opening day) | 4,501,631 (France) | 5,407,003 (Germany) (31 December 2000) | 1,931,959 (Germany) (18 July 1999) | 1,289,306 (Germany) (11 July 1999) | 484,053 (Germany) (4 July 1999) (opening week) | 2,444,363 (Italy) (31 December 1999) | 1,068,921 (Netherlands) (31 December 2000) | 1,059,638 (Netherlands) (31 December 1999) | 3,372,619 (Spain) | 893,212 (Sweden) (30 December 1999) | 851,358 (Sweden) (28 October 1999) | 779,426 (Sweden) (30 September 1999) | 604,498 (Sweden) (26 August 1999) | 391,802 (Sweden) (29 July 1999) | 692,582 (Switzerland) (31 December 2000)</t>
  </si>
  <si>
    <t>Â© Polygram Filmed Entertainment 1999</t>
  </si>
  <si>
    <t>40,025 (Netherlands) (31 December 2001) | 34,500 (Netherlands) (31 December 2000)</t>
  </si>
  <si>
    <t>IMF Internationale Medien und Film GmbH &amp; Co. Produktions KG, 1999 (on print)</t>
  </si>
  <si>
    <t>431,903 (Netherlands) (31 December 2000) | 623,231 (Spain) (10 August 2002) | 613,207 (Spain) (25 June 2001)</t>
  </si>
  <si>
    <t>(2000) Universal Studios</t>
  </si>
  <si>
    <t>32,727 (Germany) (13 June 1999) (opening week) | 4,767 (Netherlands) (31 December 1999) | 143,432 (Spain) (30 June 2001)</t>
  </si>
  <si>
    <t>1999 Twentieth Century Fox Film Corporation (on print)</t>
  </si>
  <si>
    <t>Copyright Â© MCMLXXVIII by Warwick Film Productions Limited (on print); Warwick Film Productions Limited; 1 December 1968; LP36464 (in copyright registry)</t>
  </si>
  <si>
    <t>764,000 (Sweden)</t>
  </si>
  <si>
    <t>ON HER MAJESTY'S SECRET SERVICE Copyright Â© 1969 Danjaq S.A.</t>
  </si>
  <si>
    <t>copyright MCMLIV Columbia Pictures Corporation (on print); Columbia Pictures Corporation; 29 July 1954; LP3901 (in copyright registry)</t>
  </si>
  <si>
    <t>14,972 (France) (2011) | 1,244,664 (France) (1984) | 77,300,000 (Soviet Union) (1990) | 106,418 (Sweden) | 2,319,953 (West Germany) (1984)</t>
  </si>
  <si>
    <t>Â© 1983 Embassy International Pictures (on print)</t>
  </si>
  <si>
    <t>2,599 (Netherlands) (31 December 1998)</t>
  </si>
  <si>
    <t>1,119,769 (Denmark) | 199,306 (Spain) (1987) (reissue) | 3,677,050 (Spain) (1975) (release) | 1,005,303 (Sweden) (1976)</t>
  </si>
  <si>
    <t>COPYRIGHT Â© 1975 BY N.V. ZWALUW. ALL RIGHTS RESERVED. (on print)</t>
  </si>
  <si>
    <t>184,981 (Germany) (13 October 1997) | 124,819 (Germany) (5 October 1997) | 55,524 (Germany) (29 September 1997) (opening week) | 27,258 (Netherlands) (31 December 1998)</t>
  </si>
  <si>
    <t>Universal City Studios LLLP</t>
  </si>
  <si>
    <t>copyright Â© 1980 Paramount Pictures Corporation (on print)</t>
  </si>
  <si>
    <t>66,787 (Sweden)</t>
  </si>
  <si>
    <t>Â©1992 Adventure Pictures</t>
  </si>
  <si>
    <t>4,916 (Germany) (28 June 1998) (opening week)</t>
  </si>
  <si>
    <t>Twentieth Century Fox Film Corporation, Australia Film Finance Corporation Limited, New South Wales Film and Television Office and Dalton Films Pty. Limited, 1997 (on print)</t>
  </si>
  <si>
    <t>2,746,855 (Argentina) | 4,108,723 (Germany) | 743,242 (Sweden)</t>
  </si>
  <si>
    <t>Copyright Â© MCMLXXXV by Universal Pictures Limited (on print)</t>
  </si>
  <si>
    <t>961,332 (Germany) (25 October 1998) | 899,058 (Germany) (18 October 1998) | 790,654 (Germany) (12 October 1998) | 141,010 (Netherlands) (31 December 1999) | 137,434 (Netherlands) (31 December 1998) | 141,107 (Netherlands) | 589,954 (Spain) (10 August 2002)</t>
  </si>
  <si>
    <t>83,154 (Belgium) | 1,245,697 (France) (30 May 1995) | 205,000 (Israel) | 171,416 (Sweden)</t>
  </si>
  <si>
    <t>2,864 (Netherlands) (31 December 1999)</t>
  </si>
  <si>
    <t>CopyrightÂ© 1999 OUTSIDE L.P. All Rights Reserved (on print)</t>
  </si>
  <si>
    <t>210,426 (Sweden) | 395,044 (West Germany) (1985)</t>
  </si>
  <si>
    <t>3,852,000 (France) | 785,000 (Sweden) | 8,500,000 (West Germany)</t>
  </si>
  <si>
    <t>Â© COPYRIGHT 1973 PAPILLON PARTNERSHIP ALL RIGHTS RESERVED</t>
  </si>
  <si>
    <t>34,625 (Netherlands) (31 December 1998) | 25,467 (Netherlands) (1 January 1998) | 4,274 (Portugal) (9 October 1997) (opening week)</t>
  </si>
  <si>
    <t>Twentieth Century Fox Film Corp., YTC Motion Picture Investments and Village Roadshow Productions Pty Ltd, 1997</t>
  </si>
  <si>
    <t>123,231 (Sweden)</t>
  </si>
  <si>
    <t>Road Movies Filmproduktion GmbH</t>
  </si>
  <si>
    <t>135,855 (Germany) (28 March 1999) (opening week) | 68,024 (Netherlands) (31 December 1999)</t>
  </si>
  <si>
    <t>464,841 (Spain) (31 December 2001)</t>
  </si>
  <si>
    <t>Â© Copyright MCMLVII Harris-Kubrick Pictures Corporation (on print); Harris-Kubrick Pictures Corporation; 20 December 1957; LP10329 (in copyright registry)</t>
  </si>
  <si>
    <t>Copyright 1969 Twentieth Century-Fox Film Corporation (on print); Twentieth Century-Fox Film Corporation; 30 December 1969; LP38179 (in copyright registry)</t>
  </si>
  <si>
    <t>18,569 (Netherlands) (31 December 1999) | 18,544 (Netherlands) (31 December 1998) | 29,556 (Switzerland)</t>
  </si>
  <si>
    <t>1,447 (Netherlands) (31 December 2001) | 1,396 (Netherlands) (31 December 2000)</t>
  </si>
  <si>
    <t>Â© Copyright MCMLX Michael Powell (Theatre) Ltd</t>
  </si>
  <si>
    <t>Tri-Star Pictures, Inc.</t>
  </si>
  <si>
    <t>5,520,971 (Spain)</t>
  </si>
  <si>
    <t>Â©COPYRIGHT 1965 BY SERGIO LEONE AND FULVIO MORSELLA ALL RIGHTS RESERVED</t>
  </si>
  <si>
    <t>3,281,146 (Spain) | 629,527 (West Germany) (1980)</t>
  </si>
  <si>
    <t>Â© COPYRIGHT MCMLXIV JOLLY FILM S.R.L.</t>
  </si>
  <si>
    <t>412,464 (Sweden)</t>
  </si>
  <si>
    <t>copyright MCMLXXXIX Paramount Pictures Corp.</t>
  </si>
  <si>
    <t>Copyright MCMLXXVII Walt Disney Productions</t>
  </si>
  <si>
    <t>Â©1952 Walt Disney Productions</t>
  </si>
  <si>
    <t>1,340,102 (Spain)</t>
  </si>
  <si>
    <t>Â© Copyright MCMLXXVIII New Breed Productions, Inc. (on print)</t>
  </si>
  <si>
    <t>109,144 (Spain)</t>
  </si>
  <si>
    <t>167,266 (Spain)</t>
  </si>
  <si>
    <t>560,000 (France) (29 October 1996) | 363,666 (France) (1 October 1996) | 359,369 (Germany) (20 October 1996) | 133,367 (Netherlands) (31 December 1997) | 133,248 (Netherlands) (1 January 1997) | 138,634 (Portugal) (12 December 1996) | 129,129 (Portugal) (5 December 1996) | 112,374 (Portugal) (28 November 1996) | 86,565 (Portugal) (21 November 1996) | 52,503 (Portugal) (14 November 1996) | 986,838 (Spain)</t>
  </si>
  <si>
    <t>Copyright Â©MCMXCVI Touchstone Pictures All Rights Reserved (on print)</t>
  </si>
  <si>
    <t>3,267,132 (Germany) (31 December 1994) | 173,064 (Sweden)</t>
  </si>
  <si>
    <t>4,014 (Netherlands) (31 December 2001) | 3,850 (Netherlands) (31 December 2000)</t>
  </si>
  <si>
    <t>Â© 1997 Protozoa Pictures, Inc.</t>
  </si>
  <si>
    <t>Picnic Productions Pty. Ltd., 1975</t>
  </si>
  <si>
    <t>270,311 (Germany) (5 July 1998) | 206,247 (Germany) (21 June 1998) | 156,430 (Germany) (15 June 1998) | 14,960 (Netherlands) (31 December 1998)</t>
  </si>
  <si>
    <t>Walt Disney Productions; 3 January 1940; LP9415 (in copyright registry)</t>
  </si>
  <si>
    <t>89,669 (Sweden)</t>
  </si>
  <si>
    <t>COPYRIGHT Â© 1978 PIRANHA PRODUCTIONS</t>
  </si>
  <si>
    <t>559 (Germany) (15 October 2000) | 4,009 (Germany) (8 October 2000) | 15,782 (Germany) (1 October 2000) | 30,111 (Germany) (24 September 2000) | 77,587 (Germany) (17 September 2000) | 142,721 (Germany) (10 September 2000) | 357,169 (Germany) (total) | 15,164 (Netherlands) (31 December 2001) | 15,129 (Netherlands) (31 December 2000)</t>
  </si>
  <si>
    <t>Intrepid Pictures PTY. Limited</t>
  </si>
  <si>
    <t>Copyright Â© MCMLXVII APJAC Productions, Inc. and Twentieth Century-Fox Film Corporation</t>
  </si>
  <si>
    <t>2,451,303 (Germany) (31 December 1987) | 561,681 (Sweden)</t>
  </si>
  <si>
    <t>Â©1986 Hemdale Film Corporation (on print)</t>
  </si>
  <si>
    <t>6,500 (Netherlands) (31 December 2000)</t>
  </si>
  <si>
    <t>3,155 (Netherlands) (31 December 1998)</t>
  </si>
  <si>
    <t>Miramax Film Corp., 1998 (on print)</t>
  </si>
  <si>
    <t>67,352 (Germany) (7 March 1999) (opening week) | 9,601 (Netherlands) (31 December 2000) | 9,369 (Netherlands) (31 December 1999) | 169,928 (Spain) (10 July 2003)</t>
  </si>
  <si>
    <t>New Line Productions, Inc., 1998</t>
  </si>
  <si>
    <t>1,440,890 (Argentina) | 106,664 (Belgium) | 5,119,998 (France) (30 January 1996) | 328,000 (Israel)</t>
  </si>
  <si>
    <t>Â© MCMXCV The Walt Disney Company (on print); The Walt Disney Company; 21 June 1995; PA720179 (in copyright registry)</t>
  </si>
  <si>
    <t>1992 New Line Cinema Corporation</t>
  </si>
  <si>
    <t>988,893 (Sweden)</t>
  </si>
  <si>
    <t>Copyright Â© 1984 THE LADD COMPANY All Rights Reserved. (on print)</t>
  </si>
  <si>
    <t>186,940 (Sweden)</t>
  </si>
  <si>
    <t>Â© 1982 by Metro-Goldwyn-Mayer Film Company and SLM Entertainment Ltd. (on print); Metro-Goldwyn-Mayer Film Company &amp; SLM Entertainment Ltd.; 8 July 1982; PA142980 (in copyright registry)</t>
  </si>
  <si>
    <t>77,905 (Sweden)</t>
  </si>
  <si>
    <t>Â© 1986 Metro-Goldwyn-Mayer Studios Inc. All rights reserved.</t>
  </si>
  <si>
    <t>Â© 1988 Metro-Goldwyn-Mayer Studios Inc. All rights reserved.</t>
  </si>
  <si>
    <t>CopyrightÂ©MCMLXXX Paramount Pictures Corporation and Walt Disney Productions. All Rights Reserved (on print)</t>
  </si>
  <si>
    <t>261,155 (Sweden)</t>
  </si>
  <si>
    <t>1981 - Porky's Productions (Astral) Inc. All rights reserved (on print)</t>
  </si>
  <si>
    <t>102,441 (Sweden)</t>
  </si>
  <si>
    <t>Â© Simon Film Productions MCMLXXXIII All Rights Reserved (on print)</t>
  </si>
  <si>
    <t>Â© 1985 Simon Film Productions, Inc.</t>
  </si>
  <si>
    <t>487,575 (Germany) (3 January 1999) | 153,092 (Germany) (20 December 1998) (opening week) | 60,071 (Netherlands) (31 December 1999)</t>
  </si>
  <si>
    <t>79,870 (Sweden)</t>
  </si>
  <si>
    <t>415,001 (Germany) (1991) | 41,587 (Sweden)</t>
  </si>
  <si>
    <t>10,571,908 (Germany)</t>
  </si>
  <si>
    <t>Â© MCMXC Touchstone Pictures</t>
  </si>
  <si>
    <t>216 (Spain) (25 June 2001)</t>
  </si>
  <si>
    <t>307,453 (France) (25 June 1996) | 181,682 (Netherlands) (31 December 1997) | 181,669 (Netherlands) (1 January 1997) | 139,225 (Portugal) (18 July 1996)</t>
  </si>
  <si>
    <t>copyright MCMXCVI Paramount Pictures Corporation</t>
  </si>
  <si>
    <t>36,071 (Germany) (6 September 1998) (opening week) | 62,141 (Netherlands) (31 December 1999) | 61,961 (Netherlands) (31 December 1998) | 306,826 (Spain)</t>
  </si>
  <si>
    <t>Universal City Studios, Inc., 1998</t>
  </si>
  <si>
    <t>638,796 (Sweden)</t>
  </si>
  <si>
    <t>9,084 (Netherlands) (31 December 1998) | 8,959 (Netherlands) (1 January 1998) | 10,586 (Portugal) (16 October 1997) | 7,214 (Portugal) (9 October 1997) (opening week)</t>
  </si>
  <si>
    <t>Copyright Â© 1997 by Rysher Entertainment, Inc. All Rights Reserved. (on print)</t>
  </si>
  <si>
    <t>Â© MCMLXXX by Guardian Trust Company, in trust (on print)</t>
  </si>
  <si>
    <t>724,160 (Spain)</t>
  </si>
  <si>
    <t>Copyright 1960 Shamley Productions, Inc. Renewed 1988 by Universal City Studios, Inc.</t>
  </si>
  <si>
    <t>272,127 (Germany) (1 March 1999) | 110,977 (Germany) (10 January 1999) (opening week) | 13,703 (Netherlands) (31 December 1999)</t>
  </si>
  <si>
    <t>Imagine Entertainment</t>
  </si>
  <si>
    <t>copyright MCMLXXXIII Universal City Studios, Inc. and Oak Industries</t>
  </si>
  <si>
    <t>2,820,011 (France) (31 December 1995) | 2,000,000 (France) (31 January 1995) | 1,147,984 (Germany) (31 December 1995) | 2,154,375 (Spain) | 306,826 (Sweden)</t>
  </si>
  <si>
    <t>Â© 1994 Miramax Films</t>
  </si>
  <si>
    <t>1988 MGM/UA, Inc.</t>
  </si>
  <si>
    <t>66,339 (Brazil) (9 July 1998) | 38,147 (Brazil) (2 July 1998) (opening week) | 379,228 (Germany) (19 July 1998) | 562,264 (Germany) (12 July 1998) | 205,881 (Germany) (5 July 1998) | 87,267 (Germany) (28 June 1998) (opening week) | 147,657 (Netherlands) (31 December 1999) | 147,377 (Netherlands) (31 December 1998)</t>
  </si>
  <si>
    <t>Â© copyright 1987 Orion Pictures Corporation (on print)</t>
  </si>
  <si>
    <t>126,642 (Sweden)</t>
  </si>
  <si>
    <t>United Artists Corporation; 30 December 1980; PA-106-047 (in copyright registry)</t>
  </si>
  <si>
    <t>6,397,117 (France) | 4,151,012 (Spain) | 1,201,930 (Sweden) | 2,498,639 (West Germany)</t>
  </si>
  <si>
    <t>Lucasfilm Ltd. (LFL); 14 August 1981; PA112321 (in copyright registry)</t>
  </si>
  <si>
    <t>2,620,000 (Argentina) | 1,032,999 (Sweden) | 6,007,188 (West Germany) (1989)</t>
  </si>
  <si>
    <t>Metro-Goldwyn-Mayer Inc.</t>
  </si>
  <si>
    <t>Channel Four Television Corporation</t>
  </si>
  <si>
    <t>302,986 (France) | 196,246 (Germany) | 348,685 (Spain) | 67,309 (Sweden)</t>
  </si>
  <si>
    <t>243,445 (Sweden)</t>
  </si>
  <si>
    <t>710,810 (Sweden)</t>
  </si>
  <si>
    <t>211,148 (Germany) | 73,778 (Sweden)</t>
  </si>
  <si>
    <t>C 1985 Herald Ace Inc., Nippon Herald Films Inc. and Greenwich Film Production S.A. (on print)</t>
  </si>
  <si>
    <t>517,532 (Germany) | 49,108 (Netherlands) (31 December 2000) | 46,890 (Netherlands) (31 December 1999)</t>
  </si>
  <si>
    <t>Â© 1999 Global Entertainment Productions GmbH &amp; Co. Medien KG</t>
  </si>
  <si>
    <t>1,909,970 (France) (25 February 1997) | 682,241 (France) (28 January 1997) | 2,270,127 (Germany) (26 January 1997) | 1,472,237 (Germany) (12 January 1997) | 591,446 (Netherlands) (1 January 1998) | 329,508 (Portugal) (27 March 1997) | 320,870 (Portugal) (20 March 1997) | 313,295 (Portugal) (13 March 1997) | 301,791 (Portugal) (6 March 1997) | 286,817 (Portugal) (27 February 1997) | 254,497 (Portugal) (20 February 1997) | 111,517 (Portugal) (6 February 1997)</t>
  </si>
  <si>
    <t>661 (Netherlands) (31 December 1999)</t>
  </si>
  <si>
    <t>Re-Animator Productions, Inc. / PA-293-304</t>
  </si>
  <si>
    <t>528,076 (Spain)</t>
  </si>
  <si>
    <t>Copyright 2001 Universal Studios (DVD)</t>
  </si>
  <si>
    <t>Copyright MCMXL by Selznick International Pictures, Inc. (on print); Selznick International Pictures, Inc.; 16 April 1940; LP9550 (in copyright registry)</t>
  </si>
  <si>
    <t>173,412 (West Germany) (1985)</t>
  </si>
  <si>
    <t>Famous Films B.V. (1985) [nl]</t>
  </si>
  <si>
    <t>93,966 (Sweden)</t>
  </si>
  <si>
    <t>Â© MCMLXXXI Barclays Mercantile Industrial Finance Limited</t>
  </si>
  <si>
    <t>23,261 (Netherlands) (31 December 2000) | 361,029 (Spain) (10 August 2002) | 350,491 (Spain) (25 June 2001)</t>
  </si>
  <si>
    <t>Copyright Â© 2000 Miramax Film Corp. All rights reserved. (on print)</t>
  </si>
  <si>
    <t>40,708 (Netherlands) (31 December 2001) | 378,869 (Spain) (31 August 2002) | 346,835 (Spain) (30 June 2001)</t>
  </si>
  <si>
    <t>Copyright Â© MCMLXXXIV by Universal City Studios, Inc. (on print)</t>
  </si>
  <si>
    <t>663,929 (USA) (31 December 2001) | 229,136 (France) (27 August 2002) | 228,170 (France) (21 May 2002) | 226,634 (France) (31 December 2001) | 166,655 (France) (22 May 2001) | 164,302 (France) (8 May 2001) | 155,279 (France) (1 May 2001) | 144,234 (France) (24 April 2001) | 126,678 (France) (17 April 2001) | 101,463 (France) (10 April 2001) | 72,924 (France) (3 April 2001) | 45,403 (France) (27 March 2001) | 24,438 (Netherlands) (31 December 2002) | 7,239 (Netherlands) (31 December 2001) | 32,772 (Spain) (8 December 2002) | 31,027 (Spain) (10 August 2002) | 29,256 (Spain) (31 December 2001) | 19,737 (Spain) (30 June 2001)</t>
  </si>
  <si>
    <t>Â© Requiem For A Dream, LLC 2000 All Rights Reserved (on print)</t>
  </si>
  <si>
    <t>70,682 (Germany) | 193,981 (Sweden)</t>
  </si>
  <si>
    <t>Dog Eat Dog Productions, Inc</t>
  </si>
  <si>
    <t>1,422 (Netherlands) (31 December 1998) | 1,407 (Netherlands) (1 January 1998) | 8,045 (Portugal) (24 October 1996)</t>
  </si>
  <si>
    <t>Restoration Productions Limited</t>
  </si>
  <si>
    <t>6,330 (Netherlands) (31 December 2000) | 119,206 (Spain) (10 August 2002) | 118,515 (Spain) (25 June 2001)</t>
  </si>
  <si>
    <t>42,164 (Netherlands) (31 December 1997) | 41,124 (Netherlands) (1 January 1997)</t>
  </si>
  <si>
    <t>43,271 (France) (22 May 2001) | 1,334 (Netherlands) (31 December 2000)</t>
  </si>
  <si>
    <t>Copyright Â© 1999 Universal Studios</t>
  </si>
  <si>
    <t>1,866,898 (France) (25 February 1997) | 2,064,010 (France) (1997) | 1,208,805 (France) (25 June 1996) | 14,141 (Netherlands) (31 December 1998) | 13,369 (Netherlands) (1 January 1998) | 24,079 (Spain)</t>
  </si>
  <si>
    <t>2,537 (Netherlands) (31 December 1999) | 2,072 (Netherlands) (31 December 1998)</t>
  </si>
  <si>
    <t>107,570 (Sweden)</t>
  </si>
  <si>
    <t>2,567,284 (Germany) (31 December 2000) | 154,255 (Netherlands) (31 December 2000) | 1,225,904 (Spain) (10 August 2002) | 1,212,371 (Spain) (25 June 2001) | 146,415 (Switzerland)</t>
  </si>
  <si>
    <t>363,282 (France) (4 July 1995) | 369,366 (Germany) (1995)</t>
  </si>
  <si>
    <t>Â© 1995 United Artists Pictures Inc. (on print); United Artists Pictures Inc.; 19 September 1995; PA644124 (in copyright registry)</t>
  </si>
  <si>
    <t>3,881,600 (France) (14 November 2007) | 816,000 (Sweden)</t>
  </si>
  <si>
    <t>Walt Disney Productions; 25 October 1973; LP42905 (in copyright registry)</t>
  </si>
  <si>
    <t>84,861 (Sweden)</t>
  </si>
  <si>
    <t>Copyright Â© 1993 by Twentieth Century Fox Film Corporation All Rights Reserved (on print)</t>
  </si>
  <si>
    <t>Morgan Creek Productions, Inc. &amp; Warner Bros. Inc.</t>
  </si>
  <si>
    <t>71,021 (Sweden)</t>
  </si>
  <si>
    <t>Â© 1987 Orion Pictures Corporation</t>
  </si>
  <si>
    <t>Â© 1992 ORION PICTURES CORPORATION. (on print)</t>
  </si>
  <si>
    <t>608,000 (Sweden)</t>
  </si>
  <si>
    <t>United Artists Corp.; 1 November 1976; LP47252 (in copyright registry)</t>
  </si>
  <si>
    <t>166,811 (Sweden)</t>
  </si>
  <si>
    <t>240,815 (Sweden) | 580,880 (West Germany)</t>
  </si>
  <si>
    <t>1982 United Artists Corporation</t>
  </si>
  <si>
    <t>4,986,705 (France) | 3,300,000 (Germany) | 2,184,935 (Spain) | 402,736 (Sweden)</t>
  </si>
  <si>
    <t>Â© 1985 by United Artists Corporation</t>
  </si>
  <si>
    <t>127,234 (Sweden)</t>
  </si>
  <si>
    <t>1990 United Artists Corporation.</t>
  </si>
  <si>
    <t>This motion picture Â© 1989 Warner Bros., Inc.</t>
  </si>
  <si>
    <t>Paramount Pictures Corporation; 2 September 1953; LP2890 (in copyright registry)</t>
  </si>
  <si>
    <t>327,803 (Sweden)</t>
  </si>
  <si>
    <t>877,006 (France) (24 June 1997) | 687,446 (France) (27 May 1997) | 186,223 (France) (22 April 1997) | 1,814,876 (Germany) (2 June 1997) | 1,751,125 (Germany) (26 May 1997) | 1,527,975 (Germany) (5 May 1997) | 1,422,047 (Germany) (28 April 1997) | 1,300,316 (Germany) (21 April 1997) | 1,166,833 (Germany) (14 April 1997) | 1,011,170 (Germany) (8 April 1997) | 818,838 (Germany) (2 April 1997) | 531,469 (Germany) (24 March 1997) | 234,820 (Germany) (opening week) | 125,428 (Netherlands) (31 December 1998) | 119,821 (Netherlands) (1 January 1998) | 192,344 (Portugal) (24 July 1997) | 185,282 (Portugal) (17 July 1997) | 178,599 (Portugal) (10 July 1997) | 171,394 (Portugal) (3 July 1997) | 163,326 (Portugal) (26 June 1997) | 145,132 (Portugal) (19 June 1997) | 130,634 (Portugal) (12 June 1997) | 113,684 (Portugal) (5 June 1997) | 97,804 (Portugal) (29 May 1997) | 79,355 (Portugal) (22 May 1997) | 31,084 (Portugal) (8 May 1997)</t>
  </si>
  <si>
    <t>92,174 (Netherlands) (31 December 2000)</t>
  </si>
  <si>
    <t>copyright 2000 Warner Bros.</t>
  </si>
  <si>
    <t>421,951 (Germany) (20 December 1998) | 309,406 (Germany) (13 December 1998) | 137,007 (Germany) (6 December 1998) | 612,995 (Germany) | 110,186 (Netherlands) (31 December 1999)</t>
  </si>
  <si>
    <t>1998 United Artists Pictures Inc.</t>
  </si>
  <si>
    <t>1,229,871 (Spain)</t>
  </si>
  <si>
    <t>Paramount Pictures Corporation and William Castle Enterprises Inc. (1968)</t>
  </si>
  <si>
    <t>169,968 (USA) (31 December 1998) | 91,725 (UK) (31 December 1998) | 145,456 (France) (31 December 1999) | 209,464 (Italy) (31 December 1999) | 16,911 (Netherlands) (31 December 1999) | 169,968 (Spain) (15 April 2003)</t>
  </si>
  <si>
    <t>8,801 (Spain)</t>
  </si>
  <si>
    <t>105,524 (Germany) | 37,200 (Netherlands) (31 December 2000) | 175,688 (Spain) (10 August 2002) | 172,653 (Spain) (25 June 2001)</t>
  </si>
  <si>
    <t>COPYRIGHT Â©MM BY MFP MUNICH FILM PARTNERS GMBH &amp; CO. ROE PRODUCTIONS KG (on print)</t>
  </si>
  <si>
    <t>4,848,551 (Germany) (31 December 1999) | 4,543,618 (Germany) (7 November 1999) | 408,856 (Netherlands) (31 December 2000) | 406,286 (Netherlands) (31 December 1999) | 458,393 (Sweden) (30 December 1999) | 413,566 (Sweden) (28 October 1999) | 304,548 (Sweden) (30 September 1999)</t>
  </si>
  <si>
    <t>129,483 (Sweden)</t>
  </si>
  <si>
    <t>Â© 1985 Cannon Films, Inc.</t>
  </si>
  <si>
    <t>2,791,904 (Germany) (2 May 1999) | 2,666,139 (Germany) (25 April 1999) | 2,087,771 (Germany) (12 April 1999) | 718,465 (Germany) (28 March 1999) | 224,708 (Netherlands) (31 December 1999) | 558,654 (Spain) (31 December 2001)</t>
  </si>
  <si>
    <t>copyright 1998 New Line Productions Inc.</t>
  </si>
  <si>
    <t>73,516 (Germany) (31 May 2001) | 2,283 (Netherlands) (31 December 1999)</t>
  </si>
  <si>
    <t>Touchstone Pictures, 1998 (on print)</t>
  </si>
  <si>
    <t>Copyright 1954 by Paramount Pictures</t>
  </si>
  <si>
    <t>254,944 (France) (27 February 1996) | 19,024 (Netherlands) (1 January 1997) | 104,497 (Portugal) (14 March 1996)</t>
  </si>
  <si>
    <t>4,137,969 (France) (31 December 1999) | 3,930,732 (France) (29 December 1998) | 1,057,672 (France) (6 October 1998) (opening week) | 228,176 (France) (6 October 1998) (opening week) | 3,749,146 (Germany) (31 December 1999) | 3,411,604 (Germany) (22 November 1998) | 3,276,471 (Germany) (15 November 1998) | 3,033,808 (Germany) (8 November 1998) | 2,658,883 (Germany) (1 November 1998) | 2,098,057 (Germany) (25 October 1998) | 1,389,645 (Germany) (18 October 1998) | 578,703 (Germany) (12 October 1998) (opening week) | 783,808 (Netherlands) (31 December 1999) | 725,519 (Netherlands) (31 December 1998) | 2,691,487 (Spain) (26 September 2003) | 394,841 (Sweden) (31 December 1998)</t>
  </si>
  <si>
    <t>Copyright Â© 1998 DREAMWORKS, LLC. and PARAMOUNT PICTURES CORPORATION and AMBLIN ENTERTAINMENT, INC. All rights reserved. [on screen]</t>
  </si>
  <si>
    <t>COPYRIGHT Â© 1997 SAVIOR PRODUCTIONS, INC. (on print)</t>
  </si>
  <si>
    <t>3,322,794 (Germany) (30 June 2001) | 323,063 (Netherlands) (31 December 2000) | 324,277 (Netherlands) | 2,813,716 (Spain) (10 August 2002) | 2,741,363 (Spain) (25 June 2001)</t>
  </si>
  <si>
    <t>2,666,038 (France) | 14,255 (France) (opening day) | 107,769 (France) (opening week) | 6,022,000 (Germany) | 1,117,033 (Netherlands) | 2,326,604 (Spain) | 448,061 (Sweden)</t>
  </si>
  <si>
    <t>Copyright Â© 1993 Universal City Studios Inc. and Amblin Entertainment Inc. (on print); Universal City Studios, Inc.; 1 February 1994; PA659866 (in copyright registry)</t>
  </si>
  <si>
    <t>1,826,301 (France) (30 September 1997) | 1,471,643 (France) (2 September 1997) | 621,746 (France) (29 July 1997) | 96,578 (France) (22 July 1997) (opening week) | 13,275 (France) (16 July 1997) (opening day) | 335,687 (France) (opening week) | 1,310,675 (Germany) (8 December 1997) | 1,244,729 (Germany) (1 December 1997) | 1,120,067 (Germany) (24 November 1997) | 913,600 (Germany) (17 November 1997) | 645,123 (Germany) (10 November 1997) | 305,618 (Germany) (3 November 1997) (opening week) | 214,638 (Netherlands) (31 December 1998) | 214,166 (Netherlands) (1 January 1998) | 115,610 (Portugal) (14 August 1997) | 108,784 (Portugal) (7 August 1997) | 101,819 (Portugal) (31 July 1997) | 93,745 (Portugal) (24 July 1997) | 81,295 (Portugal) (17 July 1997) | 64,028 (Portugal) (10 July 1997) | 38,107 (Portugal) (3 July 1997) (opening week)</t>
  </si>
  <si>
    <t>Miramax Film Corporation</t>
  </si>
  <si>
    <t>171,079 (France) (14 July 1998) (opening week) | 26,626 (France) (8 July 1998) (opening day) | 2,131,244 (France) | 383,754 (France) | 1,267,895 (Germany) (1 June 1998) | 1,209,944 (Germany) (25 May 1998) | 1,099,206 (Germany) (18 May 1998) | 845,048 (Germany) (4 May 1998) | 470,256 (Germany) (27 April 1998) (opening week) | 241,857 (Netherlands) (31 December 1998)</t>
  </si>
  <si>
    <t>1,395,626 (France) (25 April 2000) | 300,500 (Netherlands) (31 December 2000) | 1,406,736 (Spain) (10 August 2002) | 1,404,299 (Spain) (25 June 2001) | 132,118 (Sweden) (1 June 2000)</t>
  </si>
  <si>
    <t>71,888 (France) | 2,815 (Netherlands) (31 December 1997) | 2,801 (Netherlands) (1 January 1997) | 9,968 (Portugal) (13 June 1996)</t>
  </si>
  <si>
    <t>Copyright Â© MCMXCV 3009122 Canada Inc. on its own behalf and in trust for Jaffa Road XXXI Limited Partnership and Fuji Eight Co., Ltd.</t>
  </si>
  <si>
    <t>1,197 (Spain) (30 June 2001)</t>
  </si>
  <si>
    <t>Copyright Â© 2000 Universal Studios, All Rights Reserved. (on print)</t>
  </si>
  <si>
    <t>4,578,092 (France) (16 April 1996) | 4,911,558 (France) (final) | 362,894 (Portugal) (18 April 1996) | 2,975,438 (Spain)</t>
  </si>
  <si>
    <t>Â© 1995 New Line Productions, Inc.</t>
  </si>
  <si>
    <t>1,370,000 (France) (3 December 1996) | 1,091,409 (France) (29 October 1996) | 482,407 (France) (1 October 1996) | 159,650 (Netherlands) (31 December 1997) | 50,409 (Netherlands) (1 January 1997) | 24,926 (Portugal) (28 November 1996) | 22,205 (Portugal) (21 November 1996) | 19,475 (Portugal) (14 November 1996) | 16,571 (Portugal) (7 November 1996) | 12,278 (Portugal) (31 October 1996) | 6,191 (Portugal) (24 October 1996) | 448,159 (Spain)</t>
  </si>
  <si>
    <t>CiBy 2000/Thin Man Films Limited, 1996</t>
  </si>
  <si>
    <t>1997 Warner Bros. (on print)</t>
  </si>
  <si>
    <t>715,564 (France) (16 April 1996) | 232,094 (Netherlands) (31 December 1997) | 229,806 (Netherlands) (1 January 1997) | 131,283 (Portugal) (18 April 1996)</t>
  </si>
  <si>
    <t>Savoy Pictures</t>
  </si>
  <si>
    <t>215,750 (Germany) (9 June 1997) | 192,747 (Germany) (2 June 1997) | 151,416 (Germany) (26 May 1997) | 108,534 (Germany) (20 May 1997) | 56,170 (Germany) (opening week) | 10,095 (Netherlands) (1 January 1998)</t>
  </si>
  <si>
    <t>2,538,439 (France) (27 January 1998) | 1,967,041 (France) (30 December 1997) | 672,461 (France) (opening week) | 1,868,939 (Germany) (19 January 1998) | 1,800,675 (Germany) (12 January 1998) | 1,705,899 (Germany) (5 January 1998) | 1,555,277 (Germany) (29 December 1997) | 1,399,479 (Germany) (22 December 1997) | 1,270,935 (Germany) (15 December 1997) | 1,093,334 (Germany) (8 December 1997) | 890,706 (Germany) (1 December 1997) | 612,132 (Germany) (24 November 1997) | 259,865 (Germany) (17 November 1997) (opening week) | 871,855 (Netherlands) (31 December 1998) | 316,589 (Netherlands) (1 January 1998)</t>
  </si>
  <si>
    <t>811,998 (Spain) (10 August 2002) | 127,696 (Sweden)</t>
  </si>
  <si>
    <t>Â© 1989 Outlaw Productions</t>
  </si>
  <si>
    <t>1,440 (Netherlands) (1 January 1998)</t>
  </si>
  <si>
    <t>29,982 (Germany) (opening week) | 16,840 (Netherlands) (1 January 1998)</t>
  </si>
  <si>
    <t>Cinergi Pictures Entertainment, Inc., &amp; Cinergi Productions, NV, Inc.</t>
  </si>
  <si>
    <t>88,308 (Sweden)</t>
  </si>
  <si>
    <t>Copyright Â© 1993 Shadowlands Productions Limited All Rights Reserved (on print)</t>
  </si>
  <si>
    <t>Â© 1971 Turner Entertainment Co., a Time Warner Company</t>
  </si>
  <si>
    <t>1,191,832 (Germany) (30 June 2001) | 207,905 (Netherlands) (31 December 2001) | 186,875 (Netherlands) (31 December 2000) | 347,490 (Spain) (10 August 2002) | 343,285 (Spain) (25 June 2001)</t>
  </si>
  <si>
    <t>Copyright Â© MM by MFP Munich FILM PARTNERS GMBH &amp; CO. &amp; SHAFT PRODUCTIONS KG (on print)</t>
  </si>
  <si>
    <t>1,039,867 (Argentina) (30 June 1999) | 996,143 (Argentina) (23 June 1999) | 941,408 (Argentina) (16 June 1999) | 887,582 (Argentina) (9 June 1999) | 832,065 (Argentina) (2 June 1999) | 768,493 (Argentina) (26 May 1999) | 705,270 (Argentina) (19 May 1999) | 659,352 (Argentina) (12 May 1999) | 590,828 (Argentina) (5 May 1999) | 527,570 (Argentina) (28 April 1999) | 488,963 (Argentina) (20 April 1999) | 419,538 (Argentina) (13 April 1999) | 351,319 (Argentina) (6 April 1999) | 289,546 (Argentina) (30 March 1999) | 214,758 (Argentina) (23 March 1999) | 152,643 (Argentina) (16 March 1999) | 3,283,106 (Germany) (31 December 1999) | 3,048,494 (Germany) (30 May 1999) | 2,789,223 (Germany) (9 May 1999) | 2,791,904 (Germany) (2 May 1999) | 2,546,607 (Germany) (25 April 1999) | 2,367,918 (Germany) (18 April 1999) | 2,097,612 (Germany) (11 April 1999) | 1,418,272 (Germany) (28 March 1999) | 846,349 (Germany) (21 March 1999) | 530,570 (Germany) (14 March 1999) | 228,848 (Germany) (7 March 1999) (opening week) | 403,219 (Netherlands) (31 December 2000) | 402,454 (Netherlands) (31 December 1999) | 392,815 (Sweden) (30 September 1999) | 375,203 (Sweden) (29 July 1999)</t>
  </si>
  <si>
    <t>1998 Miramax Films Corp. and Universal Studios (on print)</t>
  </si>
  <si>
    <t>1,011,678 (France) (4 July 1995)</t>
  </si>
  <si>
    <t>Â© channel four television corporation and the glasgow film fund. MCMXCIV</t>
  </si>
  <si>
    <t>Copyright MCMLIII by Paramount Pictures Corporation (on print); Paramount Pictures Corporation; 27 May 1953; LP2892 (in copyright registry)</t>
  </si>
  <si>
    <t>101,041 (Netherlands) (31 December 2000) | 383,232 (Spain) (10 August 2002) | 376,884 (Spain) (25 June 2001)</t>
  </si>
  <si>
    <t>copyright Â© 2000 Spyglass Entertainment Group, L,P. (on print)</t>
  </si>
  <si>
    <t>Handmade Films</t>
  </si>
  <si>
    <t>99,938 (Netherlands) (31 December 1999) | 685,158 (Spain) (30 June 2001)</t>
  </si>
  <si>
    <t>79,481 (Brazil) (9 July 1998) | 471,150 (France) (30 September 1997) | 253,207 (France) (2 September 1997) | 135,323 (France) (opening week) | 22,916 (Netherlands) (31 December 1998)</t>
  </si>
  <si>
    <t>1997 by Hachette Premiere &amp; Cie. (on print)</t>
  </si>
  <si>
    <t>46,568 (Germany) (1 December 1996) | 7,980 (Portugal) (17 July 1997) | 4,523 (Portugal) (10 July 1997) (opening week) | 228,847 (Spain)</t>
  </si>
  <si>
    <t>488,874 (France) (27 May 1997) | 226,961 (France) (22 April 1997) | 195,497 (Germany) (2 April 1997) | 119,921 (Netherlands) (31 December 1998) | 117,090 (Netherlands) (1 January 1998) | 67,618 (Portugal) (1 May 1997) | 60,119 (Portugal) (24 April 1997) | 46,209 (Portugal) (10 April 1997) | 38,127 (Portugal) (3 April 1997) | 27,168 (Portugal) (27 March 1997) | 9,939 (Portugal) (20 March 1997)</t>
  </si>
  <si>
    <t>4,220 (Netherlands) (31 December 1998)</t>
  </si>
  <si>
    <t>592,115 (France) (30 January 1996) | 58,036 (Netherlands) (31 December 1997) | 58,000 (Netherlands) (1 January 1997)</t>
  </si>
  <si>
    <t>21,934 (Sweden)</t>
  </si>
  <si>
    <t>1994 Morgan Creek Productions, Inc.</t>
  </si>
  <si>
    <t>4,366 (Netherlands) (31 December 2000)</t>
  </si>
  <si>
    <t>copyright Â© 1999 Le Studio Canal+ (on print)</t>
  </si>
  <si>
    <t>Copyright Â© 1999 by Monarchy Enterprises and Regency Entertainment</t>
  </si>
  <si>
    <t>1,383,600 (Germany) (9 August 1998) | 1,250,107 (Germany) (26 July 1998) | 1,153,111 (Germany) (19 July 1998) | 916,906 (Germany) (12 July 1998) | 585,754 (Germany) (5 July 1998) | 240,409 (Germany) (28 June 1998) (opening week) | 259,781 (Netherlands) (31 December 1999) | 259,446 (Netherlands) (31 December 1998)</t>
  </si>
  <si>
    <t>Â© Copyright 1998 Blade, LLC (on print)</t>
  </si>
  <si>
    <t>Offline Entertainment Group</t>
  </si>
  <si>
    <t>Copyright Jack Rollins and Charles H. Joffe Productions MCMLXXIII (on print); Jack Rollins and Charles H. Joffe Productions; 11 December 1973; LP43135 (in copyright registry)</t>
  </si>
  <si>
    <t>1,649,083 (France) (31 December 1996) | 1,478,555 (France) (3 December 1996) | 1,684,188 (Germany) (11 March 1997) | 1,593,168 (Germany) (3 March 1997) | 1,428,880 (Germany) (23 February 1997) | 781,180 (Germany) (9 February 1997) | 328,038 (Netherlands) (31 December 1997) | 262,691 (Netherlands) (1 January 1997) | 278,755 (Portugal) (27 February 1997) | 267,804 (Portugal) (6 February 1997) | 255,540 (Portugal) (30 January 1997) | 240,917 (Portugal) (23 January 1997) | 219,973 (Portugal) (16 January 1997) | 193,105 (Portugal) (9 January 1997) | 158,900 (Portugal) (2 January 1997) | 105,735 (Portugal) (26 December 1996) | 60,321 (Portugal) (19 December 1996) | 884,533 (Spain)</t>
  </si>
  <si>
    <t>Walt Disney Productions; 30 December 1958; LP13782 (in copyright registry)</t>
  </si>
  <si>
    <t>144,714 (Sweden)</t>
  </si>
  <si>
    <t>2,350,861 (France) | 1,804,011 (Germany) (31 December 2000) (total) | 186,940 (Netherlands) (31 December 2000) | 1,529,083 (Spain)</t>
  </si>
  <si>
    <t>Karol Film Productions GmbH &amp; Co. KG, 1999</t>
  </si>
  <si>
    <t>62,571 (Germany) (22 November 1998) (opening week) | 44,247 (Netherlands) (31 December 1999)</t>
  </si>
  <si>
    <t>Mirage Enterprises and Intermedia Film Equities, Ltd.</t>
  </si>
  <si>
    <t>11,991 (Netherlands) (31 December 1998) | 11,469 (Netherlands) (1 January 1998) | 2,172 (Portugal) (12 June 1997) (opening week)</t>
  </si>
  <si>
    <t>Sling Blade LLC, 1995</t>
  </si>
  <si>
    <t>111,783 (Sweden)</t>
  </si>
  <si>
    <t>244,340 (Germany) (25 October 1998) | 127,142 (Germany) (18 October 1998) (opening week) | 23,118 (Netherlands) (31 December 1998)</t>
  </si>
  <si>
    <t>Copyright Â© 1998 DreamWorks, LLC. and Universal City Studios, Inc. and Amblin Entertainment, Inc. All rights reserved.</t>
  </si>
  <si>
    <t>35,005 (Brazil) (13 January 2002) (opening week) (22 screens) | 305,000 (France) (12 December 2000) | 202,073 (Germany) (31 March 2001) | 26,684 (Netherlands) (31 December 2001) | 11,170 (Netherlands) (31 December 2000) | 681,820 (Spain) (31 August 2002) | 664,044 (Spain) (30 June 2001)</t>
  </si>
  <si>
    <t>(c) 2000 Magnolia Productions Inc./Sweetland Films B.V./DreamWorks L.L.C.</t>
  </si>
  <si>
    <t>411,654 (Denmark) (31 December 2000) | 1,490,155 (Germany) (6 April 1997) | 1,426,531 (Germany) (30 March 1997) | 1,316,741 (Germany) (23 March 1997) | 1,200,413 (Germany) (16 March 1997) | 1,042,940 (Germany) (9 March 1997) | 848,034 (Germany) (2 March 1997) | 573,528 (Germany) (23 February 1997) | 1,723,000 (Germany) | 247,659 (Italy) (31 December 2000) | 25,485 (Netherlands) (31 December 1998) | 22,533 (Netherlands) (1 January 1998) | 19,819 (Portugal) (23 October 1997) | 16,607 (Portugal) (16 October 1997) | 10,647 (Portugal) (9 October 1997) (opening week) | 332,244 (Spain) (31 December 2000)</t>
  </si>
  <si>
    <t>946,642 (France) (27 February 1996) | 34,997 (Portugal) (12 September 1996) | 32,986 (Portugal) (5 September 1996) | 31,206 (Portugal) (29 August 1996) | 29,876 (Portugal) (22 August 1996) | 22,098 (Portugal) (25 July 1996)</t>
  </si>
  <si>
    <t>1,112 (Netherlands) (31 December 2000) | 889 (Netherlands) (31 December 1999)</t>
  </si>
  <si>
    <t>1998 ENIT, Inc. (on print)</t>
  </si>
  <si>
    <t>347,809 (Germany) (6 December 1998) | 108,627 (Netherlands) (31 December 1999) | 95,537 (Netherlands) (31 December 1998)</t>
  </si>
  <si>
    <t>Paramount Pictures Corp. and Touchstone Pictures, 1998</t>
  </si>
  <si>
    <t>17,612 (Spain) (10 August 2002) | 17,510 (Spain) (25 June 2001)</t>
  </si>
  <si>
    <t>Copyright Â© MM by MFF Feature Film Productions GmbH &amp; Co. KG TM Paramount Pictures</t>
  </si>
  <si>
    <t>3,801 (Netherlands) (31 December 2001) | 3,067 (Netherlands) (31 December 2000)</t>
  </si>
  <si>
    <t>1,870,500 (Argentina)</t>
  </si>
  <si>
    <t>RKO Radio Pictures, Inc.; 21 December 1937; LP7689 (in copyright registry)</t>
  </si>
  <si>
    <t>31,693 (Netherlands) (31 December 2001) | 30,378 (Netherlands) (31 December 2000) | 944,176 (Spain) (31 August 2002) | 941,186 (Spain) (30 June 2001)</t>
  </si>
  <si>
    <t>Maestranza Films</t>
  </si>
  <si>
    <t>Â© Copyright MCMLIX by Ashton Productions, Inc. (on print); Ashton Productions, Inc.; 18 March 1959; LP13838 (in copyright registry)</t>
  </si>
  <si>
    <t>44,330 (Sweden)</t>
  </si>
  <si>
    <t>Columbia Pictures Industries, Inc. (1987)</t>
  </si>
  <si>
    <t>235,500 (Sweden)</t>
  </si>
  <si>
    <t>Â© copyright 1982 ITC Films Inc. (on print)</t>
  </si>
  <si>
    <t>copyright: 1997 Twentieth Century Fox Film Corporation (on print)</t>
  </si>
  <si>
    <t>Copyright Â© MCMLVIII by South Pacific Enterprises, Inc. (on print); South Pacific Enterprises, Inc.; 19 March 1958; LP13570 (in copyright registry)</t>
  </si>
  <si>
    <t>162,887 (Netherlands) (31 December 2000) | 1,089,825 (Spain)</t>
  </si>
  <si>
    <t>Copyright Â© MCMXCIX by Paramount Pictures Corporation and Warner Bros. (on print)</t>
  </si>
  <si>
    <t>884,468 (Germany) | 40,453 (Netherlands) (31 December 2001) | 40,215 (Netherlands) (31 December 2000) | 591,435 (Spain) (10 August 2002) | 584,985 (Spain) (25 June 2001)</t>
  </si>
  <si>
    <t>Â© 2000 Village Roashow Films (BVI) Limited - All other Territories</t>
  </si>
  <si>
    <t>1,719,641 (France) (25 March 1997) | 1,360,902 (France) (25 February 1997) | 2,165,780 (Germany) (23 March 1997) | 2,089,961 (Germany) (18 March 1997) | 1,965,095 (Germany) (11 March 1997) | 1,813,246 (Germany) (3 March 1997) | 1,551,544 (Germany) (23 February 1997) | 437,948 (Germany) (9 February 1997) | 89,616 (Hungary) (27 February 1997) | 569,995 (Netherlands) (31 December 1998) | 569,858 (Netherlands) (1 January 1998) | 244,002 (Portugal) (3 April 1997) | 233,281 (Portugal) (27 March 1997) | 221,654 (Portugal) (20 March 1997) | 213,378 (Portugal) (13 March 1997) | 198,893 (Portugal) (6 March 1997) | 178,191 (Portugal) (27 February 1997) | 148,296 (Portugal) (20 February 1997)</t>
  </si>
  <si>
    <t>Â© 1996 Warner Bros.</t>
  </si>
  <si>
    <t>162,372 (Sweden)</t>
  </si>
  <si>
    <t>Â© 1987 by Metro-Goldwyn-Mayer Pictures, Inc. (on print)</t>
  </si>
  <si>
    <t>Copyright MCMXXVI by The Pickford Corporation (on print); The Mary Pickford Corp.,30 April 1926, LP22664 (in copyright registry)</t>
  </si>
  <si>
    <t>3,525,328 (France) | 2,052,343 (Spain) (31 December 2001)</t>
  </si>
  <si>
    <t>Copyright 1960 Universal Pictures Company, Inc. &amp; Bryna Productions, Inc. (on print); Universal Pictures Company, Inc. &amp; Bryna Productions, Inc.; 6 October 1960; LP24917 (in copyright registry)</t>
  </si>
  <si>
    <t>411,432 (France) (30 December 1997) | 181,966 (France) (opening week) | 182,162 (Germany) (10 November 1997) | 103,619 (Germany) (3 November 1997) (opening week) | 20,468 (Netherlands) (31 December 1998)</t>
  </si>
  <si>
    <t>569,141 (France) (31 October 1995) | 1,055,080 (Germany)</t>
  </si>
  <si>
    <t>Â© 1995 Metro-Goldwyn-Mayer Picures Inc.</t>
  </si>
  <si>
    <t>53,148 (Estonia) | 2,403,508 (France) | 3,079,338 (Germany) | 677,373 (Netherlands) | 1,119,288 (Spain) (31 December 1999) | 418,001 (Sweden)</t>
  </si>
  <si>
    <t>Copyright Â© 1994 by Twentieth Century Fox Film Corporation (on print)</t>
  </si>
  <si>
    <t>1,064,155 (France) (2 September 1997) | 503,700 (France) (29 July 1997) (opening week) | 1,886,431 (Germany) (25 August 1997) | 1,829,658 (Germany) (18 August 1997) | 1,756,523 (Germany) (11 August 1997) | 1,633,505 (Germany) (4 August 1997) | 1,345,300 (Germany) (28 July 1997) | 956,430 (Germany) (21 July 1997) | 365,579 (Germany) (opening week) | 430,823 (Netherlands) (1 January 1998) | 284,857 (Portugal) (2 October 1997) | 274,393 (Portugal) (25 September 1997) | 262,009 (Portugal) (18 September 1997) | 232,687 (Portugal) (11 September 1997) | 195,096 (Portugal) (4 September 1997) | 116,555 (Portugal) (28 August 1997) (opening week)</t>
  </si>
  <si>
    <t>Â© 1997, Twentieth Century Fox Film Corporation</t>
  </si>
  <si>
    <t>Vanguard Films, Inc.; 28 December 1945; LP13711 (in copyright registry)</t>
  </si>
  <si>
    <t>550,487 (Germany) (3 June 1998) | 187,935 (Germany) (6 April 1998) | 99,125 (Netherlands) (31 December 1999) | 99,100 (Netherlands) (31 December 1998)</t>
  </si>
  <si>
    <t>570,000 (France) (27 January 1998) | 279,086 (France) (30 December 1997) | 669,519 (Germany) (26 January 1998) | 564,291 (Germany) (19 January 1998) | 429,828 (Germany) (12 January 1998) | 194,971 (Germany) (5 January 1998) (opening week) | 246,844 (Netherlands) (31 December 1998) | 112,901 (Netherlands) (1 January 1998)</t>
  </si>
  <si>
    <t>Â© 1997 Five Girls Limited</t>
  </si>
  <si>
    <t>213,459 (Sweden)</t>
  </si>
  <si>
    <t>copyright MCMLXXXIV Buena Vista Distribution Co., Inc. (on print)</t>
  </si>
  <si>
    <t>138,056 (Finland) | 231,806 (France) (6 August 1996) | 352,768 (Netherlands) (1 January 1997) | 171,911 (Portugal) (19 September 1996) | 160,786 (Portugal) (12 September 1996) | 147,111 (Portugal) (5 September 1996) | 125,695 (Portugal) (29 August 1996) | 103,261 (Portugal) (22 August 1996)</t>
  </si>
  <si>
    <t>Dahl Productions, Inc. (UK)</t>
  </si>
  <si>
    <t>Copyright MCMLII by Paramount Pictures Corporation (on print); Paramount Pictures Corporation; 1 July 1953; LP2895 (in copyright registry)</t>
  </si>
  <si>
    <t>1,321,000 (Germany)</t>
  </si>
  <si>
    <t>1,385,856 (Germany) | 52,766 (Sweden)</t>
  </si>
  <si>
    <t>1986 Columbia Pictures Industries, Inc.</t>
  </si>
  <si>
    <t>Metro-Goldwyn-Mayer Pictures, Inc. (1990)</t>
  </si>
  <si>
    <t>Copyright Â© MCMLXXXIV by Paramount Pictures Corporation</t>
  </si>
  <si>
    <t>Copyright Â© MCMLXXXVI by Paramount Pictures Corporation</t>
  </si>
  <si>
    <t>Copyright Â© MCMLXXXIX by Paramount Pictures Corporation</t>
  </si>
  <si>
    <t>TM &amp; Copyright Â© MCMXCI by Paramount Pictures Corporation</t>
  </si>
  <si>
    <t>2,300,316 (Germany) (26 January 1997) | 2,069,829 (Germany) (12 January 1997) | 1,408,363 (Germany) (29 December 1996) | 169,039 (Netherlands) (31 December 1998) | 168,998 (Netherlands) (1 January 1998) | 26,873 (Portugal) (13 March 1997) | 17,126 (Portugal) (6 March 1997)</t>
  </si>
  <si>
    <t>Copyright Â© 1994 Paramount Pictures Corporation (on print)</t>
  </si>
  <si>
    <t>2,354,744 (Germany) (7 February 1999) | 2,298,081 (Germany) (31 January 1999) | 2,201,189 (Germany) (24 January 1999) | 1,610,475 (Germany) (10 January 1999) | 825,741 (Germany) (3 January 1998) (opening week) | 105,840 (Netherlands) (31 December 1999) | 187,216 (Spain) (30 June 2001)</t>
  </si>
  <si>
    <t>Copyright Â© MCMLXXIX by Century Associates</t>
  </si>
  <si>
    <t>Copyright Â© MCMLXXXII by Paramount Pictures Corporation</t>
  </si>
  <si>
    <t>397,584 (Finland) | 1,619,532 (France) (22 April 1997) (reissue) | 1,118,614 (France) (25 March 1997) (reissue) | 169,944 (France) (18 March 1997) (opening week) (reissue) | 25,050 (France) (12 March 1997) (opening day) (reissue) | 6,414,000 (France) | 1,795,614 (France) (reissue) | 1,062,125 (France) (original release) | 2,087,944 (Germany) (28 April 1997) (special edition) | 1,937,423 (Germany) (14 April 1997) (special edition) | 1,735,931 (Germany) (8 April 1997) (special edition) | 1,365,025 (Germany) (2 April 1997) (special edition) | 660,539 (Germany) (23 March 1997) (special edition) | 85,115 (Portugal) (10 April 1997) (reissue) | 72,119 (Portugal) (3 April 1997) (reissue) | 47,908 (Portugal) (27 March 1997) (reissue) | 6,900,868 (Spain) (13 July 2001) | 6,130,171 (Spain) (20 March 1997) | 5,595,857 (Spain) (1 July 1986) | 534,314 (Spain) (1986) (re-release version to date) | 5,595,857 (Spain) (1977) (release version to date) | 770,542 (Spain) (special edition to date) | 609,000 (Sweden) | 240,583 (Sweden) (reissue)</t>
  </si>
  <si>
    <t>Twentieth Century-Fox Film Corporation (original version); Lucasfilm Ltd. (special edition)</t>
  </si>
  <si>
    <t>84,732,943 (USA) | 11,996,907 (UK) | 219,575 (Finland) (19 August 1999) | 7,215,713 (France) (18 January 2000) | 1,467,363 (France) (4 January 2000) | 7,200,132 (France) (4 January 2000) | 1,449,070 (France) (21 December 1999) | 7,111,699 (France) (21 December 1999) | 1,440,481 (France) (14 December 1999) | 7,063,449 (France) (14 December 1999) | 1,428,602 (France) (7 December 1999) | 7,002,077 (France) (7 December 1999) | 1,410,284 (France) (30 November 1999) | 6,904,696 (France) (30 November 1999) | 1,377,735 (France) (23 November 1999) | 6,739,614 (France) (23 November 1999) | 6,478,629 (France) (16 November 1999) | 5,918,722 (France) (9 November 1999) | 1,033,363 (France) (2 November 1999) | 4,966,885 (France) (2 November 1999) | 3,767,420 (France) (26 October 1999) | 787,983 (France) (26 October 1999) | 2,257,203 (France) (19 October 1999) | 470,141 (France) (19 October 1999) (opening week) | 91,222 (France) (13 October 1999) (opening day) | 7,959,887 (Germany) (31 December 1999) | 8,067,000 (Germany) | 981,983 (Netherlands) (31 December 2000) | 964,348 (Netherlands) (31 December 1999) | 6,086,263 (Spain) (31 December 2000) | 6,013,589 (Spain) (31 December 1999) | 807,362 (Sweden) (30 December 1999) | 798,109 (Sweden) (25 November 1999) | 759,481 (Sweden) (28 October 1999) | 672,216 (Sweden) (30 September 1999) | 256,221 (Sweden) (26 August 1999) | 179,951 (Sweden) (22 August 1999) | 55,250 (Sweden) (19 August 1999) (c. 100 screens)</t>
  </si>
  <si>
    <t>Lucasfilm Ltd.</t>
  </si>
  <si>
    <t>1,096,996 (France) (27 May 1997) (reissue) | 850,627 (France) (22 April 1997) (reissue) | 654,200 (France) (original release) | 2,771,300 (France) (original release) | 1,079,394 (Germany) (5 May 1997) (special edition) | 980,006 (Germany) (28 April 1997) (special edition) | 745,255 (Germany) (21 April 1997) (special edition) | 31,856 (Portugal) (24 April 1997) (reissue) | 19,130 (Portugal) (17 April 1997) (reissue) | 2,505,417 (Spain) (1980) (release version to date) | 337,079 (Spain) (special edition to date) | 2,842,496 (Spain) (total) | 349,776 (Sweden) (1982) | 109,758 (Sweden) (reissue)</t>
  </si>
  <si>
    <t>1980, 1997 Lucasfilm Ltd.</t>
  </si>
  <si>
    <t>865,323 (France) (27 May 1997) (reissue) | 966,979 (France) (reissue) | 920,575 (France) (original release) | 46,377 (France) (opening day) | 4,263,000 (France) | 3,270,800 (France) (original release) | 220,656 (France) (reissue) | 841,783 (Germany) (20 May 1997) (special edition) | 773,302 (Germany) (12 May 1997) (special edition) | 607,757 (Germany) (5 May 1997) (special edition) | 384,264 (Germany) (opening week) (special edition) | 318,098 (Germany) (opening week) (special edition) | 22,743 (Portugal) (8 May 1997) (reissue) | 16,709 (Portugal) (1 May 1997) (reissue) | 2,378,453 (Spain) (1983) (release version to date) | 274,911 (Spain) (special edition to date) | 437,970 (Sweden) (1984)</t>
  </si>
  <si>
    <t>TM &amp; Â© Lucasfilm Ltd. (LFL) 1983 (on original print)</t>
  </si>
  <si>
    <t>(c) 1980 United Artists Corporation</t>
  </si>
  <si>
    <t>2,394,548 (France) (28 March 1995) | 3,100,720 (Germany) (1995) | 144,336 (Sweden)</t>
  </si>
  <si>
    <t>Â© 1994 Le Studio Canal+ (U.S.)</t>
  </si>
  <si>
    <t>411,022 (France) (1985) | 303,464 (West Germany) (1985)</t>
  </si>
  <si>
    <t>copyright Â© 1984 Columbia Pictures Industries, Inc. (on print); Columbia Pictures Industries, Inc.; 18 January 1985; PA240310 (in copyright registry)</t>
  </si>
  <si>
    <t>459,531 (France) (27 January 1998) | 1,314,236 (Germany) (23 February 1998) | 1,142,933 (Germany) (16 February 1998) | 865,303 (Germany) (9 February 1998) | 427,141 (Germany) (2 February 1998) (opening week) | 246,238 (Netherlands) (31 December 1998)</t>
  </si>
  <si>
    <t>TriStar Pictures, Inc. &amp; Touchstone Pictures</t>
  </si>
  <si>
    <t>966,387 (Germany) (28 February 1999) | 560,328 (Germany) (7 February 1999) | 237,862 (Germany) (31 January 1999) (opening week) | 60,875 (Netherlands) (31 December 1999)</t>
  </si>
  <si>
    <t>43,133 (Netherlands) (31 December 2000)</t>
  </si>
  <si>
    <t>103,914 (Netherlands) (31 December 2001) | 103,800 (Netherlands) (31 December 2000)</t>
  </si>
  <si>
    <t>Artisan Pictures, Inc., 1999</t>
  </si>
  <si>
    <t>8,740 (Netherlands) (31 December 1997) | 8,478 (Netherlands) (1 January 1997) | 58,398 (Portugal) (4 April 1996)</t>
  </si>
  <si>
    <t>33,592 (Hungary)</t>
  </si>
  <si>
    <t>Copyright MCMLI by Warner Bros. Pictures, Inc. (on print); Warner Bros. Pictures, Inc.; 2 June 1951; LP988 (in copyright registry)</t>
  </si>
  <si>
    <t>1,052,739 (France) (30 May 1995) | 731,821 (Spain) (1995)</t>
  </si>
  <si>
    <t>39,325 (Sweden)</t>
  </si>
  <si>
    <t>793,836 (Germany) (1994) | 126,151 (Sweden)</t>
  </si>
  <si>
    <t>COPYRIGHT Â© 1993 COLUMBIA PICTURES INDUSTRIES, INC.</t>
  </si>
  <si>
    <t>777,432 (France) (3 September 1996) | 72,660 (Netherlands) (1 January 1997) | 161,200 (Portugal) (10 October 1996) | 144,297 (Portugal) (26 September 1996) | 111,522 (Portugal) (19 September 1996) | 66,989 (Portugal) (12 September 1996) | 1,265,869 (Spain)</t>
  </si>
  <si>
    <t>225,546 (Denmark) | 393,375 (Netherlands) (31 December 2001) | 393,157 (Netherlands) (31 December 2000)</t>
  </si>
  <si>
    <t>Castle Rock Entertainment, 1996</t>
  </si>
  <si>
    <t>305,005 (France) (28 May 1996) | 89,117 (Netherlands) (1 January 1997) | 116,724 (Portugal) (1 August 1996) | 104,645 (Portugal) (25 July 1996) | 395,544 (Spain) (1996)</t>
  </si>
  <si>
    <t>Â©1997 LIVE Film and Mediaworks Inc. All Rights Reserved. (on print)</t>
  </si>
  <si>
    <t>1,309 (Netherlands) (31 December 2001) | 1,252 (Netherlands) (31 December 2000)</t>
  </si>
  <si>
    <t>(1999) Touchstone Pictures</t>
  </si>
  <si>
    <t>Paramount Pictures Corporation; 4 August 1950; LP260 (in copyright registry)</t>
  </si>
  <si>
    <t>Allied Filmmakers, N.V.</t>
  </si>
  <si>
    <t>5,267,500 (Spain) | 383,346 (Sweden)</t>
  </si>
  <si>
    <t>Film Export A.G.</t>
  </si>
  <si>
    <t>2,968,195 (Spain) | 141,081 (Sweden)</t>
  </si>
  <si>
    <t>Â© 1980 Film Export A.G.</t>
  </si>
  <si>
    <t>1,233,223 (Spain)</t>
  </si>
  <si>
    <t>Metro-Goldwyn-Mayer Studios Inc. &amp; Warner Bros. Entertainment Inc.</t>
  </si>
  <si>
    <t>30,151 (Netherlands) (31 December 1997) | 8,889 (Netherlands) (1 January 1997) | 10,101 (Portugal) (9 January 1997) | 38,581 (Spain)</t>
  </si>
  <si>
    <t>Warner Bros., 1996</t>
  </si>
  <si>
    <t>MCMXCIV (1994) New Line Productions Inc.</t>
  </si>
  <si>
    <t>20,696 (Netherlands) (31 December 2001) | 20,546 (Netherlands) (31 December 2000) | 382,308 (Spain) (15 April 2003)</t>
  </si>
  <si>
    <t>Copyright Â© 1999 Magnolia Productions, Inc, and Sweetland Films, B.V. (on print)</t>
  </si>
  <si>
    <t>Keystone Partners II L.P.</t>
  </si>
  <si>
    <t>9,905 (Netherlands) (31 December 1999) | 8,302 (Netherlands) (31 December 1998)</t>
  </si>
  <si>
    <t>2,559 (Netherlands) (31 December 1998)</t>
  </si>
  <si>
    <t>Rysher Entertainment, Inc. and Green Parrot, 1996 (on print)</t>
  </si>
  <si>
    <t>514,545 (West Germany)</t>
  </si>
  <si>
    <t>Â© Copyright - MCMLXXXII - Walt Disney Productions</t>
  </si>
  <si>
    <t>Copyright Â© 1995 Universal City Studios, Inc.</t>
  </si>
  <si>
    <t>90,065 (Germany)</t>
  </si>
  <si>
    <t>4,210 (Netherlands) (31 December 2001) | 3,827 (Netherlands) (31 December 2000)</t>
  </si>
  <si>
    <t>United Artists Pictures, Inc.</t>
  </si>
  <si>
    <t>5,656,030 (Germany) (31 December 2000) | 874,116 (Netherlands) (31 December 2000) | 511,308 (Netherlands) (31 December 1999) | 827,688 (Sweden) (30 December 1999) | 331,155 (Sweden) (25 November 1999) | 202,824 (Sweden) (14 November 1999)</t>
  </si>
  <si>
    <t>1,200,000 (Germany)</t>
  </si>
  <si>
    <t>Copyright Â© MCMLXXVI by Columbia Pictures Industries, Inc. All Rights Reserved (on print)</t>
  </si>
  <si>
    <t>37,953 (Netherlands) (31 December 2000) | 31,189 (Netherlands) (31 December 1999)</t>
  </si>
  <si>
    <t>147,893 (Germany) (31 May 2000) | 26,165 (Netherlands) (31 December 2000)</t>
  </si>
  <si>
    <t>(C) Northshore Investments Ltd.</t>
  </si>
  <si>
    <t>Â© 1991 Northshore Investments Limited. All Rights Reserved (on print)</t>
  </si>
  <si>
    <t>Â© 1992 Clearwater Holdings Limited. All Rights Reserved. (on print)</t>
  </si>
  <si>
    <t>Relevart, Inc., 1997 (on print)</t>
  </si>
  <si>
    <t>154,805 (Sweden)</t>
  </si>
  <si>
    <t>Warner Bros. Inc. (motion picture)</t>
  </si>
  <si>
    <t>235,385 (France) (31 January 1995) | 785,139 (Germany) (1995) | 104,795 (Sweden)</t>
  </si>
  <si>
    <t>Â© MCMXCIV Interscope Communications, Inc. / Nomura Babcock &amp; Brown Unit One Film Partners</t>
  </si>
  <si>
    <t>5,988,898 (France) | 3,773,320 (Spain)</t>
  </si>
  <si>
    <t>copyright Â© 1991 Carolco Pictures Inc. (United States &amp; Canada)/Carolco International N.V. (all other countries) (on print)</t>
  </si>
  <si>
    <t>577,392 (Argentina) | 428,690 (Sweden)</t>
  </si>
  <si>
    <t>Paramount Pictures Corporation; 7 February 1984; PA201305 (in copyright registry)</t>
  </si>
  <si>
    <t>Mary Pickford Co.; 1 December 1922; LP18587</t>
  </si>
  <si>
    <t>3,845 (Netherlands) (1 January 1998)</t>
  </si>
  <si>
    <t>Copyright Â© 1996 Twentieth Century Fox Film Corporation</t>
  </si>
  <si>
    <t>1,095,392 (France) (29 September 1999) | 1,060,946 (France) (21 September 1999) | 1,001,363 (France) (14 September 1999) | 915,289 (France) (7 September 1999) | 747,034 (France) (31 August 1999) | 496,127 (France) (24 August 1999) | 704,680 (Germany) (31 December 1999) | 62,487 (Netherlands) (31 December 1999)</t>
  </si>
  <si>
    <t>Copyright Â©MCMXCIX Touchstone Pictures All Rights Reserved (on print)</t>
  </si>
  <si>
    <t>1,990,271 (France) | 1,001,916 (Germany) | 1,200,223 (Spain) (20 December 2002) | 197,796 (Sweden)</t>
  </si>
  <si>
    <t>1,069,683 (Germany) | 77,617 (Sweden)</t>
  </si>
  <si>
    <t>1,211,643 (France) (3 December 1996) | 314,020 (France) (29 October 1996) | 854,395 (Germany) (17 November 1996) | 707,720 (Germany) (3 November 1996) | 1,018,000 (Germany) | 54,223 (Netherlands) (1 January 1997) | 97,108 (Spain)</t>
  </si>
  <si>
    <t>44,309 (Spain) (10 August 2002) | 42,157 (Spain) (25 June 2001)</t>
  </si>
  <si>
    <t>463,573 (Germany) | 106,964 (Sweden)</t>
  </si>
  <si>
    <t>216,641 (France) (2 January 1996) | 101,601 (Netherlands) (1 January 1997)</t>
  </si>
  <si>
    <t>Copyright MCMLX by The Mirisch Company, Inc. (on print); The Mirisch Company, Inc.; 15 June 1960; LP16970 (in copyright registry)</t>
  </si>
  <si>
    <t>Butchers Run Films</t>
  </si>
  <si>
    <t>1,200,000 (Sweden)</t>
  </si>
  <si>
    <t>Â©1970 Walt Disney Productions</t>
  </si>
  <si>
    <t>LIVE Entertainment Inc</t>
  </si>
  <si>
    <t>535,028 (Germany) | 42,652 (Netherlands) (31 December 2001) | 555,021 (Spain) (10 August 2002) | 551,147 (Spain) (25 June 2001)</t>
  </si>
  <si>
    <t>Â© 2000 FILMLINE INTERNATIONAL (ART) INC. (on print)</t>
  </si>
  <si>
    <t>44,142 (Netherlands) (31 December 2000) | 43,973 (Netherlands) (31 December 1999) | 268,392 (Spain)</t>
  </si>
  <si>
    <t>1,216,244 (France) (8 September 1998) (648 screens) | 370,069 (Germany) (6 September 1998) | 84,484 (Netherlands) (31 December 1998)</t>
  </si>
  <si>
    <t>Copyright 1998 Warner Bros.</t>
  </si>
  <si>
    <t>42,472 (Netherlands) (31 December 2000)</t>
  </si>
  <si>
    <t>Koch Company/High School Sweethearts</t>
  </si>
  <si>
    <t>7,218 (Netherlands) (31 December 1998)</t>
  </si>
  <si>
    <t>3,731,088 (USA) | 464,541 (UK) | 730,064 (France) | 648,284 (Germany) (31 December 1999) | 595,617 (Germany) (31 December 1998) | 165,595 (Germany) (30 March 1998) | 76,799 (Germany) (23 March 1998) (opening week) | 550,710 (Italy) | 84,949 (Netherlands) (31 December 1999) | 82,192 (Netherlands) (31 December 1998) | 684,403 (Spain)</t>
  </si>
  <si>
    <t>PolyGram Filmed Entertainment, Inc.</t>
  </si>
  <si>
    <t>Â© 1999 Warner Bros. (on print)</t>
  </si>
  <si>
    <t>Alfred J. Hitchcock Productions; 21 April 1963; LP35397 (in copyright registry)</t>
  </si>
  <si>
    <t>copyright MCMLXXXV Walt Disney Productions</t>
  </si>
  <si>
    <t>65,059 (Sweden)</t>
  </si>
  <si>
    <t>Â©Copyright MCMLXXIX Walt Disney Productions</t>
  </si>
  <si>
    <t>366,884 (Argentina) (28 December 1999) | 274,020 (Netherlands) (31 December 2000) | 249,528 (Netherlands) (31 December 1999)</t>
  </si>
  <si>
    <t>Â© 1999 Haxan Films Inc.</t>
  </si>
  <si>
    <t>108,372 (Sweden)</t>
  </si>
  <si>
    <t>243,013 (Sweden)</t>
  </si>
  <si>
    <t>1980 Universal City Studios, Inc.</t>
  </si>
  <si>
    <t>360,872 (Netherlands) (31 December 2000)</t>
  </si>
  <si>
    <t>255,997 (Germany) | 42,554 (Sweden)</t>
  </si>
  <si>
    <t>573,861 (France) (1998) | 203,252 (Germany) (29 December 1997) | 136,456 (Germany) (22 December 1997) | 181,284 (Netherlands) (31 December 1999) | 180,546 (Netherlands) (31 December 1998)</t>
  </si>
  <si>
    <t>PolyGram Filmed Entertainment, Inc., 1997</t>
  </si>
  <si>
    <t>ITC Entertainment Ltd.</t>
  </si>
  <si>
    <t>Â© 1995 Paramount Pictures Corporation</t>
  </si>
  <si>
    <t>13,481,000 (France)</t>
  </si>
  <si>
    <t>Horizon Pictures (G.B.) Ltd.; 4 October 1957; LP10231 (in copyright registry)</t>
  </si>
  <si>
    <t>202,411 (Finland) | 1,124,547 (France) (31 October 1995) | 230,000 (Israel)</t>
  </si>
  <si>
    <t>Â© 1995 Warner Brothers, a division of Time Warner Entertainment Company, LP</t>
  </si>
  <si>
    <t>Â© Metro-Goldwyn-Mayer Distributing Corporation; 5 March 1929; LP183 (in copyright registry)</t>
  </si>
  <si>
    <t>7,424 (Netherlands) (31 December 1997) | 6,855 (Netherlands) (1 January 1997)</t>
  </si>
  <si>
    <t>274,941 (Germany) (20 October 1996) | 47,475 (Netherlands) (31 December 1997) | 47,277 (Netherlands) (1 January 1997) | 213,200 (Portugal) (12 September 1996) | 208,485 (Portugal) (5 September 1996) | 201,698 (Portugal) (29 August 1996) | 192,163 (Portugal) (22 August 1996) | 82,219 (Portugal) (25 July 1996)</t>
  </si>
  <si>
    <t>Columbia Pictures Industries, Inc., 1996 (on print)</t>
  </si>
  <si>
    <t>194,057 (Netherlands) (31 December 2001) | 190,907 (Netherlands) (31 December 2000) | 999,372 (Spain) (10 August 2002) | 985,478 (Spain) (25 June 2001)</t>
  </si>
  <si>
    <t>Copyright Â© MM by Katira Productions GmbH &amp; Co. KG (on print); Katira Productions, GmbH &amp; Co. KG &amp; New Line Distribution, Inc.; 28 November 2000; PA1014913 (in copyright registry)</t>
  </si>
  <si>
    <t>152,505 (Germany) (30 June 1997) | 125,225 (Germany) (23 June 1997) | 85,910 (Germany) (16 June 1997) | 43,434 (Germany) (opening week) | 8,907 (Netherlands) (31 December 1998) | 8,878 (Netherlands) (1 January 1998) | 14,105 (Portugal) (25 September 1997) | 8,467 (Portugal) (18 September 1997) (opening week)</t>
  </si>
  <si>
    <t>172,149 (Denmark) | 58,305 (Netherlands) (31 December 2000)</t>
  </si>
  <si>
    <t>191,312 (Sweden)</t>
  </si>
  <si>
    <t>Â©1985 Warner Bros. Inc. and Jonesfilm. All Rights Reserved. (on print)</t>
  </si>
  <si>
    <t>293,378 (France) (3 January 1995) | 219,126 (Sweden)</t>
  </si>
  <si>
    <t>1,757,605 (Spain) (10 February 2003) | 345,841 (Sweden)</t>
  </si>
  <si>
    <t>This Motion Picture Â© 1985 Warner Bros. Inc. Story and Screenplay Â© 1985 Warner Bros. Inc.</t>
  </si>
  <si>
    <t>810,470 (Germany) | 169,763 (Sweden)</t>
  </si>
  <si>
    <t>Â© MCMLXXXVI Touchstone Pictures All rights Reserved (on print)</t>
  </si>
  <si>
    <t>976,221 (France) (1979)</t>
  </si>
  <si>
    <t>Â© MCMLXXIX By Universal City Studios, Inc.</t>
  </si>
  <si>
    <t>21,161 (Netherlands) (31 December 2002) | 11,006 (Netherlands) (31 December 2001) | 111,822 (Spain) (31 August 2002) | 90,975 (Spain) (30 June 2001)</t>
  </si>
  <si>
    <t>Â© Copyright 2000 Cinecontender Internationale Filmproduktionsgesellschaft MBH &amp; Co. 1. Beteiligungs AG and Battlefield, Inc.</t>
  </si>
  <si>
    <t>Copyright Â© 1974 by Paramount Pictures Corporation (on print); Paramount Pictures Corporation; 6 April 1974; LP43355) (in copyright registry)</t>
  </si>
  <si>
    <t>460,331 (France) (3 September 1996) | 233,416 (France) (6 August 1996) | 26,430 (Netherlands) (1 January 1997) | 81,557 (Portugal) (31 October 1996) | 78,798 (Portugal) (24 October 1996) | 67,004 (Portugal) (10 October 1996) | 57,335 (Portugal) (3 October 1996) | 49,121 (Portugal) (26 September 1996) | 29,763 (Portugal) (19 September 1996) | 792,172 (Spain)</t>
  </si>
  <si>
    <t>34,688 (Spain) (10 August 2002)</t>
  </si>
  <si>
    <t>(1999) BuenaVista Pictures Distribution</t>
  </si>
  <si>
    <t>Copyright Â© 1994 Crowvision, Inc.</t>
  </si>
  <si>
    <t>388,752 (France) (25 February 1997) | 3,599 (Netherlands) (31 December 1998) | 3,539 (Netherlands) (1 January 1998) | 14,226 (Portugal) (21 August 1997) | 10,710 (Portugal) (14 August 1997) | 6,139 (Portugal) (7 August 1997) (opening week) | 261,837 (Spain)</t>
  </si>
  <si>
    <t>12,088 (Netherlands) (31 December 1998) | 11,779 (Netherlands) (1 January 1998) | 26,747 (Portugal) (20 March 1997) | 17,780 (Portugal) (13 March 1997)</t>
  </si>
  <si>
    <t>Twentieth Century Fox Film Corp., 1996</t>
  </si>
  <si>
    <t>Â©1998 Charter Films Inc</t>
  </si>
  <si>
    <t>171,254 (Sweden)</t>
  </si>
  <si>
    <t>Palace (Soldier's Wife)Ltd. and Nippon Film Development &amp; Finance Inc. (1992)</t>
  </si>
  <si>
    <t>Copyright MCMLVII Clarion Film Productions</t>
  </si>
  <si>
    <t>221,890 (Sweden)</t>
  </si>
  <si>
    <t>Dino De Laurentiis Corporation</t>
  </si>
  <si>
    <t>800,000 (Germany) | 2,211,025 (Spain) | 414,499 (Sweden) | 342,032 (Sweden)</t>
  </si>
  <si>
    <t>Copyright Â©1978 EMI Films, Inc. All Rights Reserved. (on print)</t>
  </si>
  <si>
    <t>1,856,349 (Brazil) (16 July 1998) | 669,409 (France) (27 January 1998) | 393,335 (France) (opening week) | 683,565 (Germany) (23 February 1998) | 625,355 (Germany) (16 February 1998) | 539,311 (Germany) (9 February 1998) | 398,503 (Germany) (2 February 1998) | 199,761 (Germany) (26 January 1998) (opening week) | 338,390 (Netherlands) (31 December 1998) | 300,000 (Portugal) | 1,404,130 (Spain) (15 August 2003) | 868,759 (Turkey)</t>
  </si>
  <si>
    <t>Motion picture and screenplay: Â©1997 Warner Bros. Productions Limited, Monarchy Enterprises B.V. and Regency Entertainment (USA), Inc. (on print)</t>
  </si>
  <si>
    <t>1,242,273 (France) (27 May 1997) | 1,068,824 (France) (22 April 1997) | 990,241 (Germany) (21 April 1997) | 890,390 (Germany) (14 April 1997) | 697,464 (Germany) (8 April 1997) | 363,257 (Germany) (opening week) | 176,944 (Netherlands) (1 January 1998) | 179,825 (Portugal) (1 May 1997) | 165,929 (Portugal) (24 April 1997) | 141,397 (Portugal) (17 April 1997) | 117,786 (Portugal) (10 April 1997) | 76,316 (Portugal) (3 April 1997)</t>
  </si>
  <si>
    <t>Copyright Â© 1997 Columbia Pictures Industries, Inc.</t>
  </si>
  <si>
    <t>44,322 (Sweden)</t>
  </si>
  <si>
    <t>StudioCanal Image S.A.</t>
  </si>
  <si>
    <t>2,443,507 (France) | 185,083 (Germany) | 171,676 (Sweden)</t>
  </si>
  <si>
    <t>Â© 1980 Brooksfilms Limited (on print)</t>
  </si>
  <si>
    <t>4,538 (Netherlands) (31 December 1998)</t>
  </si>
  <si>
    <t>Ciby Sales, 10, Stephen Mews, London W1P 1PP, UK, Phone: +44-171-333 88 77, Fax: +44-171-333 88 78</t>
  </si>
  <si>
    <t>25,204 (Netherlands) (31 December 2001) | 23,886 (Netherlands) (31 December 2000)</t>
  </si>
  <si>
    <t>17,103,578 (USA) | 3,403,436 (UK) | 1,892,158 (France) (24 June 1997) | 1,801,519 (France) (27 May 1997) | 1,276,404 (France) (22 April 1997) | 382,363 (France) (25 March 1997) | 2,928,208 (Germany) (30 June 1997) | 2,900,053 (Germany) (23 June 1997) | 2,867,458 (Germany) (16 June 1997) | 2,836,875 (Germany) (9 June 1997) | 2,793,514 (Germany) (2 June 1997) | 2,722,587 (Germany) (26 May 1997) | 2,650,660 (Germany) (20 May 1997) | 2,563,592 (Germany) (12 May 1997) | 2,417,095 (Germany) (5 May 1997) | 2,255,824 (Germany) (28 April 1997) | 2,040,435 (Germany) (21 April 1997) | 1,461,419 (Germany) (8 April 1997) | 1,145,202 (Germany) (2 April 1997) | 752,438 (Germany) (24 March 1997) | 524,213 (Germany) (18 March 1997) | 288,789 (Germany) (9 March 1997) | 106,707 (Germany) (opening week) | 697,623 (Netherlands) (31 December 1998) | 693,977 (Netherlands) (1 January 1998) | 300,346 (Portugal) (10 July 1997) | 296,402 (Portugal) (3 July 1997) | 292,170 (Portugal) (26 June 1997) | 286,872 (Portugal) (19 June 1997) | 280,168 (Portugal) (12 June 1997) | 271,672 (Portugal) (5 June 1997) | 260,381 (Portugal) (29 May 1997) | 248,764 (Portugal) (22 May 1997) | 214,203 (Portugal) (8 May 1997) | 194,999 (Portugal) (1 May 1997) | 168,950 (Portugal) (24 April 1997) | 136,611 (Portugal) (17 April 1997) | 102,556 (Portugal) (10 April 1997) | 56,906 (Portugal) (3 April 1997) | 2,399,425 (Spain)</t>
  </si>
  <si>
    <t>1996 Tiger Moth Productions, Inc. (on print)</t>
  </si>
  <si>
    <t>1,020,734 (Argentina) (8 May 2001) | 1,261,061 (France) (24 April 2001) | 1,249,778 (France) (17 April 2001) | 1,226,509 (France) (10 April 2001) | 1,172,332 (France) (3 April 2001) | 1,032,045 (France) (27 March 2001) | 621,727 (France) (20 March 2001) | 4,808,160 (Spain) (26 September 2003) | 2,037,399 (Spain) (10 August 2002) (director's cut) | 2,016,322 (Spain) (25 June 2001) (director's cut) | 2,343,845 (Spain) (31 December 1977) | 601,000 (Sweden)</t>
  </si>
  <si>
    <t>Warner Bros. Inc. and Hoya Productions Inc.; 26 December 1973; LP42969 (in copyright registry)</t>
  </si>
  <si>
    <t>90,622 (France) | 437,814 (Germany) | 20,129 (Sweden)</t>
  </si>
  <si>
    <t>COPYRIGHT Â© 1989 GLADDEN ENTERTAINMENT CORP. (on print)</t>
  </si>
  <si>
    <t>447,511 (Germany) (9 May 1999) | 342,010 (Germany) (2 May 1999) | 183,323 (Germany) (25 April 1999) (opening week) | 201,583 (Germany) (25 April 1999) (opening week) (including previews) | 91,673 (Netherlands) (31 December 1999)</t>
  </si>
  <si>
    <t>191,693 (France) (29 July 1997) | 96,995 (France) (opening week) | 44,885 (Netherlands) (31 December 1997) | 41,101 (Netherlands) (1 January 1997) | 7,728 (Portugal) (30 January 1997) | 388,528 (Spain)</t>
  </si>
  <si>
    <t>copyright 1996 TriStar Productions, Inc. and Mandalay Entertainment</t>
  </si>
  <si>
    <t>7,485,455 (France) (30 September 1997) | 7,210,874 (France) (2 September 1997) | 6,860,927 (France) (29 July 1997) | 5,585,753 (France) (24 June 1997) | 3,897,368 (France) (27 May 1997) | 64,136 (France) (opening day) | 1,813,448 (France) (opening week) | 3,263,789 (Germany) (21 June 1998) (re-release) | 3,102,748 (Germany) (20 October 1997) | 3,021,712 (Germany) (13 October 1997) | 2,914,854 (Germany) (5 October 1997) | 2,747,246 (Germany) (29 September 1997) | 2,528,152 (Germany) (22 September 1997) | 2,217,907 (Germany) (15 September 1997) | 1,685,802 (Germany) (8 September 1997) | 743,170 (Germany) (1 September 1997) (opening week) | 250,188 (Netherlands) (31 December 1998) | 249,454 (Netherlands) (1 January 1998) | 208,993 (Portugal) (30 October 1997) | 203,678 (Portugal) (23 October 1997) | 198,838 (Portugal) (16 October 1997) | 193,781 (Portugal) (9 October 1997) | 181,440 (Portugal) (2 October 1997) | 167,612 (Portugal) (25 September 1997) | 152,243 (Portugal) (18 September 1997) | 118,695 (Portugal) (11 September 1997) | 79,158 (Portugal) (4 September 1997) (opening week)</t>
  </si>
  <si>
    <t>Â© 1997 Gaumont</t>
  </si>
  <si>
    <t>270,676 (Sweden)</t>
  </si>
  <si>
    <t>418,246 (France) (28 January 1997) | 2,590,736 (Germany) (9 February 1997) | 2,315,967 (Germany) (26 January 1997) | 1,818,433 (Germany) (12 January 1997) | 1,132,410 (Germany) (29 December 1996) | 275,027 (Germany) (15 December 1996) | 1,491,909 (Germany) | 308,793 (Netherlands) (31 December 1998) | 308,741 (Netherlands) (1 January 1998) | 179,394 (Portugal) (27 February 1997) | 170,345 (Portugal) (20 February 1997) | 125,954 (Portugal) (6 February 1997) | 98,163 (Portugal) (30 January 1997) | 59,583 (Portugal) (23 January 1997)</t>
  </si>
  <si>
    <t>690,245 (France) | 1,004,655 (Germany) | 928,259 (Spain) (10 August 2002)</t>
  </si>
  <si>
    <t>6,259,000 (Germany) | 299,035 (Sweden)</t>
  </si>
  <si>
    <t>Amblin Entertainment, Inc.</t>
  </si>
  <si>
    <t>108,609 (Netherlands) (31 December 2000) | 390,504 (Spain) (10 August 2002) | 385,822 (Spain) (25 June 2001)</t>
  </si>
  <si>
    <t>Copyright Â© 2000 Universal Studios and Amblin Entertainment, Inc. All rights reserved. The Flintstones and Flintstones Characters Â© Hanna-Barbera Productions, Inc. [on Screen]</t>
  </si>
  <si>
    <t>97,652 (Sweden)</t>
  </si>
  <si>
    <t>Â© 1986 Twentieth Century Fox Film Corporation</t>
  </si>
  <si>
    <t>144,994 (Sweden)</t>
  </si>
  <si>
    <t>Copyright Â© 1979 AVCO-Embassy Pictures Corp. All rights reserved (on print)</t>
  </si>
  <si>
    <t>copyright MCMLXXXI Walt Disney Productions (on print); Walt Disney Productions; 14 December 1981; PA125861 (in copyright registry)</t>
  </si>
  <si>
    <t>344,859 (Argentina) | 243,908 (Sweden)</t>
  </si>
  <si>
    <t>Copyright Â© MCMLXXI by Twentieth Century-Fox Film Corporation (on print); Twentieth Century-Fox Film Corp.; 7 October 1971; LP40443 (in copyright registry)</t>
  </si>
  <si>
    <t>2,289 (Germany) (4 January 1998) (opening week) | 10,420 (Netherlands) (31 December 1998) | 10,303 (Netherlands) (1 January 1998)</t>
  </si>
  <si>
    <t>982,106 (France) | 37,944 (France) (opening day) | 3,460,000 (France) | 703,356 (Sweden)</t>
  </si>
  <si>
    <t>Warner Bros, a Division of Time Warner Entertainment, LP; October 5,1993; PA659535 (in copyright registry)</t>
  </si>
  <si>
    <t>3,490,232 (France) (13 October 1998) | 3,457,156 (France) (8 September 1998) | 2,706,386 (France) (27 January 1998) | 2,248,784 (France) (30 December 1997) | 314,507 (France) (28 October 1997) (opening week) | 1,557,145 (Germany) (5 January 1998) | 1,439,325 (Germany) (29 December 1997) | 1,327,807 (Germany) (22 December 1997) | 1,226,279 (Germany) (15 December 1997) | 1,094,989 (Germany) (8 December 1997) | 976,415 (Germany) (1 December 1997) | 824,569 (Germany) (24 November 1997) | 627,024 (Germany) (17 November 1997) | 406,951 (Germany) (10 November 1997) | 184,266 (Germany) (3 November 1997) (opening week) | 204,017 (Netherlands) (31 December 1998) | 98,780 (Netherlands) (1 January 1998) | 3,736,046 (Spain)</t>
  </si>
  <si>
    <t>Twentieth Century Fox Film Coorperation</t>
  </si>
  <si>
    <t>1,087,931 (Germany) (12 January 1998) | 883,932 (Germany) (22 December 1997) | 790,775 (Germany) (15 December 1997) | 649,128 (Germany) (8 December 1997) | 481,911 (Germany) (1 December 1997) | 245,761 (Germany) (24 November 1997) (opening week) | 370,693 (Netherlands) (31 December 1998) | 282,933 (Netherlands) (1 January 1998) | 1,428,439 (Spain)</t>
  </si>
  <si>
    <t>1986 The Gate Film Productions Inc.</t>
  </si>
  <si>
    <t>101,103 (Netherlands) (31 December 2000) | 95,991 (Netherlands) (31 December 1999)</t>
  </si>
  <si>
    <t>MFP Munich Film Partners GmbH &amp; Co. I. Produktions KG (de)</t>
  </si>
  <si>
    <t>498,492 (UK) (1997) | 39,589 (Bulgaria) (1998) | 60,367 (Czech Republic) (1997) | 314,280 (France) (25 February 1997) | 258,295 (Germany) (26 January 1997) | 374,171 (Germany) (1997) | 95,973 (Netherlands) (1 January 1998) | 141,105 (Portugal) (27 March 1997) | 132,567 (Portugal) (20 March 1997) | 123,365 (Portugal) (13 March 1997) | 106,287 (Portugal) (6 March 1997) | 81,837 (Portugal) (27 February 1997) | 49,097 (Portugal) (20 February 1997) | 723,318 (Spain) (1997)</t>
  </si>
  <si>
    <t>Bernina Film AG (World)</t>
  </si>
  <si>
    <t>34,340 (Germany) (24 May 1998) (opening week) | 33,128 (Netherlands) (31 December 1998)</t>
  </si>
  <si>
    <t>Â© 1997, Island Pictures Corp.</t>
  </si>
  <si>
    <t>248,703 (France) (28 January 1997) | 224,003 (Germany) (1 December 1996) | 100,234 (Germany) (17 November 1996) | 52,085 (Netherlands) (1 January 1998) | 76,547 (Portugal) (19 December 1996) | 72,109 (Portugal) (12 December 1996) | 54,186 (Portugal) (5 December 1996) | 31,926 (Portugal) (28 November 1996) | 355,871 (Spain)</t>
  </si>
  <si>
    <t>3,720,860 (Argentina) | 767,930 (France) | 3,708,300 (France) | 4,973,784 (Spain) | 760,000 (Sweden)</t>
  </si>
  <si>
    <t>Copyright Â© 1972 by Paramount Pictures Corporation (on print); Paramount Pictures Corporation; 23 February 1972; LP40563 (in copyright registry)</t>
  </si>
  <si>
    <t>1,850,970 (Argentina) | 1,328,923 (Spain) | 275,833 (Sweden)</t>
  </si>
  <si>
    <t>Copyright Â© 1974 by Paramount Pictures Corporation and The Coppola Company (on print); Paramount Pictures Corporation and The Coppola Company; 9 December 1974; LP44010 (in copyright registry)</t>
  </si>
  <si>
    <t>148,170 (Sweden)</t>
  </si>
  <si>
    <t>Paramount Pictures</t>
  </si>
  <si>
    <t>30,879 (Spain) (31 August 2002) | 299,859 (Spain) (31 August 2002)</t>
  </si>
  <si>
    <t>Charles Chaplin Productions; 16 August 1925; LP21805 (in copyright registry)</t>
  </si>
  <si>
    <t>75,700 (France) (26 September 2000) | 45,586 (France) (19 September 2000) | 9,394 (Netherlands) (31 December 2002) | 8,569 (Netherlands) (31 December 2001) | 79,149 (Spain) (31 August 2002) | 71,176 (Spain) (30 June 2001)</t>
  </si>
  <si>
    <t>Golden Bowl Productions Ltd., 2000 (on print)</t>
  </si>
  <si>
    <t>257,807 (Sweden)</t>
  </si>
  <si>
    <t>1,842,104 (Spain) (15 April 2003) | 127,687 (Sweden)</t>
  </si>
  <si>
    <t>763,000 (Sweden)</t>
  </si>
  <si>
    <t>Â© Embassy Pictures Corporation &amp; Lawrence Turman, Inc.; 20 December 1967; LP40200 (in copyright registry)</t>
  </si>
  <si>
    <t>Charles Chaplin Film Corporation; 31 October 1940; LP10041 (in copyright registry)</t>
  </si>
  <si>
    <t>171,346 (Sweden)</t>
  </si>
  <si>
    <t>The Walt Disney Company</t>
  </si>
  <si>
    <t>Â© Copyright MCMLXV by Warner Bros. Pictures, Inc. and Patricia-Jalem-Reynard Company</t>
  </si>
  <si>
    <t>Copyright MCMLII Paramount Pictures Corporation (on print)</t>
  </si>
  <si>
    <t>2,107,877 (Germany) (31 December 2000) | 241,317 (Netherlands) (31 December 2001) | 240,623 (Netherlands) (31 December 2000)</t>
  </si>
  <si>
    <t>Copyright Â©1999 CR Films, LLC All Rights Reserved. (on print)</t>
  </si>
  <si>
    <t>10,198,000 (France)</t>
  </si>
  <si>
    <t>MCMLXI Open Road Films Limited</t>
  </si>
  <si>
    <t>674,690 (Argentina) | 854,972 (France) (31 December 2000) | 1,740,921 (Germany) (31 December 1992) | 1,703,927 (Spain) (31 September 2002)</t>
  </si>
  <si>
    <t>Â© MCMXCII Buena Vista Pictures Distribution, Inc. (on print)</t>
  </si>
  <si>
    <t>6,160 (Netherlands) (31 December 1999) | 4,605 (Netherlands) (31 December 1998)</t>
  </si>
  <si>
    <t>1,813,935 (Germany) (7 November 1999) | 2,121,798 (Germany) | 302,641 (Netherlands) (31 December 2000) | 302,264 (Netherlands) (31 December 1999) | 131,287 (Switzerland)</t>
  </si>
  <si>
    <t>Copyright Â© 1999 DREAMWORKS LLC</t>
  </si>
  <si>
    <t>3,992,322 (Germany) (31 December 1998) | 3,808,028 (Germany) (22 November 1998) | 3,687,286 (Germany) (15 November 1998) | 3,480,290 (Germany) (8 November 1998) | 3,204,082 (Germany) (1 November 1998) | 2,831,674 (Germany) (25 October 1998) | 2,379,125 (Germany) (18 October 1998) | 1,834,952 (Germany) (12 October 1998) | 570,392 (Netherlands) (31 December 1999) | 346,934 (Netherlands) (31 December 1998) | 386,043 (Sweden) (31 December 1998)</t>
  </si>
  <si>
    <t>1,119 (Netherlands) (31 December 1998)</t>
  </si>
  <si>
    <t>1997 Spelling Films Inc.</t>
  </si>
  <si>
    <t>3,841,000 (Germany) | 1,779,411 (Spain) (31 October 2002) | 361,312 (Sweden)</t>
  </si>
  <si>
    <t>Â© 1980 AVCO Embassy Pictures Corp.</t>
  </si>
  <si>
    <t>9,040 (Bulgaria) (1996) | 10,808 (Canada) (1994) | 4,814 (Czech Republic) (1996) | 281,499 (France) | 158,820 (Germany) | 16 (Netherlands) (1999) | 187,130 (Spain) | 103 (Switzerland) (2000)</t>
  </si>
  <si>
    <t>Â© 1994 Warner Bros. (on print)</t>
  </si>
  <si>
    <t>6,701,986 (France) (25 March 1997) | 6,416,087 (France) (25 February 1997) | 6,211,892 (France) (28 January 1997) | 5,181,234 (France) (31 December 1996) | 1,085,065 (France) (3 December 1996) | 2,845,408 (Germany) (26 January 1997) | 2,656,959 (Germany) (12 January 1997) | 2,241,421 (Germany) (29 December 1996) | 1,474,092 (Germany) (15 December 1996) | 400,032 (Germany) (1 December 1996) | 876,180 (Netherlands) (31 December 1997) | 529,452 (Netherlands) (1 January 1997) | 257,319 (Portugal) (9 January 1997) | 243,304 (Portugal) (2 January 1997) | 187,466 (Portugal) (26 December 1996) | 123,426 (Portugal) (19 December 1996) | 75,937 (Portugal) (12 December 1996) | 33,871 (Portugal) (5 December 1996) | 2,022,125 (Spain)</t>
  </si>
  <si>
    <t>1,141,695 (France) | 1,377,713 (Germany) | 375,835 (Sweden)</t>
  </si>
  <si>
    <t>38,202 (Netherlands) (31 December 2000)</t>
  </si>
  <si>
    <t>1,713,871 (USA) | 309,430 (UK) | 83,824 (Denmark) | 241,981 (Germany) | 138,568 (Italy) | 30,180 (Netherlands) (31 December 1999) | 25,770 (Netherlands) (31 December 1998) | 275,376 (Spain)</t>
  </si>
  <si>
    <t>1,055 (Spain) (31 August 2002)</t>
  </si>
  <si>
    <t>Smash Pictures, 1995 (on print)</t>
  </si>
  <si>
    <t>420,065 (UK) (31 December 2000) | 398,951 (France) (31 December 2000) | 121,307 (Germany) (31 December 2000) | 468,913 (Italy) (31 December 2002) | 34,594 (Netherlands) (31 December 2001) | 34,489 (Netherlands) (31 December 2000) | 441,230 (Spain) (10 October 2003)</t>
  </si>
  <si>
    <t>63,447 (Netherlands) (31 December 2000) | 14,805 (Netherlands) (31 December 1999)</t>
  </si>
  <si>
    <t>234,343 (France) (28 January 1997) | 42,456 (Germany) (17 November 1996) | 3,637 (Netherlands) (1 January 1998) | 40,230 (Portugal) (1 May 1997) | 24,920 (Portugal) (24 April 1997) | 332,983 (Spain)</t>
  </si>
  <si>
    <t>1,291,906 (Germany) (6 April 1998) | 1,085,231 (Germany) (30 March 1998) | 815,111 (Germany) (23 March 1998) | 390,011 (Germany) (16 March 1998) (opening week) | 196,926 (Netherlands) (31 December 1998) | 886,486 (Turkey)</t>
  </si>
  <si>
    <t>Copyright Â© 1997 Universal City Studios, Inc.</t>
  </si>
  <si>
    <t>245,162 (Sweden)</t>
  </si>
  <si>
    <t>Â© MCMXCIII by Buena Vista Pictures Distribution, Inc. (on print); Buena Vista Pictures Distribution, Inc.; 12 October 1993; PA644593 (in copyright registry)</t>
  </si>
  <si>
    <t>280,000 (France) (30 May 1995)</t>
  </si>
  <si>
    <t>Vegahom Europe N.V.</t>
  </si>
  <si>
    <t>660,611 (France) (6 August 1996) | 142,353 (Netherlands) (31 December 1997) | 142,326 (Netherlands) (1 January 1997) | 81,097 (Portugal) (27 June 1996)</t>
  </si>
  <si>
    <t>Copyright Â© MCMXXI by Charles Chaplin, Copyright renewed (on print)</t>
  </si>
  <si>
    <t>767,817 (Spain) (10 August 2002) | 752,958 (Spain) (25 June 2001)</t>
  </si>
  <si>
    <t>125,678 (Spain)</t>
  </si>
  <si>
    <t>Â© MCMLVI Harris-Kubrick Pictures Corporation</t>
  </si>
  <si>
    <t>417,457 (Sweden)</t>
  </si>
  <si>
    <t>copyright Â© Helmsdale Film Corporation 1987 (on print)</t>
  </si>
  <si>
    <t>248,259 (Germany)</t>
  </si>
  <si>
    <t>copyright 1988 Universal City Studios Inc. and Cineplex Odeon Films Canada Inc.</t>
  </si>
  <si>
    <t>1,240,746 (France) | 830,086 (Germany)</t>
  </si>
  <si>
    <t>COPYRIGHT Â© 1992 BY TWENTIETH CENTURY FOX FILM CORPORATION (on print)</t>
  </si>
  <si>
    <t>387,476 (Germany) (31 December 1992)</t>
  </si>
  <si>
    <t>19,278 (Netherlands) (31 December 2001) | 18,174 (Netherlands) (31 December 2000) | 76,715 (Spain) (10 August 2002)</t>
  </si>
  <si>
    <t>Artisan Pictures Inc., 1999 (on print)</t>
  </si>
  <si>
    <t>1,858,732 (Argentina) | 1,100,000 (Austria) | 81,520 (Belgium) | 280,533 (Belgium) | 248,363 (Finland) | 9,412,494 (France) (28 February 1995) | 10,122,000 (France) | 1,312,942 (France) (opening week) | 11,289,000 (Germany) | 6,064,405 (Spain) | 1,948,274 (Sweden)</t>
  </si>
  <si>
    <t>Â© Copyright MCMXCIV The Walt Disney Company (on print); Walt Disney Pictures &amp; Television; 20 June 1994; PA659979 (in copyright registry)</t>
  </si>
  <si>
    <t>590,411 (Germany) (23 August 1998) (re-release) | 529,330 (Germany) (16 August 1998) (re-release) | 492,586 (Germany) (9 August 1998) (re-release) | 325,211 (Germany) (26 July 1998) (re-release) | 135,469 (Germany) (12 July 1998) (opening week) (re-release) | 889,131 (Sweden)</t>
  </si>
  <si>
    <t>Â© 1989 The Walt Disney Company (on print)</t>
  </si>
  <si>
    <t>782,294 (France) (28 January 1997) | 572,327 (France) (31 December 1996) | 418,538 (Germany) (29 December 1996) | 139,707 (Germany) (15 December 1996) | 178,383 (Netherlands) (31 December 1997) | 104,520 (Netherlands) (1 January 1997) | 122,653 (Portugal) (20 February 1997) | 110,600 (Portugal) (6 February 1997) | 100,911 (Portugal) (30 January 1997) | 90,051 (Portugal) (23 January 1997) | 74,222 (Portugal) (16 January 1997) | 49,622 (Portugal) (9 January 1997) | 222,335 (Spain)</t>
  </si>
  <si>
    <t>New Line Productions Inc.</t>
  </si>
  <si>
    <t>11,906,000 (France)</t>
  </si>
  <si>
    <t>Copyright Â© MCMLXII by Darryl F. Zanuck Productions,Inc. &amp; Twentieth Century Fox Film Corp.</t>
  </si>
  <si>
    <t>259,514 (Sweden)</t>
  </si>
  <si>
    <t>COPYRIGHT Â©1978 BY THE SAUL ZAENTZ PRODUCTION COMPANY</t>
  </si>
  <si>
    <t>4,847,326 (France) (31 March 1998) | 1,992,899 (France) (28 October 1997) (opening week) | 44,042 (France) (22 October 1997) (opening day) | 5,490,021 (Germany) (5 October 1997) | 5,447,183 (Germany) (29 September 1997) | 5,393,410 (Germany) (22 September 1997) | 5,289,543 (Germany) (15 September 1997) | 5,053,083 (Germany) (8 September 1997) | 4,628,156 (Germany) (1 September 1997) | 3,884,029 (Germany) (25 August 1997) | 2,825,925 (Germany) (18 August 1997) | 1,328,433 (Germany) (opening week) | 5,511,094 (Germany) | 798,313 (Netherlands) (31 December 1998) | 796,728 (Netherlands) (1 January 1998) | 443,095 (Portugal) (30 October 1997) | 418,816 (Portugal) (23 October 1997) | 391,222 (Portugal) (16 October 1997) | 326,150 (Portugal) (9 October 1997) | 203,891 (Portugal) (2 October 1997) (opening week) | 3,299,258 (Spain)</t>
  </si>
  <si>
    <t>Amblin Entertainment</t>
  </si>
  <si>
    <t>648 (Netherlands) (31 December 2000)</t>
  </si>
  <si>
    <t>129,272 (Germany) (21 June 1998) | 107,020 (Germany) (15 June 1998) | 12,901 (Netherlands) (31 December 1998)</t>
  </si>
  <si>
    <t>Monarchy Enterprises B.K. and Regency Entertainment (USA), Inc, 1997</t>
  </si>
  <si>
    <t>Copyright Â© 1955 by Filwite Productions, Inc. All Rights Reserved (on print); Filwite Productions, Inc.; 16 May 1956; LP6469 (in copyright registry)</t>
  </si>
  <si>
    <t>10,250,000 (USA) | 644,000 (Sweden)</t>
  </si>
  <si>
    <t>THE MAN WITH THE GOLDEN GUN Copyright Â© MCMLXXIV Danjaq S.A. All Rights Reserved</t>
  </si>
  <si>
    <t>3,189,985 (France) (3 January 1995) | 270,206 (Sweden)</t>
  </si>
  <si>
    <t>194,811 (France) (20 October 1998) (opening week) | 844,801 (France) (20 October 1998) (opening week) | 26,060 (France) (14 October 1998) (opening day) | 3,429,000 (France) | 944,071 (Germany) (15 November 1998) | 841,040 (Germany) (8 November 1998) | 652,111 (Germany) (1 November 1998) | 332,051 (Germany) (25 October 1998) (opening week) | 239,338 (Netherlands) (31 December 1999) | 121,879 (Netherlands) (31 December 1998) | 420,000 (Portugal) | 4,021,163 (Spain)</t>
  </si>
  <si>
    <t>Â© 1998 Global Entertainment Productions GmbH &amp; Co. KG</t>
  </si>
  <si>
    <t>178,659 (Germany) (25 May 2003) (re-release) | 3,194,163 (Germany) (18 July 1999) | 2,866,516 (Germany) (11 July 1999) | 2,413,899 (Germany) (4 July 1999) | 1,844,588 (Germany) (27 June 1999) | 671,737 (Netherlands) (31 December 2000) | 667,449 (Netherlands) (31 December 1999) | 2,936,830 (Spain) (10 March 2003) | 2,936,102 (Spain) (31 December 2001) | 465,677 (Sweden) (30 December 1999) | 462,844 (Sweden) (25 November 1999) | 452,577 (Sweden) (28 October 1999) | 432,039 (Sweden) (30 September 1999) | 362,039 (Sweden) (26 August 1999) | 225,869 (Sweden) (29 July 1999)</t>
  </si>
  <si>
    <t>Warner Bros. - U.S., Canada, Bahamas &amp; Bermuda; Village Roadshow Films (BVI) Limited - All Other Territories</t>
  </si>
  <si>
    <t>Â©MCMXCII BUENA VISTA PICTURES DISTRIBUTION, INC. All Rights Reserved</t>
  </si>
  <si>
    <t>228,478 (France) (28 January 1997) | 501,155 (Germany) (3 March 1997) | 427,046 (Germany) (23 February 1997) | 119,645 (Germany) (9 February 1997) | 25,710 (Netherlands) (31 December 1998) | 25,585 (Netherlands) (1 January 1998) | 55,698 (Portugal) (27 February 1997) | 45,612 (Portugal) (20 February 1997)</t>
  </si>
  <si>
    <t>87,391 (Sweden)</t>
  </si>
  <si>
    <t>Â© 1986 Kingsmere Productions Limited</t>
  </si>
  <si>
    <t>8,579 (Netherlands) (31 December 1999)</t>
  </si>
  <si>
    <t>U-Drive, Inc.</t>
  </si>
  <si>
    <t>457,000 (France) | 89,790 (Sweden) | 109,673 (West Germany) (1986)</t>
  </si>
  <si>
    <t>Â© 1986 THE SAUL ZAENTZ COMPANY (on print)</t>
  </si>
  <si>
    <t>144,406 (Finland) (19 August 1999) | 4,874,660 (Germany) (31 December 1999) | 4,295,597 (Germany) (18 July 1999) | 4,093,721 (Germany) (11 July 1999) | 3,821,130 (Germany) (4 July 1999) | 3,498,928 (Germany) (27 June 1999) | 2,250,171 (Germany) (13 June 1999) | 1,191,063 (Germany) (6 June 1999) (opening weekend) | 563,273 (Netherlands) (31 December 1999) | 3,696,652 (Spain) (30 June 2001) | 110,177 (Sweden) (29 July 1999)</t>
  </si>
  <si>
    <t>Â© 1992 Jim Henson Productions, Inc.</t>
  </si>
  <si>
    <t>4,074,226 (Germany) (31 December 1991)</t>
  </si>
  <si>
    <t>Copyright Â©1984 TRI-STAR PICTURES</t>
  </si>
  <si>
    <t>126,502 (Netherlands) (31 December 1999) | 120,688 (Netherlands) (31 December 1998)</t>
  </si>
  <si>
    <t>Â© 1998 Monarchy Enterprises B.V. and Regency Enterprises (USA) Inc. (on print)</t>
  </si>
  <si>
    <t>313,956 (France) (31 October 1995)</t>
  </si>
  <si>
    <t>copyright 1995 Columbia Pictures Industries, Inc.</t>
  </si>
  <si>
    <t>3,207,000 (Germany)</t>
  </si>
  <si>
    <t>Â© 1989 Warner Bros. Inc. and Scriba &amp; Deyhle OHG</t>
  </si>
  <si>
    <t>37,361 (Netherlands) (31 December 2000)</t>
  </si>
  <si>
    <t>Lakeshore Entertainment Corp. and Paramount Pictures, 2000 (on print)</t>
  </si>
  <si>
    <t>279,053 (France) (3 January 1995)</t>
  </si>
  <si>
    <t>Â© MCMXCIII Touchstone Pictures (on print)</t>
  </si>
  <si>
    <t>1,392,276 (France) (12 October 1999) | 1,356,331 (France) (5 October 1999) | 1,294,357 (France) (29 September 1999) | 1,192,446 (France) (21 September 1999) | 1,030,591 (France) (14 September 1999) | 833,419 (France) (7 September 1999) | 499,344 (France) (31 August 1999) | 71,933 (Netherlands) (31 December 2001) | 71,500 (Netherlands) (31 December 2000) | 1,339,000 (Spain)</t>
  </si>
  <si>
    <t>1,942,005 (France) (29 October 1996) | 1,452,484 (France) (1 October 1996) | 2,798,193 (Germany) (1 December 1996) | 2,509,757 (Germany) (17 November 1996) | 1,856,879 (Germany) (3 November 1996) | 580,154 (Germany) (20 October 1996) | 748,448 (Netherlands) (31 December 1997) | 709,276 (Netherlands) (1 January 1997) | 363,730 (Portugal) (23 January 1997) | 350,628 (Portugal) (16 January 1997) | 336,741 (Portugal) (9 January 1997) | 310,658 (Portugal) (2 January 1997) | 271,921 (Portugal) (26 December 1996) | 249,211 (Portugal) (19 December 1996) | 213,306 (Portugal) (12 December 1996) | 163,988 (Portugal) (5 December 1996) | 89,979 (Portugal) (28 November 1996) | 1,247,348 (Spain)</t>
  </si>
  <si>
    <t>174,080 (Germany) (13 September 1998) | 91,929 (Germany) (6 September 1998) (opening week) | 15,456 (Netherlands) (31 December 1999) | 15,446 (Netherlands) (31 December 1998)</t>
  </si>
  <si>
    <t>Original Music Â© 1976 Fox Fanfare Music Inc.</t>
  </si>
  <si>
    <t>11,889 (Netherlands) (31 December 2000) | 9,507 (Netherlands) (31 December 1999)</t>
  </si>
  <si>
    <t>MTV Networks, a division of Viacom International Inc.</t>
  </si>
  <si>
    <t>10,033 (Netherlands) (31 December 1999) | 95,331 (Spain) (30 June 2001)</t>
  </si>
  <si>
    <t>The Complete Novel: Â© 2005 Zoetrope Corporation.</t>
  </si>
  <si>
    <t>1,160,794 (France) (26 September 2000) | 1,860,711 (Germany) (16 November 2003) | 199,299 (Netherlands) (31 December 2000) | 1,686,792 (Spain) (31 October 2003) | 1,683,970 (Spain) (10 August 2002) | 1,665,195 (Spain) (25 June 2001)</t>
  </si>
  <si>
    <t>676,344 (France) (30 December 1997) | 336,220 (France) (25 November 1997) (opening week) | 85,396 (France) (25 November 1997) (opening week) | 13,197 (France) (19 November 1997) (opening day) | 1,091,518 (Germany) (15 December 1997) | 1,015,319 (Germany) (8 December 1997) | 905,854 (Germany) (1 December 1997) | 718,116 (Germany) (24 November 1997) | 349,549 (Germany) (17 November 1997) (opening week) | 246,288 (Netherlands) (31 December 1998) | 233,113 (Netherlands) (1 January 1998) | 158,462 (Switzerland)</t>
  </si>
  <si>
    <t>328,584 (Sweden)</t>
  </si>
  <si>
    <t>444,323 (France) (25 March 1997) | 24,949 (Netherlands) (31 December 1998) | 24,792 (Netherlands) (1 January 1998) | 70,672 (Portugal) (27 March 1997) | 60,949 (Portugal) (20 March 1997) | 51,019 (Portugal) (13 March 1997) | 30,015 (Portugal) (6 March 1997)</t>
  </si>
  <si>
    <t>136,630 (Spain) (30 November 2003)</t>
  </si>
  <si>
    <t>87,028 (Denmark) (14 September 2000) | 16,242 (Iceland) (24 September 2000) (total) | 289,025 (Netherlands) (31 December 2000)</t>
  </si>
  <si>
    <t>Copyright Â© 1997 TriStar Pictures, Inc. All Rights Reserved. (on print)</t>
  </si>
  <si>
    <t>39,167 (Spain)</t>
  </si>
  <si>
    <t>1,488,880 (Spain) | 392,980 (Sweden)</t>
  </si>
  <si>
    <t>121,638 (Sweden)</t>
  </si>
  <si>
    <t>COPYRIGHT Â© MCMLXXII BY TWENTIETH CENTURY-FOX FILM CORPORATION ALL RIGHTS RESERVED (on print)</t>
  </si>
  <si>
    <t>17,965 (Netherlands) (31 December 1998)</t>
  </si>
  <si>
    <t>200,298 (Germany) (26 January 1997) | 16,228 (Portugal) (13 March 1997) | 9,997 (Portugal) (6 March 1997)</t>
  </si>
  <si>
    <t>Â© 1996 Touchstone Pictures and The Samuel Goldwyn Company</t>
  </si>
  <si>
    <t>1,166,278 (Germany) (24 January 1999) | 993,390 (Germany) (10 January 1999) | 804,250 (Germany) (3 January 1999) | 240,736 (Germany) (20 December 1998) (opening week) | 276,904 (Netherlands) (31 December 1999) | 131,893 (Netherlands) (31 December 1998) | 248,908 (Switzerland)</t>
  </si>
  <si>
    <t>COPYRIGHT Â© 1998 DreamWorks LLC (on print)</t>
  </si>
  <si>
    <t>1,750,822 (Germany) (31 December 1992)</t>
  </si>
  <si>
    <t>1987 The Princess Bride Limited</t>
  </si>
  <si>
    <t>1,803,894 (France) | 1,509,877 (Spain) | 70,213 (Sweden)</t>
  </si>
  <si>
    <t>565,679 (France) (3 September 1996) | 399,544 (France) (6 August 1996) | 614,119 (France) | 378,591 (Germany) | 52,708 (Netherlands) (31 December 1997) | 52,682 (Netherlands) (1 January 1997) | 126,211 (Portugal) (24 October 1996) | 105,431 (Portugal) (3 October 1996) | 86,946 (Portugal) (26 September 1996) | 58,709 (Portugal) (19 September 1996) | 358,389 (Romania) | 533,853 (Spain) (1996)</t>
  </si>
  <si>
    <t>290 (Denmark) (1997) | 650,000 (France) (8 August 1995) | 33,032 (Germany) (1995) | 23,311 (Romania) (1998)</t>
  </si>
  <si>
    <t>copyright 1995 TriStar / JSB Productions, Inc.</t>
  </si>
  <si>
    <t>3,579 (Netherlands) (31 December 1999) | 207,823 (Spain) (13 July 2001)</t>
  </si>
  <si>
    <t>111,811 (Germany) (6 April 1998) | 63,971 (Netherlands) (31 December 1999) | 63,133 (Netherlands) (31 December 1998)</t>
  </si>
  <si>
    <t>Copyright Â© MCMXCVII in United States and Canada by Mont Blanc Entertainment GMbH. All rights reserved. (on print)</t>
  </si>
  <si>
    <t>Columbia Pictures Industries, Inc. (MCMLXXXIV)</t>
  </si>
  <si>
    <t>586,585 (Germany) (9 June 1997) | 550,969 (Germany) (2 June 1997) | 486,107 (Germany) (26 May 1997) | 313,348 (Germany) (12 May 1997) | 140,569 (Germany) (opening week) | 69,985 (Netherlands) (1 January 1998) | 21,328 (Portugal) (29 May 1997) | 16,364 (Portugal) (22 May 1997)</t>
  </si>
  <si>
    <t>179,955 (Sweden)</t>
  </si>
  <si>
    <t>61,752 (Germany) (1 June 1998) (opening week) | 16,116 (Netherlands) (31 December 1998)</t>
  </si>
  <si>
    <t>317,985 (Spain) (10 August 2002) | 314,611 (Spain) (25 June 2001)</t>
  </si>
  <si>
    <t>247,531 (Spain) (1989) | 152,242 (Spain) (1983) | 551,288 (Spain) (1977) | 738,281 (Sweden)</t>
  </si>
  <si>
    <t>Â© Copyright 1977 Walt Disney Productions (on print); Disney Enterprises, Inc.; 21 June 1977; LP49678 (in copyright registry)</t>
  </si>
  <si>
    <t>184,034 (Sweden)</t>
  </si>
  <si>
    <t>(c) 1975 United Artists Corporation</t>
  </si>
  <si>
    <t>The Ladd Company</t>
  </si>
  <si>
    <t>413,806 (France) (28 February 1995)</t>
  </si>
  <si>
    <t>51,157 (Netherlands) (31 December 2001) | 50,470 (Netherlands) (31 December 2000) | 541,295 (Spain) (10 August 2002) | 507,735 (Spain) (25 June 2001) | 81,439 (Switzerland)</t>
  </si>
  <si>
    <t>179,981 (France) (3 January 1995)</t>
  </si>
  <si>
    <t>1,789,347 (France) (1 October 1996) | 1,526,972 (France) (3 September 1996) | 523,200 (France) (6 August 1996) | 1,883,718 (France) | 607,781 (Netherlands) (1 January 1997) | 284,531 (Portugal) (12 September 1996) | 273,249 (Portugal) (5 September 1996) | 257,162 (Portugal) (29 August 1996) | 236,805 (Portugal) (22 August 1996) | 121,250 (Portugal) (25 July 1996) | 2,822,402 (Spain)</t>
  </si>
  <si>
    <t>Â© MCMXCI THE WALT DISNEY COMPANY ALL RIGHTS RESERVED</t>
  </si>
  <si>
    <t>Â©MCMLXXV Houtsnede Maatschappij N.V.</t>
  </si>
  <si>
    <t>181,495 (Germany) (30 May 1999) | 53,333 (Netherlands) (31 December 1999)</t>
  </si>
  <si>
    <t>Paramount Pictures Corporation and Viacom International Inc.</t>
  </si>
  <si>
    <t>817,198 (France) | 610,592 (Spain) | 51,371 (Sweden) | 677,597 (West Germany)</t>
  </si>
  <si>
    <t>COPYRIGHT Â© 1987 TAFT ENTERTAINMENT PICTURES/KEITH BARISH PRODUCTIONS</t>
  </si>
  <si>
    <t>912,128 (France) (29 July 1997) | 278,546 (France) (24 June 1997) | 415,079 (Germany) (2 June 1997) | 381,423 (Germany) (26 May 1997) | 341,135 (Germany) (20 May 1997) | 276,518 (Germany) (12 May 1997) | 135,983 (Germany) (opening week) | 139,657 (Netherlands) (1 January 1998) | 257,677 (Portugal) (3 July 1997) | 250,854 (Portugal) (26 June 1997) | 241,287 (Portugal) (19 June 1997) | 232,780 (Portugal) (12 June 1997) | 216,322 (Portugal) (5 June 1997) | 203,461 (Portugal) (29 May 1997) | 185,993 (Portugal) (22 May 1997) | 130,315 (Portugal) (8 May 1997) | 87,463 (Portugal) (1 May 1997)</t>
  </si>
  <si>
    <t>364,070 (France) (1965) | 522,721 (Spain)</t>
  </si>
  <si>
    <t>Â© MCMLXV BY METRO-GOLDWYN-MAYER. INC. AND VENICE PRODUCTION, INC. (on print)</t>
  </si>
  <si>
    <t>689,254 (France) (2 January 1996)</t>
  </si>
  <si>
    <t>North Pole Productions, Inc.</t>
  </si>
  <si>
    <t>5,502 (Netherlands) (1 January 1997) | 79,123 (Portugal) (23 May 1996)</t>
  </si>
  <si>
    <t>Â© MCMLVI by C.V. Whitney Pictures, Inc. (on print); C.V. Whitney Pictures, Inc.; 26 May 1956; LP8335 (in copyright registry)</t>
  </si>
  <si>
    <t>Mrs. Brisby, Ltd.</t>
  </si>
  <si>
    <t>COPYRIGHT Â© 1994 UNIVERSAL CITY STUDIOS, INC. AND BREGMAN/BAER PRODUCTIONS, INC.</t>
  </si>
  <si>
    <t>82,890 (Belgium) | 163,594 (France) (28 March 1995) | 410,811 (Germany) (31 December 1995) | 1,245,604 (Spain)</t>
  </si>
  <si>
    <t>copyright 1994 Castle Rock Entertainment</t>
  </si>
  <si>
    <t>66,781 (Sweden)</t>
  </si>
  <si>
    <t>2,220,100 (France) | 1,326,293 (Spain) (20 December 2002) | 273,783 (Sweden) | 2,022,832 (West Germany) (1980)</t>
  </si>
  <si>
    <t>Â© 1980 Warner Bros. Inc</t>
  </si>
  <si>
    <t>890,141 (France) | 1,632,793 (Germany) (28 February 1999) | 1,237,097 (Germany) (7 February 1999) | 931,317 (Germany) (31 January 1999) | 493,015 (Germany) (24 January 1999) (opening week) | 131,531 (Netherlands) (31 December 1999) | 1,063,899 (Spain)</t>
  </si>
  <si>
    <t>1,948,790 (Argentina) | 734,318 (Sweden)</t>
  </si>
  <si>
    <t>Â© 1990 Orion Pictures Corporation (on print); Orion Pictures Corp.; 29 March 1991; PA512637 (in copyright registry)</t>
  </si>
  <si>
    <t>2,000,000 (Argentina) | 346,423 (Denmark) | 1,463,152 (France) (11 January 2000) (opening week) | 375,966 (France) (11 January 2000) (opening week) | 48,278 (France) (5 January 2000) (opening day) | 1,203,618 (Netherlands) | 6,762,476 (Spain) (20 February 2003)</t>
  </si>
  <si>
    <t>Sixth Sense Productions, Inc. (for purpose of copyright law in the UK)</t>
  </si>
  <si>
    <t>424,078 (Germany) | 51,285 (Netherlands) (31 December 2001) | 51,163 (Netherlands) (31 December 2000) | 287,631 (Spain) (10 August 2002) | 283,744 (Spain) (25 June 2001)</t>
  </si>
  <si>
    <t>COPYRIGHT Â© 2000 SKULLS PRODUCTIONS, LLC(on print)</t>
  </si>
  <si>
    <t>3,650,700 (Argentina) | 1,884,738 (Sweden) (8 December 1967) | 3,400,000 (Sweden)</t>
  </si>
  <si>
    <t>Copyright Â© MCMLXV by Argyle Enterprises, Inc., Twentieth Century-Fox Film Corporation; 2 March 1959; LP30289</t>
  </si>
  <si>
    <t>2,190,240 (USA) | 136,364 (UK) | 196,895 (France) | 20,670 (Germany) | 62,878 (Poland) | 309,384 (Spain)</t>
  </si>
  <si>
    <t>Jasmine Productions, Inc., Sweetland Films, B.V., 1997</t>
  </si>
  <si>
    <t>1,350,000 (France) (3 January 1995) | 158,340 (Sweden)</t>
  </si>
  <si>
    <t>21,000,000 (USA) | 812,000 (Sweden)</t>
  </si>
  <si>
    <t>THE SPY WHO LOVED ME Copyright Â© MCMLXXVII Danjaq S.A. All rights reserved</t>
  </si>
  <si>
    <t>1,320,700 (Argentina) | 1,100,000 (Sweden)</t>
  </si>
  <si>
    <t>Â©MCMLXXIII BY UNIVERSAL PICTURES. All Rights Reserved (on print); Universal Pictures; 25 December 1973; LP43548 (in copyright registry)</t>
  </si>
  <si>
    <t>52,303 (Netherlands) (31 December 2000)</t>
  </si>
  <si>
    <t>CR Films, LLC, 1999 (on print)</t>
  </si>
  <si>
    <t>444,348 (France) (31 December 2001) | 56,987 (Netherlands) (31 December 2000) | 19,040 (Netherlands) (31 December 1999) | 316,421 (Spain)</t>
  </si>
  <si>
    <t>The Straight Story, Inc., 1999 (on print)</t>
  </si>
  <si>
    <t>Live Film and Mediaworks, Inc.</t>
  </si>
  <si>
    <t>Universal Pictures; 31 March 1974; LP3768 (in copyright registry)</t>
  </si>
  <si>
    <t>Australian Film Finance Corporation</t>
  </si>
  <si>
    <t>8,456 (Germany) (8 March 1998) (opening week) | 20,215 (Netherlands) (31 December 1999) | 19,804 (Netherlands) (31 December 1998)</t>
  </si>
  <si>
    <t>Â© The Sweet Hereafter, a division of Speaking Parts Limited MCMXCVII (on print)</t>
  </si>
  <si>
    <t>15,379,358 (USA) | 1,553,297 (UK) | 170,364 (Netherlands) (31 December 2001) | 170,146 (Netherlands) (31 December 2000) | 606,402 (Spain) (31 December 2000)</t>
  </si>
  <si>
    <t>Paramount Pictures Corporation and Miramax Film Corp., 1999 (on print)</t>
  </si>
  <si>
    <t>Copyright 1967 Columbia Pictures Industries, Inc.</t>
  </si>
  <si>
    <t>3,005,355 (France) | 1,212,966 (Spain) (20 December 2002) | 80,259 (Sweden)</t>
  </si>
  <si>
    <t>Cinema '84, A Greenberg Brothers Partnership</t>
  </si>
  <si>
    <t>86,288 (Germany) (4 January 2004) | 30,705 (Norway) (4 March 2004) | 12,564 (Norway) (16 February 2004)</t>
  </si>
  <si>
    <t>Â© MMIII Chainsaw Productions, LLC</t>
  </si>
  <si>
    <t>Â© 1986 Cannon Films Inc., Cannon Films International BV, and PathÃ© Films Inc.</t>
  </si>
  <si>
    <t>870,219 (France) (31 December 2000) | 700,319 (Germany) (31 December 2000) | 590,990 (Germany) (21 March 1999) | 518,760 (Germany) (14 March 1999) | 401,298 (Germany) (7 March 1999) | 195,569 (Germany) (28 February 1999) (opening week) | 67,337 (Netherlands) (31 December 1999) | 978,590 (Spain) (26 September 2003)</t>
  </si>
  <si>
    <t>82,428 (Sweden) | 800,000 (West Germany)</t>
  </si>
  <si>
    <t>119,109 (Spain) (13 July 2001)</t>
  </si>
  <si>
    <t>1,429,509 (UK) (1 January 2000) | 102,475 (Austria) (1 January 2000) | 298,220 (Belgium) (1 January 2000) | 22,775 (Bulgaria) (1 January 2000) | 42,703 (Denmark) (1 January 2002) | 747,929 (France) (1 January 2000) | 663,118 (Germany) (1 January 2001) | 126,191 (Hungary) (1 January 2000) | 307,298 (Italy) (1 January 2000) | 158,016 (Netherlands) (1 January 2000) | 36,352 (Poland) (1 January 2000) | 36,404 (Romania) (1 January 2000) | 1,375,609 (Spain) (1 January 2001) | 34,817 (Sweden) (1 January 2000) | 27,336 (Sweden) (30 September 1999) | 185,391 (Switzerland) (1 January 2001)</t>
  </si>
  <si>
    <t>Â© 1999 Metro-Goldwyn-Mayer Pictures Inc.</t>
  </si>
  <si>
    <t>1,534,219 (Germany) | 458,802 (Sweden)</t>
  </si>
  <si>
    <t>Â©MCMXCIII THE WALT DISNEY COMPANY All Rights Reserved (on print)</t>
  </si>
  <si>
    <t>385,578 (Netherlands) (31 December 2001) | 385,287 (Netherlands) (31 December 2000)</t>
  </si>
  <si>
    <t>884,000 (Sweden)</t>
  </si>
  <si>
    <t>Copyright Â© MCMLXXIV by Twentieth Century-Fox Film Corporation and Warner Bros. Inc. All Rights Reserved</t>
  </si>
  <si>
    <t>Â© MCMLXXXIX Troma, Inc.</t>
  </si>
  <si>
    <t>1,041 (Netherlands) (31 December 1998) | 989 (Netherlands) (1 January 1998)</t>
  </si>
  <si>
    <t>Amblin Entertainment Inc.</t>
  </si>
  <si>
    <t>2,532,432 (Germany) (10 January 1999) | 2,418,809 (Germany) (3 January 1999) | 2,114,439 (Germany) (20 December 1998) | 1,933,071 (Germany) (13 December 1998) | 1,685,720 (Germany) (6 December 1998) | 1,016,178 (Germany) (22 November 1998) | 467,163 (Germany) (15 November 1998) (opening week) | 333,277 (Netherlands) (31 December 1999) | 298,617 (Netherlands) (31 December 1998)</t>
  </si>
  <si>
    <t>233,408 (Sweden)</t>
  </si>
  <si>
    <t>1,139,955 (Germany) | 399,782 (Sweden)</t>
  </si>
  <si>
    <t>Paramount Pictures Corporation (MCMLXXXVII)</t>
  </si>
  <si>
    <t>1,041,632 (France) (3 October 1995) | 342,472 (Germany) (31 December 1996) | 152,002 (Netherlands) (31 December 1997) | 151,527 (Netherlands) (1 January 1997) | 218,342 (Spain)</t>
  </si>
  <si>
    <t>Bad Hat Harry Productions, Inc.</t>
  </si>
  <si>
    <t>Copyright Â© 1982 Twentieth Century-Fox Film Corporation (on print)</t>
  </si>
  <si>
    <t>481,357 (France) (15 October 2002) | 291,709 (France) (17 October 2000) | 216,500 (France) (10 October 2000) | 119,995 (France) (3 October 2000) | 54,666 (Germany) | 37,058 (Netherlands) (31 December 2001) | 34,600 (Netherlands) (31 December 2000) | 186,100 (Spain) (15 August 2003)</t>
  </si>
  <si>
    <t>1999 Virgin Suicides, LLC</t>
  </si>
  <si>
    <t>184,221 (France) | 432,611 (Germany) (9 May 1999) | 382,874 (Germany) (2 May 1999) | 310,906 (Germany) (25 April 1999) | 179,528 (Germany) (18 April 1999) (opening week) | 60,961 (Netherlands) (31 December 1999) | 160,202 (Spain)</t>
  </si>
  <si>
    <t>20,518 (Spain) (29 September 2002)</t>
  </si>
  <si>
    <t>copyright MM Artisan Film Investors Trust</t>
  </si>
  <si>
    <t>218,000 (France) | 814,439 (Germany) (26 July 1998) | 735,831 (Germany) (19 July 1998) | 344,428 (Germany) (5 July 1998) | 127,556 (Germany) (28 June 1998) (opening week) | 88,023 (Netherlands) (31 December 1998) | 165,473 (Spain)</t>
  </si>
  <si>
    <t>166,659 (Netherlands) (31 December 2000)</t>
  </si>
  <si>
    <t>The Kushner-Locke Company, 1996 (on print)</t>
  </si>
  <si>
    <t>Warner Bros. -Seven Arts, Inc.</t>
  </si>
  <si>
    <t>1989 Turner Entertainment, Co.</t>
  </si>
  <si>
    <t>3,495,815 (France) (18 January 2000) | 3,411,614 (France) (11 January 2000) | 754,867 (France) (11 January 2000) | 3,259,038 (France) (4 January 2000) | 2,894,192 (France) (28 December 1999) | 2,417,394 (France) (21 December 1999) | 1,908,723 (France) (14 December 1999) | 1,260,169 (France) (7 December 1999) (opening week) | 279,164 (France) (7 December 1999) (opening week) | 44,629 (France) (1 December 1999) (opening day) | 3,656,844 (Germany) | 1,055,387 (Netherlands) (31 December 2000) | 613,813 (Netherlands) (31 December 1999) | 419,379 (Sweden) (30 December 1999)</t>
  </si>
  <si>
    <t>Â© 1999 Danjaq LLC and United Artists Corporation</t>
  </si>
  <si>
    <t>120,736 (Finland) | 176,300 (France) (27 October 1998) (opening week) | 873,491 (France) (27 October 1998) (opening week) | 24,407 (France) (21 October 1998) (opening day) | 1,758,391 (France) | 333,280 (France) | 2,441,012 (Germany) (30 October 1998) | 2,369,959 (Germany) (13 September 1998) | 2,272,690 (Germany) (6 September 1998) | 1,719,109 (Germany) (23 August 1998) | 1,206,266 (Germany) (16 August 1998) | 600,075 (Germany) (9 August 1998) (opening weekend) | 259,378 (Netherlands) (31 December 1998) | 246,000 (Portugal) | 1,376,296 (Spain)</t>
  </si>
  <si>
    <t>7,028 (Netherlands) (31 December 2002) | 6,692 (Netherlands) (31 December 2001)</t>
  </si>
  <si>
    <t>Yardage, Inc.</t>
  </si>
  <si>
    <t>MGM/UA Entertainment Company</t>
  </si>
  <si>
    <t>Â© 1991 Pathe Entertainment, Inc. All Rights Reserved. (on print)</t>
  </si>
  <si>
    <t>3,503,265 (France) (13 July 1999) | 619,731 (France) (17 November 1998) (opening week) | 39,009 (France) (11 November 1998) (opening day) | 3,192,383 (Germany) (31 December 1999) | 2,865,565 (Germany) (10 January 1999) | 2,780,590 (Germany) (3 January 1999) | 2,581,212 (Germany) (20 December 1998) | 2,473,753 (Germany) (13 December 1998) | 2,324,882 (Germany) (6 December 1998) | 1,909,624 (Germany) (22 November 1998) | 1,553,276 (Germany) (15 November 1998) | 1,066,932 (Germany) (8 November 1998) | 500,520 (Germany) (1 November 1998) (opening week) | 573,822 (Netherlands) (31 December 1999) | 430,579 (Netherlands) (31 December 1998) | 515,000 (Portugal)</t>
  </si>
  <si>
    <t>Copyright Â©1998 by Twentieth Century Fox Film Corporation All Rights Reserved (on print)</t>
  </si>
  <si>
    <t>37,885 (Netherlands) (31 December 1997) | 37,242 (Netherlands) (1 January 1997)</t>
  </si>
  <si>
    <t>854,293 (Germany) (31 December 2000) | 763,294 (Germany) | 120,391 (Netherlands) (31 December 2000)</t>
  </si>
  <si>
    <t>Â© 1999 Village Roadshow Films (BVI) Limited - - All Other Territories</t>
  </si>
  <si>
    <t>103,382 (Netherlands) (31 December 2000)</t>
  </si>
  <si>
    <t>171,403 (Sweden)</t>
  </si>
  <si>
    <t>Â© 1994 The Don Bluth Group of Companies</t>
  </si>
  <si>
    <t>58,100,000 (USA) | 1,800,000 (Sweden)</t>
  </si>
  <si>
    <t>Â©1965 Danjaq S.A.</t>
  </si>
  <si>
    <t>531,947 (France) (1974)</t>
  </si>
  <si>
    <t>Â© 1974 Malpaso Productions</t>
  </si>
  <si>
    <t>28,645 (France) (12 June 2001) | 19,346 (France) (5 June 2001) | 7,286 (Spain) (31 August 2002) | 5,581 (Spain) (30 June 2001)</t>
  </si>
  <si>
    <t>620,281 (Spain) | 127,712 (Sweden) | 446,926 (West Germany)</t>
  </si>
  <si>
    <t>804,381 (France) (3 January 1995) | 700,439 (Spain) (1994)</t>
  </si>
  <si>
    <t>Copyright Â© 1994 Largo Entertainment (in the United States and Canada), Victor Company of Japan, LTD. (in Japan) and Largo International N.V. (in all other territories). All rights reserved. (on print)</t>
  </si>
  <si>
    <t>217,754 (France) (1 October 1996) | 155,546 (Germany) (20 October 1996) | 54,562 (Netherlands) (31 December 1997) | 54,402 (Netherlands) (1 January 1997) | 49,996 (Portugal) (21 November 1996) | 44,649 (Portugal) (14 November 1996) | 38,811 (Portugal) (7 November 1996) | 24,979 (Portugal) (31 October 1996) | 308,385 (Spain)</t>
  </si>
  <si>
    <t>Â© MCMLXXXVII Touchstone Pictures</t>
  </si>
  <si>
    <t>20,019 (Netherlands) (31 December 2001) | 19,940 (Netherlands) (31 December 2000) | 495,535 (Spain) (10 August 2002) | 490,885 (Spain) (25 June 2001)</t>
  </si>
  <si>
    <t>128,099,826 (USA) (31 December 1998) | 17,184,734 (UK) | 1,389,000 (Austria) | 15,913,230 (Brazil) (23 July 1998) | 15,888,587 (Brazil) (16 July 1998) | 15,859,705 (Brazil) (9 July 1998) | 1,050,000 (Czech Republic) | 1,362,118 (Denmark) | 1,028,836 (Finland) | 20,738,844 (France) (29 December 1998) | 3,079,081 (France) (29 December 1998) | 20,692,515 (France) (7 October 1998) | 20,621,965 (France) (9 September 1998) | 19,162,386 (France) (28 April 1998) | 2,890,017 (France) (28 April 1998) | 2,848,271 (France) (21 April 1998) | 18,137,165 (France) (14 April 1998) | 2,758,434 (France) (14 April 1998) | 17,292,498 (France) (7 April 1998) | 2,661,162 (France) (7 April 1998) | 16,630,182 (France) (31 March 1998) | 15,898,084 (France) (24 March 1998) | 2,475,266 (France) (24 March 1998) | 15,015,344 (France) (17 March 1998) | 2,358,371 (France) (17 March 1998) | 14,093,494 (France) (10 March 1998) | 2,240,666 (France) (10 March 1998) | 12,881,830 (France) (3 March 1998) | 2,096,467 (France) (3 March 1998) | 1,889,159 (France) (24 February 1998) | 11,437,833 (France) (24 February 1998) | 1,662,510 (France) (17 February 1998) | 9,988,103 (France) (17 February 1998) | 1,458,623 (France) (10 February 1998) | 8,611,067 (France) (10 February 1998) | 1,223,107 (France) (3 February 1998) | 7,034,936 (France) (3 February 1998) | 5,450,817 (France) (27 January 1998) (683 screens) | 973,286 (France) (27 January 1998) | 3,672,580 (France) (20 January 1998) (636 screens) | 682,932 (France) (20 January 1998) | 342,910 (France) (13 January 1998) (opening week) | 39,963 (France) (7 January 1998) (opening day) | 1,743,419 (France) (opening week) (564 screens) | 17,876,702 (Germany) (18 October 1998) | 17,603,186 (Germany) (16 August 1998) | 17,560,673 (Germany) (9 August 1998) | 17,453,984 (Germany) (26 July 1998) | 17,408,950 (Germany) (19 July 1998) | 17,347,024 (Germany) (12 July 1998) | 17,278,853 (Germany) (5 July 1998) | 17,167,578 (Germany) (21 June 1998) | 17,113,309 (Germany) (15 June 1998) | 16,942,632 (Germany) (1 June 1998) | 16,787,500 (Germany) (25 May 1998) | 16,607,790 (Germany) (18 May 1998) | 16,499,590 (Germany) (11 May 1998) | 16,346,489 (Germany) (4 May 1998) | 16,050,368 (Germany) (27 April 1998) | 14,314,369 (Germany) (6 April 1998) | 13,633,006 (Germany) (30 March 1998) | 12,886,597 (Germany) (23 March 1998) | 12,058,681 (Germany) (16 March 1998) | 11,113,728 (Germany) (9 March 1998) | 10,097,661 (Germany) (1 March 1998) | 8,995,316 (Germany) (23 February 1998) | 7,964,777 (Germany) (16 February 1998) | 6,773,964 (Germany) (9 February 1998) | 5,448,477 (Germany) (2 February 1998) | 4,021,474 (Germany) (26 January 1998) | 2,517,246 (Germany) (19 January 1998) | 1,040,573 (Germany) (12 January 1998) (opening week) | 18,081,000 (Germany) | 850,000 (Greece) | 7,921,600 (Italy) | 3,418,965 (Netherlands) (31 December 1999) | 3,415,335 (Netherlands) (31 December 1998) | 1,360,505 (Norway) | 3,513,530 (Poland) | 1,259,993 (Romania) | 10,837,725 (Spain) | 10,841,850 (Spain) | 2,166,584 (Sweden) (31 December 1998) | 1,940,197 (Switzerland) | 2,650,000 (Turkey)</t>
  </si>
  <si>
    <t>Copyright MCMLIV by Paramount Pictures Corporation (on print)</t>
  </si>
  <si>
    <t>192,486 (France) (2 January 1996) | 25,242 (Netherlands) (31 December 1997) | 25,176 (Netherlands) (1 January 1997)</t>
  </si>
  <si>
    <t>Â© MCMLXII by Pakula-Mulligan Productions, Inc. &amp; Brentwood Productions, Inc. (on print); Pakula-Mulligan Productions, Inc., Brentwood Productions, Inc.; 16 March 1963; LP35477 (in copyright registry)</t>
  </si>
  <si>
    <t>Copyright Â© MCMLXVI Columbia (British) Productions Limited All Rights Reserved</t>
  </si>
  <si>
    <t>Copyright 1963 Woodfall Films Productions</t>
  </si>
  <si>
    <t>49,369 (Germany) (1994) | 35,065 (Sweden)</t>
  </si>
  <si>
    <t>Copyright Â© 1993 Cinergi Productions Inc. Cinergi Productions N.V.</t>
  </si>
  <si>
    <t>85,454 (Sweden)</t>
  </si>
  <si>
    <t>Â© 1975 The Robert Stigwood Organisation Ltd.</t>
  </si>
  <si>
    <t>26,700,000 (USA) | 3,435,872 (France) (27 January 1998) | 2,255,316 (France) (30 December 1997) | 308,256 (France) (23 December 1997) (opening week) | 38,478 (France) (17 December 1997) (opening day) | 1,202,360 (France) (opening week) | 3,554,187 (France) | 4,461,200 (Germany) (22 February 1998) | 4,446,946 (Germany) (8 February 1998) | 4,418,013 (Germany) (1 February 1998) | 4,354,819 (Germany) (26 January 1998) | 4,208,260 (Germany) (19 January 1998) | 3,931,393 (Germany) (12 January 1998) | 3,372,674 (Germany) (5 January 1998) | 2,381,664 (Germany) (29 December 1997) | 1,158,406 (Germany) (22 December 1997) (opening week) | 989,397 (Netherlands) (31 December 1998) | 468,859 (Netherlands) (1 January 1998) | 749,705 (Sweden) (31 December 1998) | 362,360 (Sweden) (31 December 1997) | 136,898 (Sweden) (21 December 1997) (93 screens)</t>
  </si>
  <si>
    <t>Â© 1997 Danjaq LLC and United Artists Corporation</t>
  </si>
  <si>
    <t>799,441 (Sweden)</t>
  </si>
  <si>
    <t>COPYRIGHT MCMXXXV - RKO RADIO PICTURES,INC.- ALL RIGHTS RESERVED (on print); RKO Radio Pictures, Inc.; 29 August 1935; LP5812 (in copyright registry)</t>
  </si>
  <si>
    <t>8,024 (Netherlands) (31 December 2001) | 7,655 (Netherlands) (31 December 2000)</t>
  </si>
  <si>
    <t>Copyright Â© MCMLXX by Twentieth Century-Fox Film Corporation</t>
  </si>
  <si>
    <t>2,356,892 (France) | 1,884,817 (Germany) (31 December 2002) | 1,880,087 (Germany) (31 December 1990) | 2,383,496 (Spain) (26 September 2003) | 150,849 (Sweden)</t>
  </si>
  <si>
    <t>copyright 1990 Carolco Pictures Inc. - Carolco International N.V.</t>
  </si>
  <si>
    <t>Copyright MCMLVIII by Universal Pictures Company Inc. (on print); Universal Pictures Company Inc.; 15 March 1958; LP10314 (in copyright registry)</t>
  </si>
  <si>
    <t>2,437,089 (France) (28 May 1996) | 401,138 (Netherlands) (31 December 1997) | 400,783 (Netherlands) (1 January 1997) | 87,201 (Portugal) (18 April 1996)</t>
  </si>
  <si>
    <t>9,976,606 (UK) (31 December 2000) | 450,464 (Denmark) | 2,948,160 (Germany) (31 December 2000) | 983,330 (Italy) (31 December 2000) | 451,121 (Netherlands) (31 December 2000) | 3,042,688 (Spain) (31 December 2000)</t>
  </si>
  <si>
    <t>752,314 (France) (6 August 1996) | 918,596 (Germany) (31 December 1996) | 177,943 (Netherlands) (31 December 1997) | 168,995 (Netherlands) (1 January 1997) | 88,135 (Portugal) (2 January 1997) | 82,845 (Portugal) (26 December 1996) | 77,807 (Portugal) (19 December 1996) | 72,005 (Portugal) (12 December 1996) | 63,698 (Portugal) (5 December 1996) | 52,909 (Portugal) (28 November 1996) | 41,516 (Portugal) (21 November 1996) | 28,664 (Portugal) (14 November 1996) | 14,299 (Portugal) (7 November 1996) | 956,055 (Spain) (31 December 2000)</t>
  </si>
  <si>
    <t>16,007 (Netherlands) (31 December 1998) | 15,984 (Netherlands) (1 January 1998)</t>
  </si>
  <si>
    <t>1,891,086 (France) (31 December 1995) | 1,794,000 (France) (29 November 1994) | 2,172,303 (Spain) (20 December 2002) | 268,967 (Sweden)</t>
  </si>
  <si>
    <t>Copyright Â© 1994 Lightstorm Entertainment, Inc.</t>
  </si>
  <si>
    <t>50,543 (Sweden)</t>
  </si>
  <si>
    <t>ALH Entertainment Inc., 1999</t>
  </si>
  <si>
    <t>185,127 (France) (27 May 1997) | 99,620 (France) (opening week) | 81,256 (Netherlands) (1 January 1998)</t>
  </si>
  <si>
    <t>12,893,433 (USA) | 1,800,330 (UK) | 366,050 (Belgium) | 2,236,426 (France) (31 December 1996) | 1,931,317 (France) (16 April 1996) | 2,124,196 (Germany) | 738,230 (Italy) | 203,034 (Netherlands) (31 December 1997) | 202,529 (Netherlands) (1 January 1997) | 121,551 (Portugal) (16 May 1996) | 1,412,431 (Spain) (31 December 1999) | 1,376,183 (Spain) (1 January 1997)</t>
  </si>
  <si>
    <t>Copyright Â© 1995 Universal City Studios, Inc. (on print)</t>
  </si>
  <si>
    <t>15,710 (France) (opening weekend) (41 screens) | 26,510 (Germany) (9 August 1998) (opening weekend) | 46,393 (Germany) | 2,464 (Netherlands) (31 December 1999)</t>
  </si>
  <si>
    <t>Twin Falls Productions, LLC, 1998 (on print)</t>
  </si>
  <si>
    <t>147,492 (Germany)</t>
  </si>
  <si>
    <t>Â© 1992 Twin Peaks Productions, Inc. (on print)</t>
  </si>
  <si>
    <t>3,699 (Netherlands) (31 December 1998) | 3,137 (Netherlands) (1 January 1998)</t>
  </si>
  <si>
    <t>2,508,529 (France) (29 October 1996) | 2,365,834 (France) (1 October 1996) | 1,646,319 (France) (3 September 1996) | 3,515,782 (Germany) (20 October 1996) | 1,015,330 (Netherlands) (31 December 1997) | 1,015,021 (Netherlands) (1 January 1997) | 1,015,469 (Netherlands) | 323,917 (Portugal) (7 November 1996) | 311,494 (Portugal) (31 October 1996) | 284,943 (Portugal) (24 October 1996) | 224,602 (Portugal) (10 October 1996) | 161,306 (Portugal) (3 October 1996) | 96,662 (Portugal) (26 September 1996) | 2,055,386 (Spain)</t>
  </si>
  <si>
    <t>This Motion Picture, Story and Screenplay and Original Music Â© 1996 Warner Bros. and Universal City Studios, Inc. [on Screen]</t>
  </si>
  <si>
    <t>Â© 1997 Two Girls Inc. (on print)</t>
  </si>
  <si>
    <t>75,048 (Germany) (31 July 1998) | 13,203 (Germany) (26 April 1998) (opening week) | 4,143 (Netherlands) (31 December 1998)</t>
  </si>
  <si>
    <t>Â© 1997 Phoenix Pictures All Rights Reserved (on print)</t>
  </si>
  <si>
    <t>150,226 (Netherlands) (31 December 2001) | 150,000 (Netherlands) (31 December 2000) | 466,471 (Spain) (10 August 2002) | 458,676 (Spain) (25 June 2001)</t>
  </si>
  <si>
    <t>12,331,258 (USA) | 616,435 (UK) | 451,575 (France) | 516,231 (Germany) (25 May 1998) | 430,993 (Germany) (18 May 1998) | 363,801 (Germany) (11 May 1998) | 231,450 (Germany) (4 May 1998) (opening week) | 105,366 (Netherlands) (31 December 1998) | 461,877 (Spain)</t>
  </si>
  <si>
    <t>copyright 1998 Warner Bros.</t>
  </si>
  <si>
    <t>7,960 (Germany) (3 May 1998) (opening week) | 4,861 (Netherlands) (31 December 1999) | 4,652 (Netherlands) (31 December 1998)</t>
  </si>
  <si>
    <t>Orion Pictures Corporation, 1997 (on print)</t>
  </si>
  <si>
    <t>1,175,609 (Germany) | 265,733 (Sweden)</t>
  </si>
  <si>
    <t>724,642 (Germany)</t>
  </si>
  <si>
    <t>38,510 (Netherlands) (31 December 2001) | 30,318 (Netherlands) (31 December 2000)</t>
  </si>
  <si>
    <t>1999 TF1 International and Revelations Entertainment</t>
  </si>
  <si>
    <t>135,893 (Spain)</t>
  </si>
  <si>
    <t>Â©1996 Metro-Goldwyn-Mayer Pictures Inc. in the United States, Canada and their territories, possessions and protectorates. All Rights Reserved; Â©1996 Spelling Films Inc. A Subsidiary of Spelling Entertainment Group Inc. throughout the world other than in the United States, Canada and their territories, possessions and protectorates. All Rights Reserved (on print)</t>
  </si>
  <si>
    <t>All original music compositions Â© 1992 Warner-Tamerlane Publishing Corp. and WB Music Corp. (on print)</t>
  </si>
  <si>
    <t>1,538,330 (France) | 1,635,342 (Germany) | 908,672 (Spain)</t>
  </si>
  <si>
    <t>Carolco Pictures, Inc. (United States &amp; Canada) and Carolco International N.V. (All other countries).</t>
  </si>
  <si>
    <t>89,377 (France) (20 July 1999) | 160,610 (Germany) (2000) | 252,566 (Spain) (1999)</t>
  </si>
  <si>
    <t>192,061 (France) (25 June 1996) | 731,255 (Germany) (20 October 1996) | 136,632 (Netherlands) (31 December 1997) | 136,367 (Netherlands) (1 January 1997) | 1,098,662 (Spain)</t>
  </si>
  <si>
    <t>938,461 (Germany) (14 March 1999) | 876,698 (Germany) (7 March 1999) | 778,704 (Germany) (28 February 1999) | 235,129 (Germany) (7 February 1999) (opening week) | 56,582 (Netherlands) (31 December 1999)</t>
  </si>
  <si>
    <t>666,991 (Spain) (10 August 2002) | 663,457 (Spain) (25 June 2001)</t>
  </si>
  <si>
    <t>866,796 (Argentina) (5 December 1995) | 732,768 (Argentina) (28 November 1995) | 661,479 (Argentina) (21 November 1995) | 595,882 (Argentina) (14 November 1995) | 501,677 (Argentina) (7 November 1995) | 458,337 (Argentina) (31 October 1995) | 396,798 (Argentina) (24 October 1995) | 303,282 (Argentina) (17 October 1995) | 252,769 (Argentina) (10 October 1995) | 199,834 (Argentina) (3 October 1995) | 135,938 (Argentina) (26 September 1995) | 82,894 (Argentina) (19 September 1995)</t>
  </si>
  <si>
    <t>283,743 (France) (25 June 1996) | 47,474 (Netherlands) (1 January 1997) | 57,168 (Portugal) (13 June 1996)</t>
  </si>
  <si>
    <t>482,383 (France) (1998) | 833,565 (Germany) (31 August 1999) | 340,418 (Germany) (18 July 1999) | 159,657 (Germany) (11 July 1999) (opening week) | 97,702 (Italy) (1999) | 895,229 (Spain) (30 June 2001)</t>
  </si>
  <si>
    <t>COPYRIGHT Â© 1997 LARGO ENTERTAINMENT, INC.</t>
  </si>
  <si>
    <t>5,545 (Netherlands) (31 December 1999) | 253,409 (Portugal) (20 January 1998) | 14,772 (Spain) (13 July 2001)</t>
  </si>
  <si>
    <t>Alfred J. Hitchcock Productions, Inc. and Paramount Pictures Corporation (original); 9 May 1958; LP10837 (in copyright registry)</t>
  </si>
  <si>
    <t>43,814 (Netherlands) (31 December 1999)</t>
  </si>
  <si>
    <t>1998 VBT Productions, Inc. (on print)</t>
  </si>
  <si>
    <t>103,000 (France) (5 September 1995)</t>
  </si>
  <si>
    <t>COPYRIGHT Â© 1995 UNIVERSAL CITY STUDIOS, INC. (on print)</t>
  </si>
  <si>
    <t>237,071 (Germany) (6 June 1999) | 181,631 (Germany) (30 May 1999) | 31,168 (Netherlands) (31 December 1999)</t>
  </si>
  <si>
    <t>Copyright Â© 1998 Universal City Studios, Inc.</t>
  </si>
  <si>
    <t>926,511 (France) (30 September 1997) | 450,126 (France) (2 September 1997) (opening week) | 495,442 (Germany) (20 October 1997) | 407,089 (Germany) (13 October 1997) | 235,405 (Germany) (5 October 1997) (opening week) | 73,450 (Netherlands) (31 December 1998) | 73,397 (Netherlands) (1 January 1998) | 124,682 (Portugal) (30 October 1997) | 66,181 (Portugal) (23 October 1997) (opening week)</t>
  </si>
  <si>
    <t>57,419 (Germany) (30 March 1998) | 74,274 (Netherlands) (31 December 1999) | 73,649 (Netherlands) (31 December 1998)</t>
  </si>
  <si>
    <t>New Line Productions, 1997</t>
  </si>
  <si>
    <t>Copyright Â© 1996 Castle Rock Entertainment All Rights Reserved (on print)</t>
  </si>
  <si>
    <t>15,562 (Netherlands) (1 January 1997) | 5,294 (Portugal) (29 February 1996)</t>
  </si>
  <si>
    <t>16,784 (Netherlands) (31 December 2000) | 15,106 (Netherlands) (31 December 1999)</t>
  </si>
  <si>
    <t>Tomboy Films (Ned Devine) Ltd., 1998 (on print)</t>
  </si>
  <si>
    <t>TM &amp; Copyright Â© MCMXCIX by Polygram Filmed Entertainment All Rights Reserved. (on print)</t>
  </si>
  <si>
    <t>Zeenith Productions, 1996</t>
  </si>
  <si>
    <t>Copyright Â© (1997) IJL Creations, Inc. and Law Brothers Entertainment International, Ltd. All rights reserved. (on print)</t>
  </si>
  <si>
    <t>1,963,692 (France) (28 November 1995) | 2,989,907 (Germany) | 193,800 (Israel)</t>
  </si>
  <si>
    <t>60,777 (Sweden)</t>
  </si>
  <si>
    <t>TM &amp; Copyright Â© MCMLXXXIX by Paramount Pictures Corporation. All Rights Reserved (on print)</t>
  </si>
  <si>
    <t>9,815 (Germany) (14 June 1998) (opening week) | 2,043 (Netherlands) (31 December 1998)</t>
  </si>
  <si>
    <t>2,102 (Netherlands) (31 December 1997) | 1,092 (Netherlands) (1 January 1997)</t>
  </si>
  <si>
    <t>Suburban Pictures, 1995</t>
  </si>
  <si>
    <t>429,185 (Argentina) | 65,095 (France) (25 June 1970)</t>
  </si>
  <si>
    <t>Beta Productions; 18 October 1961; LP21934 (in copyright registry)</t>
  </si>
  <si>
    <t>262,607 (Germany) (13 December 1998) | 2,324,882 (Germany) (6 December 1998) | 158,460 (Germany) (22 November 1998) (opening week) | 142,642 (Netherlands) (31 December 1999) | 74,567 (Netherlands) (31 December 1998)</t>
  </si>
  <si>
    <t>Copyright 1962 The Associates &amp; Aldrich Company, Inc.</t>
  </si>
  <si>
    <t>Genre Pictures, 1993</t>
  </si>
  <si>
    <t>1,715,509 (France) (31 October 2000) | 1,643,982 (France) (24 October 2000) | 1,544,560 (France) (17 October 2000) | 1,364,818 (France) (10 October 2000) | 1,148,474 (France) (3 October 2000) | 877,458 (France) (26 September 2000) | 508,911 (France) (19 September 2000) (opening week) | 1,985,916 (Italy) (31 December 2001) | 552,775 (Netherlands) (31 December 2001) | 509,254 (Netherlands) (31 December 2000) | 552,903 (Netherlands) | 3,354,995 (Spain) (10 August 2002) | 3,302,535 (Spain) (30 June 2001)</t>
  </si>
  <si>
    <t>copyright 2000 Dreamworks LLC and Twentieth Century Fox Film Corp.</t>
  </si>
  <si>
    <t>2,674 (Spain) (10 August 2002) | 2,540 (Spain) (25 June 2001)</t>
  </si>
  <si>
    <t>358,178 (Sweden)</t>
  </si>
  <si>
    <t>copyright MCMXCIII Paramount Pictures Corp.</t>
  </si>
  <si>
    <t>9,352 (Spain) (25 June 2001)</t>
  </si>
  <si>
    <t>319,909 (Sweden)</t>
  </si>
  <si>
    <t>3,418 (Netherlands) (31 December 2001) | 3,167 (Netherlands) (31 December 2000)</t>
  </si>
  <si>
    <t>Copyright Â© 1999 by IMF International Medien und Film GmbH &amp; Co. Produktions KG</t>
  </si>
  <si>
    <t>250,000 (Austria) | 208,500 (Israel)</t>
  </si>
  <si>
    <t>44,094 (Brazil) (7 April 2002) (60 screens)</t>
  </si>
  <si>
    <t>97,994 (Germany) (1996) | 6,109 (Netherlands) (1 January 1997)</t>
  </si>
  <si>
    <t>Copyright Â© 1995 Mistral Worldwide CO., Limited and Largo Entertainment, Inc.</t>
  </si>
  <si>
    <t>619,658 (Sweden)</t>
  </si>
  <si>
    <t>Â© MCMLXXXVIII Touchstone Pictures and Amblin Entertainment Inc.</t>
  </si>
  <si>
    <t>Â© Copyright MCMLXVI by Warner Bros. Pictures, Inc. (on print); Warner Bros. Pictures, Inc. - Chenault Productions; 2 July 1966; LP33596 (in copyright registry)</t>
  </si>
  <si>
    <t>Warner Bros., 1998</t>
  </si>
  <si>
    <t>Copyright Â© 1997 Miramax Film Corp.</t>
  </si>
  <si>
    <t>Copyright Â© 1995 Metro-Goldwyn-Mayers Studios Inc.</t>
  </si>
  <si>
    <t>450,336 (Germany) (6 September 1998) | 142,994 (Germany) (23 August 1998) (opening week) | 105,077 (Netherlands) (31 December 1998) | 779,218 (Spain) | 126,096 (Switzerland)</t>
  </si>
  <si>
    <t>Copyright Â© 1998 Mandalay Entertainment all rights reserved (on print)</t>
  </si>
  <si>
    <t>259,877 (Netherlands) (31 December 1999) | 27,295 (Sweden) (29 July 1999)</t>
  </si>
  <si>
    <t>50,028 (Netherlands) (31 December 1998) | 19,663 (Netherlands) (1 January 1998)</t>
  </si>
  <si>
    <t>Samuelson Entertainment Ltd.</t>
  </si>
  <si>
    <t>93,284 (Sweden)</t>
  </si>
  <si>
    <t>COPYRIGHT Â© MCMLXXI BY WOLPER PICTURES, LTD. AND THE QUAKER OATS COMPANY ALL RIGHTS RESERVED</t>
  </si>
  <si>
    <t>Copyright MCMXCVIII by Wing Commander Productions</t>
  </si>
  <si>
    <t>336,177 (Sweden) | 1,030,542 (West Germany) (1985)</t>
  </si>
  <si>
    <t>copyright Â© 1985 by Paramount Pictures Corporation (on print)</t>
  </si>
  <si>
    <t>1,330,377 (France) | 110,910 (Sweden)</t>
  </si>
  <si>
    <t>Â©1994 Columbia Pictures Industries, Inc. All Rights Reserved. (on print)</t>
  </si>
  <si>
    <t>235,900 (Spain) (10 August 2002) | 230,789 (Spain) (25 June 2001)</t>
  </si>
  <si>
    <t>263,620 (Germany) | 27,353 (Netherlands) (31 December 2001) | 21,895 (Netherlands) (31 December 2000) | 719,306 (Spain) (10 August 2002) | 709,728 (Spain) (25 June 2001)</t>
  </si>
  <si>
    <t>Â© 2000 MFF Feature Film Productions GmbH &amp; Co.KG</t>
  </si>
  <si>
    <t>226,164 (Sweden) | 522,987 (West Germany) (1988)</t>
  </si>
  <si>
    <t>315,232 (Germany)</t>
  </si>
  <si>
    <t>Â© 1994 Warner Bros.</t>
  </si>
  <si>
    <t>1,862,436 (France) (24 October 2000) | 2,367,952 (Germany) (31 December 2001) | 370,969 (Netherlands) | 1,878,092 (Spain) (31 October 2003) | 1,871,213 (Spain) (20 December 2002) | 1,867,965 (Spain) (10 August 2002) | 1,855,267 (Spain) (25 June 2001)</t>
  </si>
  <si>
    <t>3,229,869 (Germany) (28 March 1999) | 3,106,746 (Germany) (21 March 1999) | 2,898,842 (Germany) (14 March 1999) | 2,595,251 (Germany) (7 March 1999) | 2,128,584 (Germany) (28 February 1999) | 363,926 (Netherlands) (31 December 2000) | 363,846 (Netherlands) (31 December 1999) | 275,647 (Sweden) (30 September 1999) | 275,368 (Sweden) (29 July 1999)</t>
  </si>
  <si>
    <t>566,000 (Sweden)</t>
  </si>
  <si>
    <t>copyright MCMLXXIV Twentieth Century-Fox Film Corporation</t>
  </si>
  <si>
    <t>77,023 (Sweden)</t>
  </si>
  <si>
    <t>copyright 1988 Morgan Creek Productions, Inc.</t>
  </si>
  <si>
    <t>132,636 (Sweden)</t>
  </si>
  <si>
    <t>118,924 (Sweden)</t>
  </si>
  <si>
    <t>Copyright Â© MCMLXXXV by PARAMOUNT PICTURES CORPORATION and AMBLIN ENTERTAINMENT, INC. All rights reserved. [on Screen]</t>
  </si>
  <si>
    <t>PolyGram Filmed Entertainment, Inc., 1998 (on print)</t>
  </si>
  <si>
    <t>42,495 (Netherlands) (31 December 2000) | 41,894 (Netherlands) (31 December 1999)</t>
  </si>
  <si>
    <t>Screenventures XXIV Productions Ltd., an Alliance Atlantis company and Existence Productions Limited</t>
  </si>
  <si>
    <t>95,917 (Sweden)</t>
  </si>
  <si>
    <t>4,518 (Netherlands) (31 December 1997) | 3,839 (Netherlands) (1 January 1997)</t>
  </si>
  <si>
    <t>ISK</t>
  </si>
  <si>
    <t>Profit / Loss</t>
  </si>
  <si>
    <t xml:space="preserve">% Profit / Loss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</si>
</sst>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" fontId="0" fillId="0" borderId="0" xfId="0" applyNumberFormat="1"/>
    <xf numFmtId="1" fontId="16" fillId="0" borderId="0" xfId="0" applyNumberFormat="1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A083-8D02-46F5-8247-BC5C0E6003ED}">
  <dimension ref="A1:I1732"/>
  <sheetViews>
    <sheetView tabSelected="1" topLeftCell="A1698" workbookViewId="0">
      <selection activeCell="L1721" sqref="L1721"/>
    </sheetView>
  </sheetViews>
  <sheetFormatPr defaultRowHeight="15" x14ac:dyDescent="0.25"/>
  <cols>
    <col min="1" max="1" width="8" bestFit="1" customWidth="1"/>
    <col min="2" max="2" width="11" bestFit="1" customWidth="1"/>
    <col min="3" max="3" width="14" bestFit="1" customWidth="1"/>
    <col min="4" max="4" width="47.5703125" customWidth="1"/>
    <col min="5" max="5" width="44.42578125" customWidth="1"/>
    <col min="6" max="6" width="8.7109375" bestFit="1" customWidth="1"/>
    <col min="8" max="8" width="11.7109375" style="2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3" t="s">
        <v>2088</v>
      </c>
      <c r="I1" s="1" t="s">
        <v>2089</v>
      </c>
    </row>
    <row r="2" spans="1:9" x14ac:dyDescent="0.25">
      <c r="A2">
        <v>1672052</v>
      </c>
      <c r="B2">
        <v>650000</v>
      </c>
      <c r="C2">
        <v>7142857</v>
      </c>
      <c r="E2" t="s">
        <v>6</v>
      </c>
      <c r="F2" t="s">
        <v>7</v>
      </c>
      <c r="H2" s="2">
        <f>C2-B2</f>
        <v>6492857</v>
      </c>
      <c r="I2">
        <f>(H2/B2)*100</f>
        <v>998.90107692307686</v>
      </c>
    </row>
    <row r="3" spans="1:9" x14ac:dyDescent="0.25">
      <c r="A3">
        <v>1672111</v>
      </c>
      <c r="B3">
        <v>15800000</v>
      </c>
      <c r="C3">
        <v>109305000</v>
      </c>
      <c r="D3" t="s">
        <v>8</v>
      </c>
      <c r="E3" t="s">
        <v>9</v>
      </c>
      <c r="F3" t="s">
        <v>7</v>
      </c>
      <c r="H3" s="2">
        <f t="shared" ref="H3:H66" si="0">C3-B3</f>
        <v>93505000</v>
      </c>
      <c r="I3">
        <f t="shared" ref="I3:I66" si="1">(H3/B3)*100</f>
        <v>591.80379746835445</v>
      </c>
    </row>
    <row r="4" spans="1:9" x14ac:dyDescent="0.25">
      <c r="A4">
        <v>1672580</v>
      </c>
      <c r="B4">
        <v>10000000</v>
      </c>
      <c r="C4">
        <v>3478370</v>
      </c>
      <c r="F4" t="s">
        <v>10</v>
      </c>
      <c r="H4" s="2">
        <f t="shared" si="0"/>
        <v>-6521630</v>
      </c>
      <c r="I4">
        <f t="shared" si="1"/>
        <v>-65.216300000000004</v>
      </c>
    </row>
    <row r="5" spans="1:9" x14ac:dyDescent="0.25">
      <c r="A5">
        <v>1673848</v>
      </c>
      <c r="B5">
        <v>16000000</v>
      </c>
      <c r="C5">
        <v>38176108</v>
      </c>
      <c r="D5" t="s">
        <v>11</v>
      </c>
      <c r="F5" t="s">
        <v>10</v>
      </c>
      <c r="H5" s="2">
        <f t="shared" si="0"/>
        <v>22176108</v>
      </c>
      <c r="I5">
        <f t="shared" si="1"/>
        <v>138.600675</v>
      </c>
    </row>
    <row r="6" spans="1:9" x14ac:dyDescent="0.25">
      <c r="A6">
        <v>1674388</v>
      </c>
      <c r="B6">
        <v>54000000</v>
      </c>
      <c r="C6">
        <v>136182161</v>
      </c>
      <c r="D6" t="s">
        <v>12</v>
      </c>
      <c r="F6" t="s">
        <v>10</v>
      </c>
      <c r="H6" s="2">
        <f t="shared" si="0"/>
        <v>82182161</v>
      </c>
      <c r="I6">
        <f t="shared" si="1"/>
        <v>152.18918703703704</v>
      </c>
    </row>
    <row r="7" spans="1:9" x14ac:dyDescent="0.25">
      <c r="A7">
        <v>1677346</v>
      </c>
      <c r="B7">
        <v>60000</v>
      </c>
      <c r="C7">
        <v>536767</v>
      </c>
      <c r="F7" t="s">
        <v>10</v>
      </c>
      <c r="H7" s="2">
        <f t="shared" si="0"/>
        <v>476767</v>
      </c>
      <c r="I7">
        <f t="shared" si="1"/>
        <v>794.61166666666668</v>
      </c>
    </row>
    <row r="8" spans="1:9" x14ac:dyDescent="0.25">
      <c r="A8">
        <v>1677516</v>
      </c>
      <c r="B8">
        <v>6000000</v>
      </c>
      <c r="C8">
        <v>6851636</v>
      </c>
      <c r="D8" t="s">
        <v>13</v>
      </c>
      <c r="F8" t="s">
        <v>10</v>
      </c>
      <c r="H8" s="2">
        <f t="shared" si="0"/>
        <v>851636</v>
      </c>
      <c r="I8">
        <f t="shared" si="1"/>
        <v>14.193933333333334</v>
      </c>
    </row>
    <row r="9" spans="1:9" x14ac:dyDescent="0.25">
      <c r="A9">
        <v>1677631</v>
      </c>
      <c r="B9">
        <v>10500000</v>
      </c>
      <c r="C9">
        <v>239621</v>
      </c>
      <c r="D9" t="s">
        <v>14</v>
      </c>
      <c r="E9" t="s">
        <v>15</v>
      </c>
      <c r="F9" t="s">
        <v>10</v>
      </c>
      <c r="H9" s="2">
        <f t="shared" si="0"/>
        <v>-10260379</v>
      </c>
      <c r="I9">
        <f t="shared" si="1"/>
        <v>-97.717895238095238</v>
      </c>
    </row>
    <row r="10" spans="1:9" x14ac:dyDescent="0.25">
      <c r="A10">
        <v>1678036</v>
      </c>
      <c r="B10">
        <v>28000000</v>
      </c>
      <c r="C10">
        <v>40200000</v>
      </c>
      <c r="D10" t="s">
        <v>16</v>
      </c>
      <c r="E10" t="s">
        <v>17</v>
      </c>
      <c r="F10" t="s">
        <v>10</v>
      </c>
      <c r="H10" s="2">
        <f t="shared" si="0"/>
        <v>12200000</v>
      </c>
      <c r="I10">
        <f t="shared" si="1"/>
        <v>43.571428571428569</v>
      </c>
    </row>
    <row r="11" spans="1:9" x14ac:dyDescent="0.25">
      <c r="A11">
        <v>1679029</v>
      </c>
      <c r="B11">
        <v>43000000</v>
      </c>
      <c r="C11">
        <v>37035515</v>
      </c>
      <c r="D11" t="s">
        <v>18</v>
      </c>
      <c r="E11" t="s">
        <v>19</v>
      </c>
      <c r="F11" t="s">
        <v>10</v>
      </c>
      <c r="H11" s="2">
        <f t="shared" si="0"/>
        <v>-5964485</v>
      </c>
      <c r="I11">
        <f t="shared" si="1"/>
        <v>-13.870895348837209</v>
      </c>
    </row>
    <row r="12" spans="1:9" x14ac:dyDescent="0.25">
      <c r="A12">
        <v>1679507</v>
      </c>
      <c r="B12">
        <v>6000000</v>
      </c>
      <c r="C12">
        <v>9821335</v>
      </c>
      <c r="F12" t="s">
        <v>10</v>
      </c>
      <c r="H12" s="2">
        <f t="shared" si="0"/>
        <v>3821335</v>
      </c>
      <c r="I12">
        <f t="shared" si="1"/>
        <v>63.688916666666664</v>
      </c>
    </row>
    <row r="13" spans="1:9" x14ac:dyDescent="0.25">
      <c r="A13">
        <v>1681655</v>
      </c>
      <c r="B13">
        <v>13000000</v>
      </c>
      <c r="C13">
        <v>16574731</v>
      </c>
      <c r="D13" t="s">
        <v>20</v>
      </c>
      <c r="E13" t="s">
        <v>21</v>
      </c>
      <c r="F13" t="s">
        <v>10</v>
      </c>
      <c r="H13" s="2">
        <f t="shared" si="0"/>
        <v>3574731</v>
      </c>
      <c r="I13">
        <f t="shared" si="1"/>
        <v>27.49793076923077</v>
      </c>
    </row>
    <row r="14" spans="1:9" x14ac:dyDescent="0.25">
      <c r="A14">
        <v>1682692</v>
      </c>
      <c r="B14">
        <v>7000000</v>
      </c>
      <c r="C14">
        <v>19604000</v>
      </c>
      <c r="F14" t="s">
        <v>10</v>
      </c>
      <c r="H14" s="2">
        <f t="shared" si="0"/>
        <v>12604000</v>
      </c>
      <c r="I14">
        <f t="shared" si="1"/>
        <v>180.05714285714285</v>
      </c>
    </row>
    <row r="15" spans="1:9" x14ac:dyDescent="0.25">
      <c r="A15">
        <v>1682922</v>
      </c>
      <c r="B15">
        <v>40000000</v>
      </c>
      <c r="C15">
        <v>36283504</v>
      </c>
      <c r="D15" t="s">
        <v>22</v>
      </c>
      <c r="E15" t="s">
        <v>23</v>
      </c>
      <c r="F15" t="s">
        <v>10</v>
      </c>
      <c r="H15" s="2">
        <f t="shared" si="0"/>
        <v>-3716496</v>
      </c>
      <c r="I15">
        <f t="shared" si="1"/>
        <v>-9.2912400000000002</v>
      </c>
    </row>
    <row r="16" spans="1:9" x14ac:dyDescent="0.25">
      <c r="A16">
        <v>1684430</v>
      </c>
      <c r="B16">
        <v>22000000</v>
      </c>
      <c r="C16">
        <v>17266971</v>
      </c>
      <c r="F16" t="s">
        <v>10</v>
      </c>
      <c r="H16" s="2">
        <f t="shared" si="0"/>
        <v>-4733029</v>
      </c>
      <c r="I16">
        <f t="shared" si="1"/>
        <v>-21.513768181818183</v>
      </c>
    </row>
    <row r="17" spans="1:9" x14ac:dyDescent="0.25">
      <c r="A17">
        <v>1684486</v>
      </c>
      <c r="B17">
        <v>120000000</v>
      </c>
      <c r="C17">
        <v>162792677</v>
      </c>
      <c r="D17" t="s">
        <v>24</v>
      </c>
      <c r="F17" t="s">
        <v>10</v>
      </c>
      <c r="H17" s="2">
        <f t="shared" si="0"/>
        <v>42792677</v>
      </c>
      <c r="I17">
        <f t="shared" si="1"/>
        <v>35.660564166666667</v>
      </c>
    </row>
    <row r="18" spans="1:9" x14ac:dyDescent="0.25">
      <c r="A18">
        <v>1685309</v>
      </c>
      <c r="B18">
        <v>4000000</v>
      </c>
      <c r="C18">
        <v>16743818</v>
      </c>
      <c r="E18" t="s">
        <v>25</v>
      </c>
      <c r="F18" t="s">
        <v>26</v>
      </c>
      <c r="H18" s="2">
        <f t="shared" si="0"/>
        <v>12743818</v>
      </c>
      <c r="I18">
        <f t="shared" si="1"/>
        <v>318.59544999999997</v>
      </c>
    </row>
    <row r="19" spans="1:9" x14ac:dyDescent="0.25">
      <c r="A19">
        <v>1685405</v>
      </c>
      <c r="B19">
        <v>60000000</v>
      </c>
      <c r="C19">
        <v>56702901</v>
      </c>
      <c r="D19" t="s">
        <v>27</v>
      </c>
      <c r="E19" t="s">
        <v>28</v>
      </c>
      <c r="F19" t="s">
        <v>10</v>
      </c>
      <c r="H19" s="2">
        <f t="shared" si="0"/>
        <v>-3297099</v>
      </c>
      <c r="I19">
        <f t="shared" si="1"/>
        <v>-5.4951650000000001</v>
      </c>
    </row>
    <row r="20" spans="1:9" x14ac:dyDescent="0.25">
      <c r="A20">
        <v>1685463</v>
      </c>
      <c r="B20">
        <v>2200000</v>
      </c>
      <c r="C20">
        <v>26589355</v>
      </c>
      <c r="D20" t="s">
        <v>29</v>
      </c>
      <c r="E20" t="s">
        <v>30</v>
      </c>
      <c r="F20" t="s">
        <v>10</v>
      </c>
      <c r="H20" s="2">
        <f t="shared" si="0"/>
        <v>24389355</v>
      </c>
      <c r="I20">
        <f t="shared" si="1"/>
        <v>1108.6070454545454</v>
      </c>
    </row>
    <row r="21" spans="1:9" x14ac:dyDescent="0.25">
      <c r="A21">
        <v>1687181</v>
      </c>
      <c r="B21">
        <v>7000000</v>
      </c>
      <c r="C21">
        <v>2148212</v>
      </c>
      <c r="F21" t="s">
        <v>10</v>
      </c>
      <c r="H21" s="2">
        <f t="shared" si="0"/>
        <v>-4851788</v>
      </c>
      <c r="I21">
        <f t="shared" si="1"/>
        <v>-69.311257142857144</v>
      </c>
    </row>
    <row r="22" spans="1:9" x14ac:dyDescent="0.25">
      <c r="A22">
        <v>1687905</v>
      </c>
      <c r="B22">
        <v>40000000</v>
      </c>
      <c r="C22">
        <v>141340178</v>
      </c>
      <c r="D22" t="s">
        <v>31</v>
      </c>
      <c r="E22" t="s">
        <v>32</v>
      </c>
      <c r="F22" t="s">
        <v>10</v>
      </c>
      <c r="H22" s="2">
        <f t="shared" si="0"/>
        <v>101340178</v>
      </c>
      <c r="I22">
        <f t="shared" si="1"/>
        <v>253.35044500000001</v>
      </c>
    </row>
    <row r="23" spans="1:9" x14ac:dyDescent="0.25">
      <c r="A23">
        <v>1688103</v>
      </c>
      <c r="B23">
        <v>7500000</v>
      </c>
      <c r="C23">
        <v>63493712</v>
      </c>
      <c r="D23" t="s">
        <v>33</v>
      </c>
      <c r="E23" t="s">
        <v>34</v>
      </c>
      <c r="F23" t="s">
        <v>10</v>
      </c>
      <c r="H23" s="2">
        <f t="shared" si="0"/>
        <v>55993712</v>
      </c>
      <c r="I23">
        <f t="shared" si="1"/>
        <v>746.58282666666662</v>
      </c>
    </row>
    <row r="24" spans="1:9" x14ac:dyDescent="0.25">
      <c r="A24">
        <v>1689117</v>
      </c>
      <c r="B24">
        <v>20000000</v>
      </c>
      <c r="C24">
        <v>2308390</v>
      </c>
      <c r="F24" t="s">
        <v>10</v>
      </c>
      <c r="H24" s="2">
        <f t="shared" si="0"/>
        <v>-17691610</v>
      </c>
      <c r="I24">
        <f t="shared" si="1"/>
        <v>-88.45805</v>
      </c>
    </row>
    <row r="25" spans="1:9" x14ac:dyDescent="0.25">
      <c r="A25">
        <v>1689475</v>
      </c>
      <c r="B25">
        <v>560000</v>
      </c>
      <c r="C25">
        <v>1000549</v>
      </c>
      <c r="D25" t="s">
        <v>35</v>
      </c>
      <c r="E25" t="s">
        <v>36</v>
      </c>
      <c r="F25" t="s">
        <v>10</v>
      </c>
      <c r="H25" s="2">
        <f t="shared" si="0"/>
        <v>440549</v>
      </c>
      <c r="I25">
        <f t="shared" si="1"/>
        <v>78.669464285714284</v>
      </c>
    </row>
    <row r="26" spans="1:9" x14ac:dyDescent="0.25">
      <c r="A26">
        <v>1690616</v>
      </c>
      <c r="B26">
        <v>40000000</v>
      </c>
      <c r="C26">
        <v>107458785</v>
      </c>
      <c r="F26" t="s">
        <v>10</v>
      </c>
      <c r="H26" s="2">
        <f t="shared" si="0"/>
        <v>67458785</v>
      </c>
      <c r="I26">
        <f t="shared" si="1"/>
        <v>168.6469625</v>
      </c>
    </row>
    <row r="27" spans="1:9" x14ac:dyDescent="0.25">
      <c r="A27">
        <v>1690773</v>
      </c>
      <c r="B27">
        <v>12000000</v>
      </c>
      <c r="C27">
        <v>4266243</v>
      </c>
      <c r="D27" t="s">
        <v>37</v>
      </c>
      <c r="E27" t="s">
        <v>38</v>
      </c>
      <c r="F27" t="s">
        <v>10</v>
      </c>
      <c r="H27" s="2">
        <f t="shared" si="0"/>
        <v>-7733757</v>
      </c>
      <c r="I27">
        <f t="shared" si="1"/>
        <v>-64.447975</v>
      </c>
    </row>
    <row r="28" spans="1:9" x14ac:dyDescent="0.25">
      <c r="A28">
        <v>1691077</v>
      </c>
      <c r="B28">
        <v>17000000</v>
      </c>
      <c r="C28">
        <v>10019307</v>
      </c>
      <c r="D28" t="s">
        <v>39</v>
      </c>
      <c r="F28" t="s">
        <v>10</v>
      </c>
      <c r="H28" s="2">
        <f t="shared" si="0"/>
        <v>-6980693</v>
      </c>
      <c r="I28">
        <f t="shared" si="1"/>
        <v>-41.062899999999999</v>
      </c>
    </row>
    <row r="29" spans="1:9" x14ac:dyDescent="0.25">
      <c r="A29">
        <v>1691387</v>
      </c>
      <c r="B29">
        <v>10000000</v>
      </c>
      <c r="C29">
        <v>29392418</v>
      </c>
      <c r="E29" t="s">
        <v>40</v>
      </c>
      <c r="F29" t="s">
        <v>10</v>
      </c>
      <c r="H29" s="2">
        <f t="shared" si="0"/>
        <v>19392418</v>
      </c>
      <c r="I29">
        <f t="shared" si="1"/>
        <v>193.92418000000001</v>
      </c>
    </row>
    <row r="30" spans="1:9" x14ac:dyDescent="0.25">
      <c r="A30">
        <v>1691642</v>
      </c>
      <c r="B30">
        <v>2000000</v>
      </c>
      <c r="C30">
        <v>28350000</v>
      </c>
      <c r="E30" t="s">
        <v>41</v>
      </c>
      <c r="F30" t="s">
        <v>10</v>
      </c>
      <c r="H30" s="2">
        <f t="shared" si="0"/>
        <v>26350000</v>
      </c>
      <c r="I30">
        <f t="shared" si="1"/>
        <v>1317.5</v>
      </c>
    </row>
    <row r="31" spans="1:9" x14ac:dyDescent="0.25">
      <c r="A31">
        <v>1693225</v>
      </c>
      <c r="B31">
        <v>17000000</v>
      </c>
      <c r="C31">
        <v>30324946</v>
      </c>
      <c r="D31" t="s">
        <v>42</v>
      </c>
      <c r="F31" t="s">
        <v>10</v>
      </c>
      <c r="H31" s="2">
        <f t="shared" si="0"/>
        <v>13324946</v>
      </c>
      <c r="I31">
        <f t="shared" si="1"/>
        <v>78.382035294117642</v>
      </c>
    </row>
    <row r="32" spans="1:9" x14ac:dyDescent="0.25">
      <c r="A32">
        <v>1693341</v>
      </c>
      <c r="B32">
        <v>1800000</v>
      </c>
      <c r="C32">
        <v>10777659</v>
      </c>
      <c r="E32" t="s">
        <v>43</v>
      </c>
      <c r="F32" t="s">
        <v>10</v>
      </c>
      <c r="H32" s="2">
        <f t="shared" si="0"/>
        <v>8977659</v>
      </c>
      <c r="I32">
        <f t="shared" si="1"/>
        <v>498.75883333333331</v>
      </c>
    </row>
    <row r="33" spans="1:9" x14ac:dyDescent="0.25">
      <c r="A33">
        <v>1693345</v>
      </c>
      <c r="B33">
        <v>4500000</v>
      </c>
      <c r="C33">
        <v>44053755</v>
      </c>
      <c r="E33" t="s">
        <v>44</v>
      </c>
      <c r="F33" t="s">
        <v>10</v>
      </c>
      <c r="H33" s="2">
        <f t="shared" si="0"/>
        <v>39553755</v>
      </c>
      <c r="I33">
        <f t="shared" si="1"/>
        <v>878.97233333333327</v>
      </c>
    </row>
    <row r="34" spans="1:9" x14ac:dyDescent="0.25">
      <c r="A34">
        <v>1693346</v>
      </c>
      <c r="B34">
        <v>7000000</v>
      </c>
      <c r="C34">
        <v>49336557</v>
      </c>
      <c r="F34" t="s">
        <v>10</v>
      </c>
      <c r="H34" s="2">
        <f t="shared" si="0"/>
        <v>42336557</v>
      </c>
      <c r="I34">
        <f t="shared" si="1"/>
        <v>604.80795714285716</v>
      </c>
    </row>
    <row r="35" spans="1:9" x14ac:dyDescent="0.25">
      <c r="A35">
        <v>1693347</v>
      </c>
      <c r="B35">
        <v>2200000</v>
      </c>
      <c r="C35">
        <v>23060333</v>
      </c>
      <c r="D35" t="s">
        <v>45</v>
      </c>
      <c r="E35" t="s">
        <v>46</v>
      </c>
      <c r="F35" t="s">
        <v>10</v>
      </c>
      <c r="H35" s="2">
        <f t="shared" si="0"/>
        <v>20860333</v>
      </c>
      <c r="I35">
        <f t="shared" si="1"/>
        <v>948.19695454545445</v>
      </c>
    </row>
    <row r="36" spans="1:9" x14ac:dyDescent="0.25">
      <c r="A36">
        <v>1693348</v>
      </c>
      <c r="B36">
        <v>8000000</v>
      </c>
      <c r="C36">
        <v>22168359</v>
      </c>
      <c r="F36" t="s">
        <v>10</v>
      </c>
      <c r="H36" s="2">
        <f t="shared" si="0"/>
        <v>14168359</v>
      </c>
      <c r="I36">
        <f t="shared" si="1"/>
        <v>177.1044875</v>
      </c>
    </row>
    <row r="37" spans="1:9" x14ac:dyDescent="0.25">
      <c r="A37">
        <v>1695355</v>
      </c>
      <c r="B37">
        <v>3000000</v>
      </c>
      <c r="C37">
        <v>15905912</v>
      </c>
      <c r="D37" t="s">
        <v>47</v>
      </c>
      <c r="E37" t="s">
        <v>48</v>
      </c>
      <c r="F37" t="s">
        <v>10</v>
      </c>
      <c r="H37" s="2">
        <f t="shared" si="0"/>
        <v>12905912</v>
      </c>
      <c r="I37">
        <f t="shared" si="1"/>
        <v>430.19706666666667</v>
      </c>
    </row>
    <row r="38" spans="1:9" x14ac:dyDescent="0.25">
      <c r="A38">
        <v>1696148</v>
      </c>
      <c r="B38">
        <v>17000000</v>
      </c>
      <c r="C38">
        <v>16311763</v>
      </c>
      <c r="D38" t="s">
        <v>49</v>
      </c>
      <c r="E38" t="s">
        <v>50</v>
      </c>
      <c r="F38" t="s">
        <v>10</v>
      </c>
      <c r="H38" s="2">
        <f t="shared" si="0"/>
        <v>-688237</v>
      </c>
      <c r="I38">
        <f t="shared" si="1"/>
        <v>-4.0484529411764703</v>
      </c>
    </row>
    <row r="39" spans="1:9" x14ac:dyDescent="0.25">
      <c r="A39">
        <v>1696168</v>
      </c>
      <c r="B39">
        <v>28000000</v>
      </c>
      <c r="C39">
        <v>8119205</v>
      </c>
      <c r="E39" t="s">
        <v>51</v>
      </c>
      <c r="F39" t="s">
        <v>10</v>
      </c>
      <c r="H39" s="2">
        <f t="shared" si="0"/>
        <v>-19880795</v>
      </c>
      <c r="I39">
        <f t="shared" si="1"/>
        <v>-71.002839285714288</v>
      </c>
    </row>
    <row r="40" spans="1:9" x14ac:dyDescent="0.25">
      <c r="A40">
        <v>1696396</v>
      </c>
      <c r="B40">
        <v>18000000</v>
      </c>
      <c r="C40">
        <v>3247524</v>
      </c>
      <c r="D40" t="s">
        <v>52</v>
      </c>
      <c r="F40" t="s">
        <v>10</v>
      </c>
      <c r="H40" s="2">
        <f t="shared" si="0"/>
        <v>-14752476</v>
      </c>
      <c r="I40">
        <f t="shared" si="1"/>
        <v>-81.958200000000005</v>
      </c>
    </row>
    <row r="41" spans="1:9" x14ac:dyDescent="0.25">
      <c r="A41">
        <v>1696496</v>
      </c>
      <c r="B41">
        <v>6000000</v>
      </c>
      <c r="C41">
        <v>19758558</v>
      </c>
      <c r="F41" t="s">
        <v>10</v>
      </c>
      <c r="H41" s="2">
        <f t="shared" si="0"/>
        <v>13758558</v>
      </c>
      <c r="I41">
        <f t="shared" si="1"/>
        <v>229.30929999999998</v>
      </c>
    </row>
    <row r="42" spans="1:9" x14ac:dyDescent="0.25">
      <c r="A42">
        <v>1697037</v>
      </c>
      <c r="B42">
        <v>1800000</v>
      </c>
      <c r="C42">
        <v>8000000</v>
      </c>
      <c r="E42" t="s">
        <v>53</v>
      </c>
      <c r="F42" t="s">
        <v>10</v>
      </c>
      <c r="H42" s="2">
        <f t="shared" si="0"/>
        <v>6200000</v>
      </c>
      <c r="I42">
        <f t="shared" si="1"/>
        <v>344.44444444444446</v>
      </c>
    </row>
    <row r="43" spans="1:9" x14ac:dyDescent="0.25">
      <c r="A43">
        <v>1697674</v>
      </c>
      <c r="B43">
        <v>8000000</v>
      </c>
      <c r="C43">
        <v>34746109</v>
      </c>
      <c r="F43" t="s">
        <v>10</v>
      </c>
      <c r="H43" s="2">
        <f t="shared" si="0"/>
        <v>26746109</v>
      </c>
      <c r="I43">
        <f t="shared" si="1"/>
        <v>334.32636250000002</v>
      </c>
    </row>
    <row r="44" spans="1:9" x14ac:dyDescent="0.25">
      <c r="A44">
        <v>1697856</v>
      </c>
      <c r="B44">
        <v>40000000</v>
      </c>
      <c r="C44">
        <v>108706165</v>
      </c>
      <c r="D44" t="s">
        <v>54</v>
      </c>
      <c r="E44" t="s">
        <v>55</v>
      </c>
      <c r="F44" t="s">
        <v>10</v>
      </c>
      <c r="H44" s="2">
        <f t="shared" si="0"/>
        <v>68706165</v>
      </c>
      <c r="I44">
        <f t="shared" si="1"/>
        <v>171.7654125</v>
      </c>
    </row>
    <row r="45" spans="1:9" x14ac:dyDescent="0.25">
      <c r="A45">
        <v>1698492</v>
      </c>
      <c r="B45">
        <v>15000000</v>
      </c>
      <c r="C45">
        <v>21397954</v>
      </c>
      <c r="E45" t="s">
        <v>56</v>
      </c>
      <c r="F45" t="s">
        <v>10</v>
      </c>
      <c r="H45" s="2">
        <f t="shared" si="0"/>
        <v>6397954</v>
      </c>
      <c r="I45">
        <f t="shared" si="1"/>
        <v>42.653026666666669</v>
      </c>
    </row>
    <row r="46" spans="1:9" x14ac:dyDescent="0.25">
      <c r="A46">
        <v>1698667</v>
      </c>
      <c r="B46">
        <v>30000000</v>
      </c>
      <c r="C46">
        <v>49667091</v>
      </c>
      <c r="D46" t="s">
        <v>57</v>
      </c>
      <c r="E46" t="s">
        <v>58</v>
      </c>
      <c r="F46" t="s">
        <v>10</v>
      </c>
      <c r="H46" s="2">
        <f t="shared" si="0"/>
        <v>19667091</v>
      </c>
      <c r="I46">
        <f t="shared" si="1"/>
        <v>65.556970000000007</v>
      </c>
    </row>
    <row r="47" spans="1:9" x14ac:dyDescent="0.25">
      <c r="A47">
        <v>1698944</v>
      </c>
      <c r="B47">
        <v>20000000</v>
      </c>
      <c r="C47">
        <v>50012507</v>
      </c>
      <c r="D47" t="s">
        <v>59</v>
      </c>
      <c r="E47" t="s">
        <v>60</v>
      </c>
      <c r="F47" t="s">
        <v>10</v>
      </c>
      <c r="H47" s="2">
        <f t="shared" si="0"/>
        <v>30012507</v>
      </c>
      <c r="I47">
        <f t="shared" si="1"/>
        <v>150.062535</v>
      </c>
    </row>
    <row r="48" spans="1:9" x14ac:dyDescent="0.25">
      <c r="A48">
        <v>1698972</v>
      </c>
      <c r="B48">
        <v>14000000</v>
      </c>
      <c r="C48">
        <v>4741987</v>
      </c>
      <c r="E48" t="s">
        <v>61</v>
      </c>
      <c r="F48" t="s">
        <v>10</v>
      </c>
      <c r="H48" s="2">
        <f t="shared" si="0"/>
        <v>-9258013</v>
      </c>
      <c r="I48">
        <f t="shared" si="1"/>
        <v>-66.128664285714294</v>
      </c>
    </row>
    <row r="49" spans="1:9" x14ac:dyDescent="0.25">
      <c r="A49">
        <v>1699546</v>
      </c>
      <c r="B49">
        <v>351000</v>
      </c>
      <c r="C49">
        <v>36358</v>
      </c>
      <c r="D49" t="s">
        <v>62</v>
      </c>
      <c r="E49" t="s">
        <v>63</v>
      </c>
      <c r="F49" t="s">
        <v>10</v>
      </c>
      <c r="H49" s="2">
        <f t="shared" si="0"/>
        <v>-314642</v>
      </c>
      <c r="I49">
        <f t="shared" si="1"/>
        <v>-89.641595441595442</v>
      </c>
    </row>
    <row r="50" spans="1:9" x14ac:dyDescent="0.25">
      <c r="A50">
        <v>1703679</v>
      </c>
      <c r="B50">
        <v>370000000</v>
      </c>
      <c r="C50">
        <v>368234</v>
      </c>
      <c r="D50" t="s">
        <v>64</v>
      </c>
      <c r="E50" t="s">
        <v>65</v>
      </c>
      <c r="F50" t="s">
        <v>66</v>
      </c>
      <c r="H50" s="2">
        <f t="shared" si="0"/>
        <v>-369631766</v>
      </c>
      <c r="I50">
        <f t="shared" si="1"/>
        <v>-99.9004772972973</v>
      </c>
    </row>
    <row r="51" spans="1:9" x14ac:dyDescent="0.25">
      <c r="A51">
        <v>1703907</v>
      </c>
      <c r="B51">
        <v>50000000</v>
      </c>
      <c r="C51">
        <v>50007168</v>
      </c>
      <c r="D51" t="s">
        <v>67</v>
      </c>
      <c r="E51" t="s">
        <v>68</v>
      </c>
      <c r="F51" t="s">
        <v>10</v>
      </c>
      <c r="H51" s="2">
        <f t="shared" si="0"/>
        <v>7168</v>
      </c>
      <c r="I51">
        <f t="shared" si="1"/>
        <v>1.4336000000000002E-2</v>
      </c>
    </row>
    <row r="52" spans="1:9" x14ac:dyDescent="0.25">
      <c r="A52">
        <v>1704569</v>
      </c>
      <c r="B52">
        <v>12000000</v>
      </c>
      <c r="C52">
        <v>72217000</v>
      </c>
      <c r="D52" t="s">
        <v>69</v>
      </c>
      <c r="E52" t="s">
        <v>70</v>
      </c>
      <c r="F52" t="s">
        <v>10</v>
      </c>
      <c r="H52" s="2">
        <f t="shared" si="0"/>
        <v>60217000</v>
      </c>
      <c r="I52">
        <f t="shared" si="1"/>
        <v>501.80833333333334</v>
      </c>
    </row>
    <row r="53" spans="1:9" x14ac:dyDescent="0.25">
      <c r="A53">
        <v>1704571</v>
      </c>
      <c r="B53">
        <v>30000000</v>
      </c>
      <c r="C53">
        <v>108344348</v>
      </c>
      <c r="D53" t="s">
        <v>71</v>
      </c>
      <c r="F53" t="s">
        <v>10</v>
      </c>
      <c r="H53" s="2">
        <f t="shared" si="0"/>
        <v>78344348</v>
      </c>
      <c r="I53">
        <f t="shared" si="1"/>
        <v>261.14782666666667</v>
      </c>
    </row>
    <row r="54" spans="1:9" x14ac:dyDescent="0.25">
      <c r="A54">
        <v>1705417</v>
      </c>
      <c r="B54">
        <v>7000000</v>
      </c>
      <c r="C54">
        <v>20257000</v>
      </c>
      <c r="F54" t="s">
        <v>10</v>
      </c>
      <c r="H54" s="2">
        <f t="shared" si="0"/>
        <v>13257000</v>
      </c>
      <c r="I54">
        <f t="shared" si="1"/>
        <v>189.3857142857143</v>
      </c>
    </row>
    <row r="55" spans="1:9" x14ac:dyDescent="0.25">
      <c r="A55">
        <v>1707941</v>
      </c>
      <c r="B55">
        <v>6000000</v>
      </c>
      <c r="C55">
        <v>6302154</v>
      </c>
      <c r="D55" t="s">
        <v>72</v>
      </c>
      <c r="E55" t="s">
        <v>73</v>
      </c>
      <c r="F55" t="s">
        <v>10</v>
      </c>
      <c r="H55" s="2">
        <f t="shared" si="0"/>
        <v>302154</v>
      </c>
      <c r="I55">
        <f t="shared" si="1"/>
        <v>5.0358999999999998</v>
      </c>
    </row>
    <row r="56" spans="1:9" x14ac:dyDescent="0.25">
      <c r="A56">
        <v>1709238</v>
      </c>
      <c r="B56">
        <v>13000000</v>
      </c>
      <c r="C56">
        <v>25100000</v>
      </c>
      <c r="D56" t="s">
        <v>74</v>
      </c>
      <c r="F56" t="s">
        <v>10</v>
      </c>
      <c r="H56" s="2">
        <f t="shared" si="0"/>
        <v>12100000</v>
      </c>
      <c r="I56">
        <f t="shared" si="1"/>
        <v>93.07692307692308</v>
      </c>
    </row>
    <row r="57" spans="1:9" x14ac:dyDescent="0.25">
      <c r="A57">
        <v>1710994</v>
      </c>
      <c r="B57">
        <v>15000000</v>
      </c>
      <c r="C57">
        <v>927107</v>
      </c>
      <c r="D57" t="s">
        <v>75</v>
      </c>
      <c r="E57" t="s">
        <v>76</v>
      </c>
      <c r="F57" t="s">
        <v>77</v>
      </c>
      <c r="H57" s="2">
        <f t="shared" si="0"/>
        <v>-14072893</v>
      </c>
      <c r="I57">
        <f t="shared" si="1"/>
        <v>-93.81928666666667</v>
      </c>
    </row>
    <row r="58" spans="1:9" x14ac:dyDescent="0.25">
      <c r="A58">
        <v>1711133</v>
      </c>
      <c r="B58">
        <v>35000000</v>
      </c>
      <c r="C58">
        <v>31053601</v>
      </c>
      <c r="D58" t="s">
        <v>78</v>
      </c>
      <c r="F58" t="s">
        <v>10</v>
      </c>
      <c r="H58" s="2">
        <f t="shared" si="0"/>
        <v>-3946399</v>
      </c>
      <c r="I58">
        <f t="shared" si="1"/>
        <v>-11.275425714285713</v>
      </c>
    </row>
    <row r="59" spans="1:9" x14ac:dyDescent="0.25">
      <c r="A59">
        <v>1711143</v>
      </c>
      <c r="B59">
        <v>3000000</v>
      </c>
      <c r="C59">
        <v>23125940</v>
      </c>
      <c r="D59" t="s">
        <v>79</v>
      </c>
      <c r="E59" t="s">
        <v>80</v>
      </c>
      <c r="F59" t="s">
        <v>10</v>
      </c>
      <c r="H59" s="2">
        <f t="shared" si="0"/>
        <v>20125940</v>
      </c>
      <c r="I59">
        <f t="shared" si="1"/>
        <v>670.86466666666661</v>
      </c>
    </row>
    <row r="60" spans="1:9" x14ac:dyDescent="0.25">
      <c r="A60">
        <v>1711175</v>
      </c>
      <c r="B60">
        <v>85000000</v>
      </c>
      <c r="C60">
        <v>172650002</v>
      </c>
      <c r="D60" t="s">
        <v>81</v>
      </c>
      <c r="E60" t="s">
        <v>82</v>
      </c>
      <c r="F60" t="s">
        <v>10</v>
      </c>
      <c r="H60" s="2">
        <f t="shared" si="0"/>
        <v>87650002</v>
      </c>
      <c r="I60">
        <f t="shared" si="1"/>
        <v>103.11764941176472</v>
      </c>
    </row>
    <row r="61" spans="1:9" x14ac:dyDescent="0.25">
      <c r="A61">
        <v>1711384</v>
      </c>
      <c r="B61">
        <v>3500000</v>
      </c>
      <c r="C61">
        <v>83453539</v>
      </c>
      <c r="D61" t="s">
        <v>84</v>
      </c>
      <c r="E61" t="s">
        <v>83</v>
      </c>
      <c r="F61" t="s">
        <v>10</v>
      </c>
      <c r="H61" s="2">
        <f t="shared" si="0"/>
        <v>79953539</v>
      </c>
      <c r="I61">
        <f t="shared" si="1"/>
        <v>2284.3868285714289</v>
      </c>
    </row>
    <row r="62" spans="1:9" x14ac:dyDescent="0.25">
      <c r="A62">
        <v>1711395</v>
      </c>
      <c r="B62">
        <v>10000000</v>
      </c>
      <c r="C62">
        <v>100489150</v>
      </c>
      <c r="E62" t="s">
        <v>85</v>
      </c>
      <c r="F62" t="s">
        <v>10</v>
      </c>
      <c r="H62" s="2">
        <f t="shared" si="0"/>
        <v>90489150</v>
      </c>
      <c r="I62">
        <f t="shared" si="1"/>
        <v>904.89149999999995</v>
      </c>
    </row>
    <row r="63" spans="1:9" x14ac:dyDescent="0.25">
      <c r="A63">
        <v>1711398</v>
      </c>
      <c r="B63">
        <v>3000000</v>
      </c>
      <c r="C63">
        <v>47285152</v>
      </c>
      <c r="D63" t="s">
        <v>86</v>
      </c>
      <c r="E63" t="s">
        <v>87</v>
      </c>
      <c r="F63" t="s">
        <v>10</v>
      </c>
      <c r="H63" s="2">
        <f t="shared" si="0"/>
        <v>44285152</v>
      </c>
      <c r="I63">
        <f t="shared" si="1"/>
        <v>1476.1717333333333</v>
      </c>
    </row>
    <row r="64" spans="1:9" x14ac:dyDescent="0.25">
      <c r="A64">
        <v>1712152</v>
      </c>
      <c r="B64">
        <v>11000000</v>
      </c>
      <c r="C64" s="4">
        <v>553171</v>
      </c>
      <c r="D64" t="s">
        <v>88</v>
      </c>
      <c r="E64" t="s">
        <v>89</v>
      </c>
      <c r="F64" t="s">
        <v>10</v>
      </c>
      <c r="H64" s="2">
        <f t="shared" si="0"/>
        <v>-10446829</v>
      </c>
      <c r="I64">
        <f t="shared" si="1"/>
        <v>-94.97117272727273</v>
      </c>
    </row>
    <row r="65" spans="1:9" x14ac:dyDescent="0.25">
      <c r="A65">
        <v>1713183</v>
      </c>
      <c r="B65">
        <v>28000000</v>
      </c>
      <c r="C65">
        <v>217042825</v>
      </c>
      <c r="D65" t="s">
        <v>91</v>
      </c>
      <c r="E65" t="s">
        <v>92</v>
      </c>
      <c r="F65" t="s">
        <v>10</v>
      </c>
      <c r="H65" s="2">
        <f t="shared" si="0"/>
        <v>189042825</v>
      </c>
      <c r="I65">
        <f t="shared" si="1"/>
        <v>675.15294642857145</v>
      </c>
    </row>
    <row r="66" spans="1:9" x14ac:dyDescent="0.25">
      <c r="A66">
        <v>1713499</v>
      </c>
      <c r="B66">
        <v>23000000</v>
      </c>
      <c r="C66">
        <v>11567023</v>
      </c>
      <c r="D66" t="s">
        <v>93</v>
      </c>
      <c r="E66" t="s">
        <v>94</v>
      </c>
      <c r="F66" t="s">
        <v>10</v>
      </c>
      <c r="H66" s="2">
        <f t="shared" si="0"/>
        <v>-11432977</v>
      </c>
      <c r="I66">
        <f t="shared" si="1"/>
        <v>-49.708595652173912</v>
      </c>
    </row>
    <row r="67" spans="1:9" x14ac:dyDescent="0.25">
      <c r="A67">
        <v>1713755</v>
      </c>
      <c r="B67">
        <v>5000000</v>
      </c>
      <c r="C67">
        <v>326308</v>
      </c>
      <c r="E67" t="s">
        <v>95</v>
      </c>
      <c r="F67" t="s">
        <v>10</v>
      </c>
      <c r="H67" s="2">
        <f t="shared" ref="H67:H130" si="2">C67-B67</f>
        <v>-4673692</v>
      </c>
      <c r="I67">
        <f t="shared" ref="I67:I130" si="3">(H67/B67)*100</f>
        <v>-93.473839999999996</v>
      </c>
    </row>
    <row r="68" spans="1:9" x14ac:dyDescent="0.25">
      <c r="A68">
        <v>1715186</v>
      </c>
      <c r="B68">
        <v>11000000</v>
      </c>
      <c r="C68">
        <v>80930630</v>
      </c>
      <c r="D68" t="s">
        <v>96</v>
      </c>
      <c r="E68" t="s">
        <v>97</v>
      </c>
      <c r="F68" t="s">
        <v>10</v>
      </c>
      <c r="H68" s="2">
        <f t="shared" si="2"/>
        <v>69930630</v>
      </c>
      <c r="I68">
        <f t="shared" si="3"/>
        <v>635.73300000000006</v>
      </c>
    </row>
    <row r="69" spans="1:9" x14ac:dyDescent="0.25">
      <c r="A69">
        <v>1715288</v>
      </c>
      <c r="B69">
        <v>16000000</v>
      </c>
      <c r="C69">
        <v>25216243</v>
      </c>
      <c r="D69" t="s">
        <v>98</v>
      </c>
      <c r="E69" t="s">
        <v>99</v>
      </c>
      <c r="F69" t="s">
        <v>10</v>
      </c>
      <c r="H69" s="2">
        <f t="shared" si="2"/>
        <v>9216243</v>
      </c>
      <c r="I69">
        <f t="shared" si="3"/>
        <v>57.601518750000004</v>
      </c>
    </row>
    <row r="70" spans="1:9" x14ac:dyDescent="0.25">
      <c r="A70">
        <v>1715380</v>
      </c>
      <c r="B70">
        <v>75000000</v>
      </c>
      <c r="C70">
        <v>47748610</v>
      </c>
      <c r="D70" t="s">
        <v>100</v>
      </c>
      <c r="E70" t="s">
        <v>99</v>
      </c>
      <c r="F70" t="s">
        <v>10</v>
      </c>
      <c r="H70" s="2">
        <f t="shared" si="2"/>
        <v>-27251390</v>
      </c>
      <c r="I70">
        <f t="shared" si="3"/>
        <v>-36.335186666666672</v>
      </c>
    </row>
    <row r="71" spans="1:9" x14ac:dyDescent="0.25">
      <c r="A71">
        <v>1715404</v>
      </c>
      <c r="B71">
        <v>18500000</v>
      </c>
      <c r="C71">
        <v>77632096</v>
      </c>
      <c r="D71" t="s">
        <v>101</v>
      </c>
      <c r="E71" t="s">
        <v>99</v>
      </c>
      <c r="F71" t="s">
        <v>10</v>
      </c>
      <c r="H71" s="2">
        <f t="shared" si="2"/>
        <v>59132096</v>
      </c>
      <c r="I71">
        <f t="shared" si="3"/>
        <v>319.63295135135132</v>
      </c>
    </row>
    <row r="72" spans="1:9" x14ac:dyDescent="0.25">
      <c r="A72">
        <v>1715607</v>
      </c>
      <c r="B72">
        <v>32000000</v>
      </c>
      <c r="C72">
        <v>36733909</v>
      </c>
      <c r="F72" t="s">
        <v>10</v>
      </c>
      <c r="H72" s="2">
        <f t="shared" si="2"/>
        <v>4733909</v>
      </c>
      <c r="I72">
        <f t="shared" si="3"/>
        <v>14.793465625</v>
      </c>
    </row>
    <row r="73" spans="1:9" x14ac:dyDescent="0.25">
      <c r="A73">
        <v>1716019</v>
      </c>
      <c r="B73">
        <v>14000000</v>
      </c>
      <c r="C73">
        <v>27100027</v>
      </c>
      <c r="E73" t="s">
        <v>102</v>
      </c>
      <c r="F73" t="s">
        <v>10</v>
      </c>
      <c r="H73" s="2">
        <f t="shared" si="2"/>
        <v>13100027</v>
      </c>
      <c r="I73">
        <f t="shared" si="3"/>
        <v>93.571621428571433</v>
      </c>
    </row>
    <row r="74" spans="1:9" x14ac:dyDescent="0.25">
      <c r="A74">
        <v>1717144</v>
      </c>
      <c r="B74">
        <v>250000</v>
      </c>
      <c r="C74">
        <v>142721</v>
      </c>
      <c r="F74" t="s">
        <v>10</v>
      </c>
      <c r="H74" s="2">
        <f t="shared" si="2"/>
        <v>-107279</v>
      </c>
      <c r="I74">
        <f t="shared" si="3"/>
        <v>-42.9116</v>
      </c>
    </row>
    <row r="75" spans="1:9" x14ac:dyDescent="0.25">
      <c r="A75">
        <v>1718318</v>
      </c>
      <c r="B75">
        <v>60000000</v>
      </c>
      <c r="C75">
        <v>32522352</v>
      </c>
      <c r="D75" t="s">
        <v>103</v>
      </c>
      <c r="E75" t="s">
        <v>104</v>
      </c>
      <c r="F75" t="s">
        <v>10</v>
      </c>
      <c r="H75" s="2">
        <f t="shared" si="2"/>
        <v>-27477648</v>
      </c>
      <c r="I75">
        <f t="shared" si="3"/>
        <v>-45.796080000000003</v>
      </c>
    </row>
    <row r="76" spans="1:9" x14ac:dyDescent="0.25">
      <c r="A76">
        <v>1720040</v>
      </c>
      <c r="B76">
        <v>18000000</v>
      </c>
      <c r="C76">
        <v>366401</v>
      </c>
      <c r="D76" t="s">
        <v>105</v>
      </c>
      <c r="E76" t="s">
        <v>106</v>
      </c>
      <c r="F76" t="s">
        <v>10</v>
      </c>
      <c r="H76" s="2">
        <f t="shared" si="2"/>
        <v>-17633599</v>
      </c>
      <c r="I76">
        <f t="shared" si="3"/>
        <v>-97.964438888888893</v>
      </c>
    </row>
    <row r="77" spans="1:9" x14ac:dyDescent="0.25">
      <c r="A77">
        <v>1721568</v>
      </c>
      <c r="B77">
        <v>15000000</v>
      </c>
      <c r="C77">
        <v>130058047</v>
      </c>
      <c r="D77" t="s">
        <v>107</v>
      </c>
      <c r="E77" t="s">
        <v>108</v>
      </c>
      <c r="F77" t="s">
        <v>10</v>
      </c>
      <c r="H77" s="2">
        <f t="shared" si="2"/>
        <v>115058047</v>
      </c>
      <c r="I77">
        <f t="shared" si="3"/>
        <v>767.05364666666662</v>
      </c>
    </row>
    <row r="78" spans="1:9" x14ac:dyDescent="0.25">
      <c r="A78">
        <v>1721888</v>
      </c>
      <c r="B78">
        <v>4800000</v>
      </c>
      <c r="C78">
        <v>23000000</v>
      </c>
      <c r="E78" t="s">
        <v>110</v>
      </c>
      <c r="F78" t="s">
        <v>10</v>
      </c>
      <c r="H78" s="2">
        <f t="shared" si="2"/>
        <v>18200000</v>
      </c>
      <c r="I78">
        <f t="shared" si="3"/>
        <v>379.16666666666663</v>
      </c>
    </row>
    <row r="79" spans="1:9" x14ac:dyDescent="0.25">
      <c r="A79">
        <v>1721919</v>
      </c>
      <c r="B79">
        <v>777000</v>
      </c>
      <c r="C79">
        <v>21300000</v>
      </c>
      <c r="D79" t="s">
        <v>111</v>
      </c>
      <c r="E79" t="s">
        <v>112</v>
      </c>
      <c r="F79" t="s">
        <v>10</v>
      </c>
      <c r="H79" s="2">
        <f t="shared" si="2"/>
        <v>20523000</v>
      </c>
      <c r="I79">
        <f t="shared" si="3"/>
        <v>2641.3127413127413</v>
      </c>
    </row>
    <row r="80" spans="1:9" x14ac:dyDescent="0.25">
      <c r="A80">
        <v>1721967</v>
      </c>
      <c r="B80">
        <v>7500000</v>
      </c>
      <c r="C80">
        <v>6712241</v>
      </c>
      <c r="D80" t="s">
        <v>113</v>
      </c>
      <c r="E80" t="s">
        <v>114</v>
      </c>
      <c r="F80" t="s">
        <v>10</v>
      </c>
      <c r="H80" s="2">
        <f t="shared" si="2"/>
        <v>-787759</v>
      </c>
      <c r="I80">
        <f t="shared" si="3"/>
        <v>-10.503453333333333</v>
      </c>
    </row>
    <row r="81" spans="1:9" x14ac:dyDescent="0.25">
      <c r="A81">
        <v>1722164</v>
      </c>
      <c r="B81">
        <v>11000000</v>
      </c>
      <c r="C81">
        <v>101736215</v>
      </c>
      <c r="D81" t="s">
        <v>115</v>
      </c>
      <c r="F81" t="s">
        <v>10</v>
      </c>
      <c r="H81" s="2">
        <f t="shared" si="2"/>
        <v>90736215</v>
      </c>
      <c r="I81">
        <f t="shared" si="3"/>
        <v>824.87468181818178</v>
      </c>
    </row>
    <row r="82" spans="1:9" x14ac:dyDescent="0.25">
      <c r="A82">
        <v>1722174</v>
      </c>
      <c r="B82">
        <v>650000</v>
      </c>
      <c r="C82">
        <v>287724</v>
      </c>
      <c r="F82" t="s">
        <v>10</v>
      </c>
      <c r="H82" s="2">
        <f t="shared" si="2"/>
        <v>-362276</v>
      </c>
      <c r="I82">
        <f t="shared" si="3"/>
        <v>-55.734769230769231</v>
      </c>
    </row>
    <row r="83" spans="1:9" x14ac:dyDescent="0.25">
      <c r="A83">
        <v>1722198</v>
      </c>
      <c r="B83">
        <v>7000000</v>
      </c>
      <c r="C83">
        <v>15070285</v>
      </c>
      <c r="D83" t="s">
        <v>116</v>
      </c>
      <c r="E83" t="s">
        <v>117</v>
      </c>
      <c r="F83" t="s">
        <v>10</v>
      </c>
      <c r="H83" s="2">
        <f t="shared" si="2"/>
        <v>8070285</v>
      </c>
      <c r="I83">
        <f t="shared" si="3"/>
        <v>115.28978571428571</v>
      </c>
    </row>
    <row r="84" spans="1:9" x14ac:dyDescent="0.25">
      <c r="A84">
        <v>1722761</v>
      </c>
      <c r="B84">
        <v>40000000</v>
      </c>
      <c r="C84">
        <v>44175394</v>
      </c>
      <c r="D84" t="s">
        <v>118</v>
      </c>
      <c r="E84" t="s">
        <v>119</v>
      </c>
      <c r="F84" t="s">
        <v>10</v>
      </c>
      <c r="H84" s="2">
        <f t="shared" si="2"/>
        <v>4175394</v>
      </c>
      <c r="I84">
        <f t="shared" si="3"/>
        <v>10.438485</v>
      </c>
    </row>
    <row r="85" spans="1:9" x14ac:dyDescent="0.25">
      <c r="A85">
        <v>1723002</v>
      </c>
      <c r="B85">
        <v>2500000</v>
      </c>
      <c r="C85">
        <v>64359</v>
      </c>
      <c r="E85" t="s">
        <v>120</v>
      </c>
      <c r="F85" t="s">
        <v>121</v>
      </c>
      <c r="H85" s="2">
        <f t="shared" si="2"/>
        <v>-2435641</v>
      </c>
      <c r="I85">
        <f t="shared" si="3"/>
        <v>-97.425640000000001</v>
      </c>
    </row>
    <row r="86" spans="1:9" x14ac:dyDescent="0.25">
      <c r="A86">
        <v>1724037</v>
      </c>
      <c r="B86">
        <v>10000000</v>
      </c>
      <c r="C86">
        <v>43904</v>
      </c>
      <c r="D86" t="s">
        <v>123</v>
      </c>
      <c r="F86" t="s">
        <v>10</v>
      </c>
      <c r="H86" s="2">
        <f t="shared" si="2"/>
        <v>-9956096</v>
      </c>
      <c r="I86">
        <f t="shared" si="3"/>
        <v>-99.560959999999994</v>
      </c>
    </row>
    <row r="87" spans="1:9" x14ac:dyDescent="0.25">
      <c r="A87">
        <v>1724190</v>
      </c>
      <c r="B87">
        <v>10000000</v>
      </c>
      <c r="C87">
        <v>20445527</v>
      </c>
      <c r="D87" t="s">
        <v>124</v>
      </c>
      <c r="E87" t="s">
        <v>125</v>
      </c>
      <c r="F87" t="s">
        <v>10</v>
      </c>
      <c r="H87" s="2">
        <f t="shared" si="2"/>
        <v>10445527</v>
      </c>
      <c r="I87">
        <f t="shared" si="3"/>
        <v>104.45526999999998</v>
      </c>
    </row>
    <row r="88" spans="1:9" x14ac:dyDescent="0.25">
      <c r="A88">
        <v>1724193</v>
      </c>
      <c r="B88">
        <v>22000000</v>
      </c>
      <c r="C88">
        <v>26521435</v>
      </c>
      <c r="D88" t="s">
        <v>126</v>
      </c>
      <c r="E88" t="s">
        <v>127</v>
      </c>
      <c r="F88" t="s">
        <v>10</v>
      </c>
      <c r="H88" s="2">
        <f t="shared" si="2"/>
        <v>4521435</v>
      </c>
      <c r="I88">
        <f t="shared" si="3"/>
        <v>20.551977272727274</v>
      </c>
    </row>
    <row r="89" spans="1:9" x14ac:dyDescent="0.25">
      <c r="A89">
        <v>1724201</v>
      </c>
      <c r="B89">
        <v>2723903</v>
      </c>
      <c r="C89">
        <v>4500000</v>
      </c>
      <c r="E89" t="s">
        <v>128</v>
      </c>
      <c r="F89" t="s">
        <v>10</v>
      </c>
      <c r="H89" s="2">
        <f t="shared" si="2"/>
        <v>1776097</v>
      </c>
      <c r="I89">
        <f t="shared" si="3"/>
        <v>65.204120704738756</v>
      </c>
    </row>
    <row r="90" spans="1:9" x14ac:dyDescent="0.25">
      <c r="A90">
        <v>1724413</v>
      </c>
      <c r="B90">
        <v>4000000</v>
      </c>
      <c r="C90">
        <v>258195</v>
      </c>
      <c r="F90" t="s">
        <v>10</v>
      </c>
      <c r="H90" s="2">
        <f t="shared" si="2"/>
        <v>-3741805</v>
      </c>
      <c r="I90">
        <f t="shared" si="3"/>
        <v>-93.545124999999999</v>
      </c>
    </row>
    <row r="91" spans="1:9" x14ac:dyDescent="0.25">
      <c r="A91">
        <v>1724880</v>
      </c>
      <c r="B91">
        <v>14000000</v>
      </c>
      <c r="C91">
        <v>18535191</v>
      </c>
      <c r="D91" t="s">
        <v>129</v>
      </c>
      <c r="F91" t="s">
        <v>10</v>
      </c>
      <c r="H91" s="2">
        <f t="shared" si="2"/>
        <v>4535191</v>
      </c>
      <c r="I91">
        <f t="shared" si="3"/>
        <v>32.394221428571427</v>
      </c>
    </row>
    <row r="92" spans="1:9" x14ac:dyDescent="0.25">
      <c r="A92">
        <v>1725774</v>
      </c>
      <c r="B92">
        <v>45000000</v>
      </c>
      <c r="C92">
        <v>65557989</v>
      </c>
      <c r="D92" t="s">
        <v>130</v>
      </c>
      <c r="E92" t="s">
        <v>131</v>
      </c>
      <c r="F92" t="s">
        <v>10</v>
      </c>
      <c r="H92" s="2">
        <f t="shared" si="2"/>
        <v>20557989</v>
      </c>
      <c r="I92">
        <f t="shared" si="3"/>
        <v>45.684419999999996</v>
      </c>
    </row>
    <row r="93" spans="1:9" x14ac:dyDescent="0.25">
      <c r="A93">
        <v>1726761</v>
      </c>
      <c r="B93">
        <v>30000000</v>
      </c>
      <c r="C93">
        <v>106694016</v>
      </c>
      <c r="D93" t="s">
        <v>132</v>
      </c>
      <c r="F93" t="s">
        <v>10</v>
      </c>
      <c r="H93" s="2">
        <f t="shared" si="2"/>
        <v>76694016</v>
      </c>
      <c r="I93">
        <f t="shared" si="3"/>
        <v>255.64672000000002</v>
      </c>
    </row>
    <row r="94" spans="1:9" x14ac:dyDescent="0.25">
      <c r="A94">
        <v>1726934</v>
      </c>
      <c r="B94">
        <v>53000000</v>
      </c>
      <c r="C94">
        <v>58297830</v>
      </c>
      <c r="D94" t="s">
        <v>133</v>
      </c>
      <c r="F94" t="s">
        <v>10</v>
      </c>
      <c r="H94" s="2">
        <f t="shared" si="2"/>
        <v>5297830</v>
      </c>
      <c r="I94">
        <f t="shared" si="3"/>
        <v>9.9959056603773586</v>
      </c>
    </row>
    <row r="95" spans="1:9" x14ac:dyDescent="0.25">
      <c r="A95">
        <v>1727017</v>
      </c>
      <c r="B95">
        <v>8400000</v>
      </c>
      <c r="C95">
        <v>5725</v>
      </c>
      <c r="D95" t="s">
        <v>134</v>
      </c>
      <c r="E95" t="s">
        <v>135</v>
      </c>
      <c r="F95" t="s">
        <v>77</v>
      </c>
      <c r="H95" s="2">
        <f t="shared" si="2"/>
        <v>-8394275</v>
      </c>
      <c r="I95">
        <f t="shared" si="3"/>
        <v>-99.931845238095235</v>
      </c>
    </row>
    <row r="96" spans="1:9" x14ac:dyDescent="0.25">
      <c r="A96">
        <v>1727413</v>
      </c>
      <c r="B96">
        <v>100000</v>
      </c>
      <c r="C96">
        <v>378828</v>
      </c>
      <c r="D96" t="s">
        <v>136</v>
      </c>
      <c r="E96" t="s">
        <v>137</v>
      </c>
      <c r="F96" t="s">
        <v>10</v>
      </c>
      <c r="H96" s="2">
        <f t="shared" si="2"/>
        <v>278828</v>
      </c>
      <c r="I96">
        <f t="shared" si="3"/>
        <v>278.82799999999997</v>
      </c>
    </row>
    <row r="97" spans="1:9" x14ac:dyDescent="0.25">
      <c r="A97">
        <v>1728802</v>
      </c>
      <c r="B97">
        <v>17000000</v>
      </c>
      <c r="C97">
        <v>17185632</v>
      </c>
      <c r="D97" t="s">
        <v>138</v>
      </c>
      <c r="F97" t="s">
        <v>10</v>
      </c>
      <c r="H97" s="2">
        <f t="shared" si="2"/>
        <v>185632</v>
      </c>
      <c r="I97">
        <f t="shared" si="3"/>
        <v>1.0919529411764706</v>
      </c>
    </row>
    <row r="98" spans="1:9" x14ac:dyDescent="0.25">
      <c r="A98">
        <v>1729026</v>
      </c>
      <c r="B98">
        <v>25000000</v>
      </c>
      <c r="C98">
        <v>13038660</v>
      </c>
      <c r="D98" t="s">
        <v>139</v>
      </c>
      <c r="F98" t="s">
        <v>10</v>
      </c>
      <c r="H98" s="2">
        <f t="shared" si="2"/>
        <v>-11961340</v>
      </c>
      <c r="I98">
        <f t="shared" si="3"/>
        <v>-47.845359999999999</v>
      </c>
    </row>
    <row r="99" spans="1:9" x14ac:dyDescent="0.25">
      <c r="A99">
        <v>1729260</v>
      </c>
      <c r="B99">
        <v>24000000</v>
      </c>
      <c r="C99">
        <v>50236831</v>
      </c>
      <c r="F99" t="s">
        <v>10</v>
      </c>
      <c r="H99" s="2">
        <f t="shared" si="2"/>
        <v>26236831</v>
      </c>
      <c r="I99">
        <f t="shared" si="3"/>
        <v>109.32012916666667</v>
      </c>
    </row>
    <row r="100" spans="1:9" x14ac:dyDescent="0.25">
      <c r="A100">
        <v>1729818</v>
      </c>
      <c r="B100">
        <v>3000000</v>
      </c>
      <c r="C100">
        <v>201747</v>
      </c>
      <c r="D100" t="s">
        <v>140</v>
      </c>
      <c r="E100" t="s">
        <v>141</v>
      </c>
      <c r="F100" t="s">
        <v>10</v>
      </c>
      <c r="H100" s="2">
        <f t="shared" si="2"/>
        <v>-2798253</v>
      </c>
      <c r="I100">
        <f t="shared" si="3"/>
        <v>-93.275099999999995</v>
      </c>
    </row>
    <row r="101" spans="1:9" x14ac:dyDescent="0.25">
      <c r="A101">
        <v>1730566</v>
      </c>
      <c r="B101">
        <v>35000000</v>
      </c>
      <c r="C101">
        <v>791830</v>
      </c>
      <c r="D101" t="s">
        <v>142</v>
      </c>
      <c r="F101" t="s">
        <v>10</v>
      </c>
      <c r="H101" s="2">
        <f t="shared" si="2"/>
        <v>-34208170</v>
      </c>
      <c r="I101">
        <f t="shared" si="3"/>
        <v>-97.737628571428573</v>
      </c>
    </row>
    <row r="102" spans="1:9" x14ac:dyDescent="0.25">
      <c r="A102">
        <v>1730640</v>
      </c>
      <c r="B102">
        <v>75000000</v>
      </c>
      <c r="C102">
        <v>39251128</v>
      </c>
      <c r="D102" t="s">
        <v>143</v>
      </c>
      <c r="F102" t="s">
        <v>10</v>
      </c>
      <c r="H102" s="2">
        <f t="shared" si="2"/>
        <v>-35748872</v>
      </c>
      <c r="I102">
        <f t="shared" si="3"/>
        <v>-47.665162666666667</v>
      </c>
    </row>
    <row r="103" spans="1:9" x14ac:dyDescent="0.25">
      <c r="A103">
        <v>1730975</v>
      </c>
      <c r="B103">
        <v>4000000</v>
      </c>
      <c r="C103">
        <v>38251425</v>
      </c>
      <c r="D103" t="s">
        <v>144</v>
      </c>
      <c r="E103" t="s">
        <v>145</v>
      </c>
      <c r="F103" t="s">
        <v>10</v>
      </c>
      <c r="H103" s="2">
        <f t="shared" si="2"/>
        <v>34251425</v>
      </c>
      <c r="I103">
        <f t="shared" si="3"/>
        <v>856.28562499999998</v>
      </c>
    </row>
    <row r="104" spans="1:9" x14ac:dyDescent="0.25">
      <c r="A104">
        <v>1731412</v>
      </c>
      <c r="B104">
        <v>4500000</v>
      </c>
      <c r="C104">
        <v>1025234</v>
      </c>
      <c r="D104" t="s">
        <v>146</v>
      </c>
      <c r="E104" t="s">
        <v>147</v>
      </c>
      <c r="F104" t="s">
        <v>10</v>
      </c>
      <c r="H104" s="2">
        <f t="shared" si="2"/>
        <v>-3474766</v>
      </c>
      <c r="I104">
        <f t="shared" si="3"/>
        <v>-77.217022222222226</v>
      </c>
    </row>
    <row r="105" spans="1:9" x14ac:dyDescent="0.25">
      <c r="A105">
        <v>1732496</v>
      </c>
      <c r="B105">
        <v>60000000</v>
      </c>
      <c r="C105">
        <v>90646554</v>
      </c>
      <c r="D105" t="s">
        <v>148</v>
      </c>
      <c r="F105" t="s">
        <v>10</v>
      </c>
      <c r="H105" s="2">
        <f t="shared" si="2"/>
        <v>30646554</v>
      </c>
      <c r="I105">
        <f t="shared" si="3"/>
        <v>51.077589999999994</v>
      </c>
    </row>
    <row r="106" spans="1:9" x14ac:dyDescent="0.25">
      <c r="A106">
        <v>1732658</v>
      </c>
      <c r="B106">
        <v>55000000</v>
      </c>
      <c r="C106">
        <v>75530832</v>
      </c>
      <c r="D106" t="s">
        <v>149</v>
      </c>
      <c r="F106" t="s">
        <v>10</v>
      </c>
      <c r="H106" s="2">
        <f t="shared" si="2"/>
        <v>20530832</v>
      </c>
      <c r="I106">
        <f t="shared" si="3"/>
        <v>37.328785454545454</v>
      </c>
    </row>
    <row r="107" spans="1:9" x14ac:dyDescent="0.25">
      <c r="A107">
        <v>1732858</v>
      </c>
      <c r="B107">
        <v>23000000</v>
      </c>
      <c r="C107">
        <v>18653615</v>
      </c>
      <c r="E107" t="s">
        <v>99</v>
      </c>
      <c r="F107" t="s">
        <v>10</v>
      </c>
      <c r="H107" s="2">
        <f t="shared" si="2"/>
        <v>-4346385</v>
      </c>
      <c r="I107">
        <f t="shared" si="3"/>
        <v>-18.897326086956522</v>
      </c>
    </row>
    <row r="108" spans="1:9" x14ac:dyDescent="0.25">
      <c r="A108">
        <v>1733479</v>
      </c>
      <c r="B108">
        <v>31500000</v>
      </c>
      <c r="C108">
        <v>4626290</v>
      </c>
      <c r="D108" t="s">
        <v>150</v>
      </c>
      <c r="E108" t="s">
        <v>151</v>
      </c>
      <c r="F108" t="s">
        <v>10</v>
      </c>
      <c r="H108" s="2">
        <f t="shared" si="2"/>
        <v>-26873710</v>
      </c>
      <c r="I108">
        <f t="shared" si="3"/>
        <v>-85.313365079365084</v>
      </c>
    </row>
    <row r="109" spans="1:9" x14ac:dyDescent="0.25">
      <c r="A109">
        <v>1733566</v>
      </c>
      <c r="B109">
        <v>62000000</v>
      </c>
      <c r="C109">
        <v>1736281</v>
      </c>
      <c r="D109" t="s">
        <v>152</v>
      </c>
      <c r="E109" t="s">
        <v>153</v>
      </c>
      <c r="F109" t="s">
        <v>10</v>
      </c>
      <c r="H109" s="2">
        <f t="shared" si="2"/>
        <v>-60263719</v>
      </c>
      <c r="I109">
        <f t="shared" si="3"/>
        <v>-97.19954677419355</v>
      </c>
    </row>
    <row r="110" spans="1:9" x14ac:dyDescent="0.25">
      <c r="A110">
        <v>1734162</v>
      </c>
      <c r="B110">
        <v>5000000</v>
      </c>
      <c r="C110">
        <v>12543892</v>
      </c>
      <c r="E110" t="s">
        <v>154</v>
      </c>
      <c r="F110" t="s">
        <v>10</v>
      </c>
      <c r="H110" s="2">
        <f t="shared" si="2"/>
        <v>7543892</v>
      </c>
      <c r="I110">
        <f t="shared" si="3"/>
        <v>150.87783999999999</v>
      </c>
    </row>
    <row r="111" spans="1:9" x14ac:dyDescent="0.25">
      <c r="A111">
        <v>1734321</v>
      </c>
      <c r="B111">
        <v>14000000</v>
      </c>
      <c r="C111">
        <v>8838938</v>
      </c>
      <c r="D111" t="s">
        <v>155</v>
      </c>
      <c r="E111" t="s">
        <v>156</v>
      </c>
      <c r="F111" t="s">
        <v>10</v>
      </c>
      <c r="H111" s="2">
        <f t="shared" si="2"/>
        <v>-5161062</v>
      </c>
      <c r="I111">
        <f t="shared" si="3"/>
        <v>-36.864728571428572</v>
      </c>
    </row>
    <row r="112" spans="1:9" x14ac:dyDescent="0.25">
      <c r="A112">
        <v>1734803</v>
      </c>
      <c r="B112">
        <v>31000000</v>
      </c>
      <c r="C112">
        <v>53133888</v>
      </c>
      <c r="D112" t="s">
        <v>157</v>
      </c>
      <c r="E112" t="s">
        <v>158</v>
      </c>
      <c r="F112" t="s">
        <v>10</v>
      </c>
      <c r="H112" s="2">
        <f t="shared" si="2"/>
        <v>22133888</v>
      </c>
      <c r="I112">
        <f t="shared" si="3"/>
        <v>71.399638709677419</v>
      </c>
    </row>
    <row r="113" spans="1:9" x14ac:dyDescent="0.25">
      <c r="A113">
        <v>1736211</v>
      </c>
      <c r="B113">
        <v>21500000</v>
      </c>
      <c r="C113">
        <v>24362501</v>
      </c>
      <c r="D113" t="s">
        <v>159</v>
      </c>
      <c r="F113" t="s">
        <v>10</v>
      </c>
      <c r="H113" s="2">
        <f t="shared" si="2"/>
        <v>2862501</v>
      </c>
      <c r="I113">
        <f t="shared" si="3"/>
        <v>13.313958139534884</v>
      </c>
    </row>
    <row r="114" spans="1:9" x14ac:dyDescent="0.25">
      <c r="A114">
        <v>1736268</v>
      </c>
      <c r="B114">
        <v>140000000</v>
      </c>
      <c r="C114">
        <v>201573391</v>
      </c>
      <c r="D114" t="s">
        <v>160</v>
      </c>
      <c r="E114" t="s">
        <v>161</v>
      </c>
      <c r="F114" t="s">
        <v>10</v>
      </c>
      <c r="H114" s="2">
        <f t="shared" si="2"/>
        <v>61573391</v>
      </c>
      <c r="I114">
        <f t="shared" si="3"/>
        <v>43.98099357142857</v>
      </c>
    </row>
    <row r="115" spans="1:9" x14ac:dyDescent="0.25">
      <c r="A115">
        <v>1736362</v>
      </c>
      <c r="B115">
        <v>12000000</v>
      </c>
      <c r="C115">
        <v>15945534</v>
      </c>
      <c r="F115" t="s">
        <v>10</v>
      </c>
      <c r="H115" s="2">
        <f t="shared" si="2"/>
        <v>3945534</v>
      </c>
      <c r="I115">
        <f t="shared" si="3"/>
        <v>32.879449999999999</v>
      </c>
    </row>
    <row r="116" spans="1:9" x14ac:dyDescent="0.25">
      <c r="A116">
        <v>1736592</v>
      </c>
      <c r="B116">
        <v>13000000</v>
      </c>
      <c r="C116">
        <v>11502976</v>
      </c>
      <c r="D116" t="s">
        <v>162</v>
      </c>
      <c r="E116" t="s">
        <v>163</v>
      </c>
      <c r="F116" t="s">
        <v>10</v>
      </c>
      <c r="H116" s="2">
        <f t="shared" si="2"/>
        <v>-1497024</v>
      </c>
      <c r="I116">
        <f t="shared" si="3"/>
        <v>-11.515569230769231</v>
      </c>
    </row>
    <row r="117" spans="1:9" x14ac:dyDescent="0.25">
      <c r="A117">
        <v>1736794</v>
      </c>
      <c r="B117">
        <v>110000000</v>
      </c>
      <c r="C117">
        <v>24004159</v>
      </c>
      <c r="D117" t="s">
        <v>164</v>
      </c>
      <c r="E117" t="s">
        <v>165</v>
      </c>
      <c r="F117" t="s">
        <v>10</v>
      </c>
      <c r="H117" s="2">
        <f t="shared" si="2"/>
        <v>-85995841</v>
      </c>
      <c r="I117">
        <f t="shared" si="3"/>
        <v>-78.178037272727281</v>
      </c>
    </row>
    <row r="118" spans="1:9" x14ac:dyDescent="0.25">
      <c r="A118">
        <v>1737766</v>
      </c>
      <c r="B118">
        <v>7000000</v>
      </c>
      <c r="C118">
        <v>88595661</v>
      </c>
      <c r="D118" t="s">
        <v>166</v>
      </c>
      <c r="F118" t="s">
        <v>10</v>
      </c>
      <c r="H118" s="2">
        <f t="shared" si="2"/>
        <v>81595661</v>
      </c>
      <c r="I118">
        <f t="shared" si="3"/>
        <v>1165.6523</v>
      </c>
    </row>
    <row r="119" spans="1:9" x14ac:dyDescent="0.25">
      <c r="A119">
        <v>1738481</v>
      </c>
      <c r="B119">
        <v>50000000</v>
      </c>
      <c r="C119">
        <v>147637474</v>
      </c>
      <c r="D119" t="s">
        <v>167</v>
      </c>
      <c r="E119" t="s">
        <v>168</v>
      </c>
      <c r="F119" t="s">
        <v>10</v>
      </c>
      <c r="H119" s="2">
        <f t="shared" si="2"/>
        <v>97637474</v>
      </c>
      <c r="I119">
        <f t="shared" si="3"/>
        <v>195.27494799999999</v>
      </c>
    </row>
    <row r="120" spans="1:9" x14ac:dyDescent="0.25">
      <c r="A120">
        <v>1740752</v>
      </c>
      <c r="B120">
        <v>50000000</v>
      </c>
      <c r="C120">
        <v>30306268</v>
      </c>
      <c r="D120" t="s">
        <v>169</v>
      </c>
      <c r="E120" t="s">
        <v>170</v>
      </c>
      <c r="F120" t="s">
        <v>10</v>
      </c>
      <c r="H120" s="2">
        <f t="shared" si="2"/>
        <v>-19693732</v>
      </c>
      <c r="I120">
        <f t="shared" si="3"/>
        <v>-39.387464000000001</v>
      </c>
    </row>
    <row r="121" spans="1:9" x14ac:dyDescent="0.25">
      <c r="A121">
        <v>1740811</v>
      </c>
      <c r="B121">
        <v>150000</v>
      </c>
      <c r="C121">
        <v>273623</v>
      </c>
      <c r="E121" t="s">
        <v>171</v>
      </c>
      <c r="F121" t="s">
        <v>10</v>
      </c>
      <c r="H121" s="2">
        <f t="shared" si="2"/>
        <v>123623</v>
      </c>
      <c r="I121">
        <f t="shared" si="3"/>
        <v>82.415333333333336</v>
      </c>
    </row>
    <row r="122" spans="1:9" x14ac:dyDescent="0.25">
      <c r="A122">
        <v>1741682</v>
      </c>
      <c r="B122">
        <v>60000000</v>
      </c>
      <c r="C122">
        <v>22326247</v>
      </c>
      <c r="D122" t="s">
        <v>172</v>
      </c>
      <c r="F122" t="s">
        <v>10</v>
      </c>
      <c r="H122" s="2">
        <f t="shared" si="2"/>
        <v>-37673753</v>
      </c>
      <c r="I122">
        <f t="shared" si="3"/>
        <v>-62.789588333333334</v>
      </c>
    </row>
    <row r="123" spans="1:9" x14ac:dyDescent="0.25">
      <c r="A123">
        <v>1742509</v>
      </c>
      <c r="B123">
        <v>7200000</v>
      </c>
      <c r="C123">
        <v>12729678</v>
      </c>
      <c r="E123" t="s">
        <v>173</v>
      </c>
      <c r="F123" t="s">
        <v>10</v>
      </c>
      <c r="H123" s="2">
        <f t="shared" si="2"/>
        <v>5529678</v>
      </c>
      <c r="I123">
        <f t="shared" si="3"/>
        <v>76.801083333333338</v>
      </c>
    </row>
    <row r="124" spans="1:9" x14ac:dyDescent="0.25">
      <c r="A124">
        <v>1744391</v>
      </c>
      <c r="B124">
        <v>2240000</v>
      </c>
      <c r="C124">
        <v>23300000</v>
      </c>
      <c r="E124" t="s">
        <v>174</v>
      </c>
      <c r="F124" t="s">
        <v>10</v>
      </c>
      <c r="H124" s="2">
        <f t="shared" si="2"/>
        <v>21060000</v>
      </c>
      <c r="I124">
        <f t="shared" si="3"/>
        <v>940.17857142857133</v>
      </c>
    </row>
    <row r="125" spans="1:9" x14ac:dyDescent="0.25">
      <c r="A125">
        <v>1744809</v>
      </c>
      <c r="B125">
        <v>17000000</v>
      </c>
      <c r="C125">
        <v>53868030</v>
      </c>
      <c r="D125" t="s">
        <v>175</v>
      </c>
      <c r="E125" t="s">
        <v>176</v>
      </c>
      <c r="F125" t="s">
        <v>10</v>
      </c>
      <c r="H125" s="2">
        <f t="shared" si="2"/>
        <v>36868030</v>
      </c>
      <c r="I125">
        <f t="shared" si="3"/>
        <v>216.87076470588232</v>
      </c>
    </row>
    <row r="126" spans="1:9" x14ac:dyDescent="0.25">
      <c r="A126">
        <v>1744811</v>
      </c>
      <c r="B126">
        <v>33000000</v>
      </c>
      <c r="C126">
        <v>205399422</v>
      </c>
      <c r="D126" t="s">
        <v>177</v>
      </c>
      <c r="E126" t="s">
        <v>178</v>
      </c>
      <c r="F126" t="s">
        <v>10</v>
      </c>
      <c r="H126" s="2">
        <f t="shared" si="2"/>
        <v>172399422</v>
      </c>
      <c r="I126">
        <f t="shared" si="3"/>
        <v>522.42249090909093</v>
      </c>
    </row>
    <row r="127" spans="1:9" x14ac:dyDescent="0.25">
      <c r="A127">
        <v>1745406</v>
      </c>
      <c r="B127">
        <v>40000000</v>
      </c>
      <c r="C127">
        <v>37752931</v>
      </c>
      <c r="D127" t="s">
        <v>179</v>
      </c>
      <c r="F127" t="s">
        <v>10</v>
      </c>
      <c r="H127" s="2">
        <f t="shared" si="2"/>
        <v>-2247069</v>
      </c>
      <c r="I127">
        <f t="shared" si="3"/>
        <v>-5.6176724999999994</v>
      </c>
    </row>
    <row r="128" spans="1:9" x14ac:dyDescent="0.25">
      <c r="A128">
        <v>1748196</v>
      </c>
      <c r="B128">
        <v>30000000</v>
      </c>
      <c r="C128">
        <v>66600000</v>
      </c>
      <c r="D128" t="s">
        <v>181</v>
      </c>
      <c r="E128" t="s">
        <v>182</v>
      </c>
      <c r="F128" t="s">
        <v>10</v>
      </c>
      <c r="H128" s="2">
        <f t="shared" si="2"/>
        <v>36600000</v>
      </c>
      <c r="I128">
        <f t="shared" si="3"/>
        <v>122</v>
      </c>
    </row>
    <row r="129" spans="1:9" x14ac:dyDescent="0.25">
      <c r="A129">
        <v>1748219</v>
      </c>
      <c r="B129">
        <v>80000000</v>
      </c>
      <c r="C129">
        <v>18318000</v>
      </c>
      <c r="D129" t="s">
        <v>183</v>
      </c>
      <c r="F129" t="s">
        <v>10</v>
      </c>
      <c r="H129" s="2">
        <f t="shared" si="2"/>
        <v>-61682000</v>
      </c>
      <c r="I129">
        <f t="shared" si="3"/>
        <v>-77.102499999999992</v>
      </c>
    </row>
    <row r="130" spans="1:9" x14ac:dyDescent="0.25">
      <c r="A130">
        <v>1748754</v>
      </c>
      <c r="B130">
        <v>18000000</v>
      </c>
      <c r="C130">
        <v>27141959</v>
      </c>
      <c r="D130" t="s">
        <v>184</v>
      </c>
      <c r="F130" t="s">
        <v>10</v>
      </c>
      <c r="H130" s="2">
        <f t="shared" si="2"/>
        <v>9141959</v>
      </c>
      <c r="I130">
        <f t="shared" si="3"/>
        <v>50.788661111111111</v>
      </c>
    </row>
    <row r="131" spans="1:9" x14ac:dyDescent="0.25">
      <c r="A131">
        <v>1749222</v>
      </c>
      <c r="B131">
        <v>180000</v>
      </c>
      <c r="C131">
        <v>925402</v>
      </c>
      <c r="D131" t="s">
        <v>185</v>
      </c>
      <c r="F131" t="s">
        <v>10</v>
      </c>
      <c r="H131" s="2">
        <f t="shared" ref="H131:H194" si="4">C131-B131</f>
        <v>745402</v>
      </c>
      <c r="I131">
        <f t="shared" ref="I131:I194" si="5">(H131/B131)*100</f>
        <v>414.11222222222221</v>
      </c>
    </row>
    <row r="132" spans="1:9" x14ac:dyDescent="0.25">
      <c r="A132">
        <v>1749731</v>
      </c>
      <c r="B132">
        <v>19000000</v>
      </c>
      <c r="C132">
        <v>197902294</v>
      </c>
      <c r="D132" t="s">
        <v>186</v>
      </c>
      <c r="E132" t="s">
        <v>187</v>
      </c>
      <c r="F132" t="s">
        <v>10</v>
      </c>
      <c r="H132" s="2">
        <f t="shared" si="4"/>
        <v>178902294</v>
      </c>
      <c r="I132">
        <f t="shared" si="5"/>
        <v>941.59102105263162</v>
      </c>
    </row>
    <row r="133" spans="1:9" x14ac:dyDescent="0.25">
      <c r="A133">
        <v>1749735</v>
      </c>
      <c r="B133">
        <v>40000000</v>
      </c>
      <c r="C133">
        <v>118450002</v>
      </c>
      <c r="D133" t="s">
        <v>188</v>
      </c>
      <c r="E133" t="s">
        <v>189</v>
      </c>
      <c r="F133" t="s">
        <v>10</v>
      </c>
      <c r="H133" s="2">
        <f t="shared" si="4"/>
        <v>78450002</v>
      </c>
      <c r="I133">
        <f t="shared" si="5"/>
        <v>196.12500500000002</v>
      </c>
    </row>
    <row r="134" spans="1:9" x14ac:dyDescent="0.25">
      <c r="A134">
        <v>1749737</v>
      </c>
      <c r="B134">
        <v>40000000</v>
      </c>
      <c r="C134">
        <v>87666629</v>
      </c>
      <c r="D134" t="s">
        <v>190</v>
      </c>
      <c r="E134" t="s">
        <v>191</v>
      </c>
      <c r="F134" t="s">
        <v>10</v>
      </c>
      <c r="H134" s="2">
        <f t="shared" si="4"/>
        <v>47666629</v>
      </c>
      <c r="I134">
        <f t="shared" si="5"/>
        <v>119.1665725</v>
      </c>
    </row>
    <row r="135" spans="1:9" x14ac:dyDescent="0.25">
      <c r="A135">
        <v>1750364</v>
      </c>
      <c r="B135">
        <v>19000000</v>
      </c>
      <c r="C135">
        <v>65637842</v>
      </c>
      <c r="D135" t="s">
        <v>192</v>
      </c>
      <c r="F135" t="s">
        <v>10</v>
      </c>
      <c r="H135" s="2">
        <f t="shared" si="4"/>
        <v>46637842</v>
      </c>
      <c r="I135">
        <f t="shared" si="5"/>
        <v>245.46232631578948</v>
      </c>
    </row>
    <row r="136" spans="1:9" x14ac:dyDescent="0.25">
      <c r="A136">
        <v>1750660</v>
      </c>
      <c r="B136">
        <v>1000000</v>
      </c>
      <c r="C136">
        <v>1995334</v>
      </c>
      <c r="F136" t="s">
        <v>10</v>
      </c>
      <c r="H136" s="2">
        <f t="shared" si="4"/>
        <v>995334</v>
      </c>
      <c r="I136">
        <f t="shared" si="5"/>
        <v>99.5334</v>
      </c>
    </row>
    <row r="137" spans="1:9" x14ac:dyDescent="0.25">
      <c r="A137">
        <v>1750728</v>
      </c>
      <c r="B137">
        <v>7000000</v>
      </c>
      <c r="C137">
        <v>1055525</v>
      </c>
      <c r="E137" t="s">
        <v>193</v>
      </c>
      <c r="F137" t="s">
        <v>10</v>
      </c>
      <c r="H137" s="2">
        <f t="shared" si="4"/>
        <v>-5944475</v>
      </c>
      <c r="I137">
        <f t="shared" si="5"/>
        <v>-84.921071428571423</v>
      </c>
    </row>
    <row r="138" spans="1:9" x14ac:dyDescent="0.25">
      <c r="A138">
        <v>1751059</v>
      </c>
      <c r="B138">
        <v>150000</v>
      </c>
      <c r="C138">
        <v>474047</v>
      </c>
      <c r="D138" t="s">
        <v>194</v>
      </c>
      <c r="F138" t="s">
        <v>10</v>
      </c>
      <c r="H138" s="2">
        <f t="shared" si="4"/>
        <v>324047</v>
      </c>
      <c r="I138">
        <f t="shared" si="5"/>
        <v>216.03133333333332</v>
      </c>
    </row>
    <row r="139" spans="1:9" x14ac:dyDescent="0.25">
      <c r="A139">
        <v>1751872</v>
      </c>
      <c r="B139">
        <v>35000000</v>
      </c>
      <c r="C139">
        <v>15325127</v>
      </c>
      <c r="D139" t="s">
        <v>195</v>
      </c>
      <c r="F139" t="s">
        <v>10</v>
      </c>
      <c r="H139" s="2">
        <f t="shared" si="4"/>
        <v>-19674873</v>
      </c>
      <c r="I139">
        <f t="shared" si="5"/>
        <v>-56.213922857142862</v>
      </c>
    </row>
    <row r="140" spans="1:9" x14ac:dyDescent="0.25">
      <c r="A140">
        <v>1753400</v>
      </c>
      <c r="B140">
        <v>10000000</v>
      </c>
      <c r="C140">
        <v>2185266</v>
      </c>
      <c r="D140" t="s">
        <v>197</v>
      </c>
      <c r="E140" t="s">
        <v>198</v>
      </c>
      <c r="F140" t="s">
        <v>10</v>
      </c>
      <c r="H140" s="2">
        <f t="shared" si="4"/>
        <v>-7814734</v>
      </c>
      <c r="I140">
        <f t="shared" si="5"/>
        <v>-78.14734</v>
      </c>
    </row>
    <row r="141" spans="1:9" x14ac:dyDescent="0.25">
      <c r="A141">
        <v>1753695</v>
      </c>
      <c r="B141">
        <v>8700000</v>
      </c>
      <c r="C141">
        <v>4865912</v>
      </c>
      <c r="F141" t="s">
        <v>10</v>
      </c>
      <c r="H141" s="2">
        <f t="shared" si="4"/>
        <v>-3834088</v>
      </c>
      <c r="I141">
        <f t="shared" si="5"/>
        <v>-44.069977011494252</v>
      </c>
    </row>
    <row r="142" spans="1:9" x14ac:dyDescent="0.25">
      <c r="A142">
        <v>1753860</v>
      </c>
      <c r="B142">
        <v>7000000</v>
      </c>
      <c r="C142">
        <v>24187</v>
      </c>
      <c r="D142" t="s">
        <v>199</v>
      </c>
      <c r="F142" t="s">
        <v>77</v>
      </c>
      <c r="H142" s="2">
        <f t="shared" si="4"/>
        <v>-6975813</v>
      </c>
      <c r="I142">
        <f t="shared" si="5"/>
        <v>-99.654471428571441</v>
      </c>
    </row>
    <row r="143" spans="1:9" x14ac:dyDescent="0.25">
      <c r="A143">
        <v>1754754</v>
      </c>
      <c r="B143">
        <v>2000000</v>
      </c>
      <c r="C143">
        <v>1250322</v>
      </c>
      <c r="F143" t="s">
        <v>10</v>
      </c>
      <c r="H143" s="2">
        <f t="shared" si="4"/>
        <v>-749678</v>
      </c>
      <c r="I143">
        <f t="shared" si="5"/>
        <v>-37.483899999999998</v>
      </c>
    </row>
    <row r="144" spans="1:9" x14ac:dyDescent="0.25">
      <c r="A144">
        <v>1754884</v>
      </c>
      <c r="B144">
        <v>9000000</v>
      </c>
      <c r="C144">
        <v>613285</v>
      </c>
      <c r="F144" t="s">
        <v>10</v>
      </c>
      <c r="H144" s="2">
        <f t="shared" si="4"/>
        <v>-8386715</v>
      </c>
      <c r="I144">
        <f t="shared" si="5"/>
        <v>-93.185722222222225</v>
      </c>
    </row>
    <row r="145" spans="1:9" x14ac:dyDescent="0.25">
      <c r="A145">
        <v>1755112</v>
      </c>
      <c r="B145">
        <v>3200000</v>
      </c>
      <c r="C145">
        <v>7266973</v>
      </c>
      <c r="F145" t="s">
        <v>10</v>
      </c>
      <c r="H145" s="2">
        <f t="shared" si="4"/>
        <v>4066973</v>
      </c>
      <c r="I145">
        <f t="shared" si="5"/>
        <v>127.09290625</v>
      </c>
    </row>
    <row r="146" spans="1:9" x14ac:dyDescent="0.25">
      <c r="A146">
        <v>1756051</v>
      </c>
      <c r="B146">
        <v>15000000</v>
      </c>
      <c r="C146">
        <v>11144518</v>
      </c>
      <c r="D146" t="s">
        <v>200</v>
      </c>
      <c r="E146" t="s">
        <v>201</v>
      </c>
      <c r="F146" t="s">
        <v>10</v>
      </c>
      <c r="H146" s="2">
        <f t="shared" si="4"/>
        <v>-3855482</v>
      </c>
      <c r="I146">
        <f t="shared" si="5"/>
        <v>-25.703213333333334</v>
      </c>
    </row>
    <row r="147" spans="1:9" x14ac:dyDescent="0.25">
      <c r="A147">
        <v>1756391</v>
      </c>
      <c r="B147">
        <v>11000000</v>
      </c>
      <c r="C147">
        <v>20000000</v>
      </c>
      <c r="D147" t="s">
        <v>202</v>
      </c>
      <c r="E147" t="s">
        <v>203</v>
      </c>
      <c r="F147" t="s">
        <v>10</v>
      </c>
      <c r="H147" s="2">
        <f t="shared" si="4"/>
        <v>9000000</v>
      </c>
      <c r="I147">
        <f t="shared" si="5"/>
        <v>81.818181818181827</v>
      </c>
    </row>
    <row r="148" spans="1:9" x14ac:dyDescent="0.25">
      <c r="A148">
        <v>1756768</v>
      </c>
      <c r="B148">
        <v>40000000</v>
      </c>
      <c r="C148">
        <v>117727000</v>
      </c>
      <c r="D148" t="s">
        <v>204</v>
      </c>
      <c r="E148" t="s">
        <v>205</v>
      </c>
      <c r="F148" t="s">
        <v>10</v>
      </c>
      <c r="H148" s="2">
        <f t="shared" si="4"/>
        <v>77727000</v>
      </c>
      <c r="I148">
        <f t="shared" si="5"/>
        <v>194.3175</v>
      </c>
    </row>
    <row r="149" spans="1:9" x14ac:dyDescent="0.25">
      <c r="A149">
        <v>1756902</v>
      </c>
      <c r="B149">
        <v>3300000</v>
      </c>
      <c r="C149">
        <v>2961991</v>
      </c>
      <c r="D149" t="s">
        <v>206</v>
      </c>
      <c r="F149" t="s">
        <v>10</v>
      </c>
      <c r="H149" s="2">
        <f t="shared" si="4"/>
        <v>-338009</v>
      </c>
      <c r="I149">
        <f t="shared" si="5"/>
        <v>-10.24269696969697</v>
      </c>
    </row>
    <row r="150" spans="1:9" x14ac:dyDescent="0.25">
      <c r="A150">
        <v>1757342</v>
      </c>
      <c r="B150">
        <v>125000000</v>
      </c>
      <c r="C150">
        <v>107285004</v>
      </c>
      <c r="D150" t="s">
        <v>207</v>
      </c>
      <c r="E150" t="s">
        <v>208</v>
      </c>
      <c r="F150" t="s">
        <v>10</v>
      </c>
      <c r="H150" s="2">
        <f t="shared" si="4"/>
        <v>-17714996</v>
      </c>
      <c r="I150">
        <f t="shared" si="5"/>
        <v>-14.171996800000001</v>
      </c>
    </row>
    <row r="151" spans="1:9" x14ac:dyDescent="0.25">
      <c r="A151">
        <v>1757347</v>
      </c>
      <c r="B151">
        <v>35000000</v>
      </c>
      <c r="C151">
        <v>251188924</v>
      </c>
      <c r="D151" t="s">
        <v>209</v>
      </c>
      <c r="E151" t="s">
        <v>109</v>
      </c>
      <c r="F151" t="s">
        <v>10</v>
      </c>
      <c r="H151" s="2">
        <f t="shared" si="4"/>
        <v>216188924</v>
      </c>
      <c r="I151">
        <f t="shared" si="5"/>
        <v>617.68263999999999</v>
      </c>
    </row>
    <row r="152" spans="1:9" x14ac:dyDescent="0.25">
      <c r="A152">
        <v>1757367</v>
      </c>
      <c r="B152">
        <v>100000000</v>
      </c>
      <c r="C152">
        <v>183997904</v>
      </c>
      <c r="D152" t="s">
        <v>210</v>
      </c>
      <c r="E152" t="s">
        <v>170</v>
      </c>
      <c r="F152" t="s">
        <v>10</v>
      </c>
      <c r="H152" s="2">
        <f t="shared" si="4"/>
        <v>83997904</v>
      </c>
      <c r="I152">
        <f t="shared" si="5"/>
        <v>83.997904000000005</v>
      </c>
    </row>
    <row r="153" spans="1:9" x14ac:dyDescent="0.25">
      <c r="A153">
        <v>1757378</v>
      </c>
      <c r="B153">
        <v>80000000</v>
      </c>
      <c r="C153">
        <v>162744850</v>
      </c>
      <c r="D153" t="s">
        <v>211</v>
      </c>
      <c r="E153" t="s">
        <v>109</v>
      </c>
      <c r="F153" t="s">
        <v>10</v>
      </c>
      <c r="H153" s="2">
        <f t="shared" si="4"/>
        <v>82744850</v>
      </c>
      <c r="I153">
        <f t="shared" si="5"/>
        <v>103.43106250000001</v>
      </c>
    </row>
    <row r="154" spans="1:9" x14ac:dyDescent="0.25">
      <c r="A154">
        <v>1757423</v>
      </c>
      <c r="B154">
        <v>6000000</v>
      </c>
      <c r="C154">
        <v>5588699</v>
      </c>
      <c r="E154" t="s">
        <v>212</v>
      </c>
      <c r="F154" t="s">
        <v>10</v>
      </c>
      <c r="H154" s="2">
        <f t="shared" si="4"/>
        <v>-411301</v>
      </c>
      <c r="I154">
        <f t="shared" si="5"/>
        <v>-6.8550166666666659</v>
      </c>
    </row>
    <row r="155" spans="1:9" x14ac:dyDescent="0.25">
      <c r="A155">
        <v>1757485</v>
      </c>
      <c r="B155">
        <v>6500000</v>
      </c>
      <c r="C155">
        <v>10149779</v>
      </c>
      <c r="F155" t="s">
        <v>10</v>
      </c>
      <c r="H155" s="2">
        <f t="shared" si="4"/>
        <v>3649779</v>
      </c>
      <c r="I155">
        <f t="shared" si="5"/>
        <v>56.150446153846154</v>
      </c>
    </row>
    <row r="156" spans="1:9" x14ac:dyDescent="0.25">
      <c r="A156">
        <v>1757698</v>
      </c>
      <c r="B156">
        <v>1800000</v>
      </c>
      <c r="C156">
        <v>8800000</v>
      </c>
      <c r="E156" t="s">
        <v>213</v>
      </c>
      <c r="F156" t="s">
        <v>10</v>
      </c>
      <c r="H156" s="2">
        <f t="shared" si="4"/>
        <v>7000000</v>
      </c>
      <c r="I156">
        <f t="shared" si="5"/>
        <v>388.88888888888886</v>
      </c>
    </row>
    <row r="157" spans="1:9" x14ac:dyDescent="0.25">
      <c r="A157">
        <v>1757893</v>
      </c>
      <c r="B157">
        <v>44000000</v>
      </c>
      <c r="C157">
        <v>21471685</v>
      </c>
      <c r="D157" t="s">
        <v>214</v>
      </c>
      <c r="F157" t="s">
        <v>10</v>
      </c>
      <c r="H157" s="2">
        <f t="shared" si="4"/>
        <v>-22528315</v>
      </c>
      <c r="I157">
        <f t="shared" si="5"/>
        <v>-51.20071590909091</v>
      </c>
    </row>
    <row r="158" spans="1:9" x14ac:dyDescent="0.25">
      <c r="A158">
        <v>1758856</v>
      </c>
      <c r="B158">
        <v>22000000</v>
      </c>
      <c r="C158">
        <v>45298656</v>
      </c>
      <c r="D158" t="s">
        <v>215</v>
      </c>
      <c r="E158" t="s">
        <v>216</v>
      </c>
      <c r="F158" t="s">
        <v>10</v>
      </c>
      <c r="H158" s="2">
        <f t="shared" si="4"/>
        <v>23298656</v>
      </c>
      <c r="I158">
        <f t="shared" si="5"/>
        <v>105.90298181818181</v>
      </c>
    </row>
    <row r="159" spans="1:9" x14ac:dyDescent="0.25">
      <c r="A159">
        <v>1759448</v>
      </c>
      <c r="B159">
        <v>9000000</v>
      </c>
      <c r="C159">
        <v>3060963</v>
      </c>
      <c r="F159" t="s">
        <v>10</v>
      </c>
      <c r="H159" s="2">
        <f t="shared" si="4"/>
        <v>-5939037</v>
      </c>
      <c r="I159">
        <f t="shared" si="5"/>
        <v>-65.9893</v>
      </c>
    </row>
    <row r="160" spans="1:9" x14ac:dyDescent="0.25">
      <c r="A160">
        <v>1759851</v>
      </c>
      <c r="B160">
        <v>25000000</v>
      </c>
      <c r="C160">
        <v>47611331</v>
      </c>
      <c r="E160" t="s">
        <v>218</v>
      </c>
      <c r="F160" t="s">
        <v>10</v>
      </c>
      <c r="H160" s="2">
        <f t="shared" si="4"/>
        <v>22611331</v>
      </c>
      <c r="I160">
        <f t="shared" si="5"/>
        <v>90.445323999999999</v>
      </c>
    </row>
    <row r="161" spans="1:9" x14ac:dyDescent="0.25">
      <c r="A161">
        <v>1759983</v>
      </c>
      <c r="B161">
        <v>12000000</v>
      </c>
      <c r="C161">
        <v>63071133</v>
      </c>
      <c r="D161" t="s">
        <v>219</v>
      </c>
      <c r="F161" t="s">
        <v>10</v>
      </c>
      <c r="H161" s="2">
        <f t="shared" si="4"/>
        <v>51071133</v>
      </c>
      <c r="I161">
        <f t="shared" si="5"/>
        <v>425.59277499999996</v>
      </c>
    </row>
    <row r="162" spans="1:9" x14ac:dyDescent="0.25">
      <c r="A162">
        <v>1760386</v>
      </c>
      <c r="B162">
        <v>20000000</v>
      </c>
      <c r="C162">
        <v>838193</v>
      </c>
      <c r="D162" t="s">
        <v>220</v>
      </c>
      <c r="E162" t="s">
        <v>221</v>
      </c>
      <c r="F162" t="s">
        <v>10</v>
      </c>
      <c r="H162" s="2">
        <f t="shared" si="4"/>
        <v>-19161807</v>
      </c>
      <c r="I162">
        <f t="shared" si="5"/>
        <v>-95.809034999999994</v>
      </c>
    </row>
    <row r="163" spans="1:9" x14ac:dyDescent="0.25">
      <c r="A163">
        <v>1760449</v>
      </c>
      <c r="B163">
        <v>3000000</v>
      </c>
      <c r="C163">
        <v>16459</v>
      </c>
      <c r="D163" t="s">
        <v>222</v>
      </c>
      <c r="F163" t="s">
        <v>121</v>
      </c>
      <c r="H163" s="2">
        <f t="shared" si="4"/>
        <v>-2983541</v>
      </c>
      <c r="I163">
        <f t="shared" si="5"/>
        <v>-99.451366666666658</v>
      </c>
    </row>
    <row r="164" spans="1:9" x14ac:dyDescent="0.25">
      <c r="A164">
        <v>1760752</v>
      </c>
      <c r="B164">
        <v>15000000</v>
      </c>
      <c r="C164">
        <v>73326666</v>
      </c>
      <c r="D164" t="s">
        <v>223</v>
      </c>
      <c r="E164" t="s">
        <v>224</v>
      </c>
      <c r="F164" t="s">
        <v>10</v>
      </c>
      <c r="H164" s="2">
        <f t="shared" si="4"/>
        <v>58326666</v>
      </c>
      <c r="I164">
        <f t="shared" si="5"/>
        <v>388.84444000000002</v>
      </c>
    </row>
    <row r="165" spans="1:9" x14ac:dyDescent="0.25">
      <c r="A165">
        <v>1760876</v>
      </c>
      <c r="B165">
        <v>2500000</v>
      </c>
      <c r="C165">
        <v>5381891</v>
      </c>
      <c r="D165" t="s">
        <v>225</v>
      </c>
      <c r="E165" t="s">
        <v>226</v>
      </c>
      <c r="F165" t="s">
        <v>10</v>
      </c>
      <c r="H165" s="2">
        <f t="shared" si="4"/>
        <v>2881891</v>
      </c>
      <c r="I165">
        <f t="shared" si="5"/>
        <v>115.27564</v>
      </c>
    </row>
    <row r="166" spans="1:9" x14ac:dyDescent="0.25">
      <c r="A166">
        <v>1762161</v>
      </c>
      <c r="B166">
        <v>30000000</v>
      </c>
      <c r="C166">
        <v>1519366</v>
      </c>
      <c r="F166" t="s">
        <v>10</v>
      </c>
      <c r="H166" s="2">
        <f t="shared" si="4"/>
        <v>-28480634</v>
      </c>
      <c r="I166">
        <f t="shared" si="5"/>
        <v>-94.935446666666664</v>
      </c>
    </row>
    <row r="167" spans="1:9" x14ac:dyDescent="0.25">
      <c r="A167">
        <v>1762174</v>
      </c>
      <c r="B167">
        <v>13000000</v>
      </c>
      <c r="C167">
        <v>22858926</v>
      </c>
      <c r="D167" t="s">
        <v>227</v>
      </c>
      <c r="E167" t="s">
        <v>228</v>
      </c>
      <c r="F167" t="s">
        <v>10</v>
      </c>
      <c r="H167" s="2">
        <f t="shared" si="4"/>
        <v>9858926</v>
      </c>
      <c r="I167">
        <f t="shared" si="5"/>
        <v>75.837892307692314</v>
      </c>
    </row>
    <row r="168" spans="1:9" x14ac:dyDescent="0.25">
      <c r="A168">
        <v>1763019</v>
      </c>
      <c r="B168">
        <v>3000000</v>
      </c>
      <c r="C168">
        <v>9630169</v>
      </c>
      <c r="F168" t="s">
        <v>10</v>
      </c>
      <c r="H168" s="2">
        <f t="shared" si="4"/>
        <v>6630169</v>
      </c>
      <c r="I168">
        <f t="shared" si="5"/>
        <v>221.00563333333332</v>
      </c>
    </row>
    <row r="169" spans="1:9" x14ac:dyDescent="0.25">
      <c r="A169">
        <v>1763083</v>
      </c>
      <c r="B169">
        <v>53000000</v>
      </c>
      <c r="C169">
        <v>22843047</v>
      </c>
      <c r="D169" t="s">
        <v>229</v>
      </c>
      <c r="E169" t="s">
        <v>230</v>
      </c>
      <c r="F169" t="s">
        <v>10</v>
      </c>
      <c r="H169" s="2">
        <f t="shared" si="4"/>
        <v>-30156953</v>
      </c>
      <c r="I169">
        <f t="shared" si="5"/>
        <v>-56.899911320754711</v>
      </c>
    </row>
    <row r="170" spans="1:9" x14ac:dyDescent="0.25">
      <c r="A170">
        <v>1763465</v>
      </c>
      <c r="B170">
        <v>15900000</v>
      </c>
      <c r="C170">
        <v>70000000</v>
      </c>
      <c r="E170" t="s">
        <v>231</v>
      </c>
      <c r="F170" t="s">
        <v>10</v>
      </c>
      <c r="H170" s="2">
        <f t="shared" si="4"/>
        <v>54100000</v>
      </c>
      <c r="I170">
        <f t="shared" si="5"/>
        <v>340.25157232704402</v>
      </c>
    </row>
    <row r="171" spans="1:9" x14ac:dyDescent="0.25">
      <c r="A171">
        <v>1763653</v>
      </c>
      <c r="B171">
        <v>3000000</v>
      </c>
      <c r="C171">
        <v>17489009</v>
      </c>
      <c r="E171" t="s">
        <v>232</v>
      </c>
      <c r="F171" t="s">
        <v>10</v>
      </c>
      <c r="H171" s="2">
        <f t="shared" si="4"/>
        <v>14489009</v>
      </c>
      <c r="I171">
        <f t="shared" si="5"/>
        <v>482.96696666666668</v>
      </c>
    </row>
    <row r="172" spans="1:9" x14ac:dyDescent="0.25">
      <c r="A172">
        <v>1763877</v>
      </c>
      <c r="B172">
        <v>500000</v>
      </c>
      <c r="C172">
        <v>39552600</v>
      </c>
      <c r="F172" t="s">
        <v>10</v>
      </c>
      <c r="H172" s="2">
        <f t="shared" si="4"/>
        <v>39052600</v>
      </c>
      <c r="I172">
        <f t="shared" si="5"/>
        <v>7810.5199999999995</v>
      </c>
    </row>
    <row r="173" spans="1:9" x14ac:dyDescent="0.25">
      <c r="A173">
        <v>1765082</v>
      </c>
      <c r="B173">
        <v>7000000</v>
      </c>
      <c r="C173">
        <v>25651</v>
      </c>
      <c r="F173" t="s">
        <v>10</v>
      </c>
      <c r="H173" s="2">
        <f t="shared" si="4"/>
        <v>-6974349</v>
      </c>
      <c r="I173">
        <f t="shared" si="5"/>
        <v>-99.633557142857143</v>
      </c>
    </row>
    <row r="174" spans="1:9" x14ac:dyDescent="0.25">
      <c r="A174">
        <v>1765164</v>
      </c>
      <c r="B174">
        <v>6000000</v>
      </c>
      <c r="C174">
        <v>18621249</v>
      </c>
      <c r="D174" t="s">
        <v>233</v>
      </c>
      <c r="E174" t="s">
        <v>234</v>
      </c>
      <c r="F174" t="s">
        <v>10</v>
      </c>
      <c r="H174" s="2">
        <f t="shared" si="4"/>
        <v>12621249</v>
      </c>
      <c r="I174">
        <f t="shared" si="5"/>
        <v>210.35415</v>
      </c>
    </row>
    <row r="175" spans="1:9" x14ac:dyDescent="0.25">
      <c r="A175">
        <v>1765652</v>
      </c>
      <c r="B175">
        <v>19000000</v>
      </c>
      <c r="C175">
        <v>25816139</v>
      </c>
      <c r="E175" t="s">
        <v>235</v>
      </c>
      <c r="F175" t="s">
        <v>10</v>
      </c>
      <c r="H175" s="2">
        <f t="shared" si="4"/>
        <v>6816139</v>
      </c>
      <c r="I175">
        <f t="shared" si="5"/>
        <v>35.874415789473687</v>
      </c>
    </row>
    <row r="176" spans="1:9" x14ac:dyDescent="0.25">
      <c r="A176">
        <v>1766407</v>
      </c>
      <c r="B176">
        <v>55000000</v>
      </c>
      <c r="C176">
        <v>42610000</v>
      </c>
      <c r="D176" t="s">
        <v>236</v>
      </c>
      <c r="F176" t="s">
        <v>10</v>
      </c>
      <c r="H176" s="2">
        <f t="shared" si="4"/>
        <v>-12390000</v>
      </c>
      <c r="I176">
        <f t="shared" si="5"/>
        <v>-22.527272727272727</v>
      </c>
    </row>
    <row r="177" spans="1:9" x14ac:dyDescent="0.25">
      <c r="A177">
        <v>1766849</v>
      </c>
      <c r="B177">
        <v>23000000</v>
      </c>
      <c r="C177">
        <v>5750110</v>
      </c>
      <c r="D177" t="s">
        <v>237</v>
      </c>
      <c r="F177" t="s">
        <v>10</v>
      </c>
      <c r="H177" s="2">
        <f t="shared" si="4"/>
        <v>-17249890</v>
      </c>
      <c r="I177">
        <f t="shared" si="5"/>
        <v>-74.999521739130444</v>
      </c>
    </row>
    <row r="178" spans="1:9" x14ac:dyDescent="0.25">
      <c r="A178">
        <v>1767110</v>
      </c>
      <c r="B178">
        <v>500000</v>
      </c>
      <c r="C178">
        <v>2047570</v>
      </c>
      <c r="D178" t="s">
        <v>238</v>
      </c>
      <c r="E178" t="s">
        <v>239</v>
      </c>
      <c r="F178" t="s">
        <v>10</v>
      </c>
      <c r="H178" s="2">
        <f t="shared" si="4"/>
        <v>1547570</v>
      </c>
      <c r="I178">
        <f t="shared" si="5"/>
        <v>309.51399999999995</v>
      </c>
    </row>
    <row r="179" spans="1:9" x14ac:dyDescent="0.25">
      <c r="A179">
        <v>1768389</v>
      </c>
      <c r="B179">
        <v>100000000</v>
      </c>
      <c r="C179">
        <v>58220776</v>
      </c>
      <c r="D179" t="s">
        <v>240</v>
      </c>
      <c r="F179" t="s">
        <v>10</v>
      </c>
      <c r="H179" s="2">
        <f t="shared" si="4"/>
        <v>-41779224</v>
      </c>
      <c r="I179">
        <f t="shared" si="5"/>
        <v>-41.779223999999999</v>
      </c>
    </row>
    <row r="180" spans="1:9" x14ac:dyDescent="0.25">
      <c r="A180">
        <v>1768698</v>
      </c>
      <c r="B180">
        <v>18000000</v>
      </c>
      <c r="C180">
        <v>114968774</v>
      </c>
      <c r="D180" t="s">
        <v>241</v>
      </c>
      <c r="E180" t="s">
        <v>99</v>
      </c>
      <c r="F180" t="s">
        <v>10</v>
      </c>
      <c r="H180" s="2">
        <f t="shared" si="4"/>
        <v>96968774</v>
      </c>
      <c r="I180">
        <f t="shared" si="5"/>
        <v>538.71541111111117</v>
      </c>
    </row>
    <row r="181" spans="1:9" x14ac:dyDescent="0.25">
      <c r="A181">
        <v>1769145</v>
      </c>
      <c r="B181">
        <v>15000000</v>
      </c>
      <c r="C181">
        <v>4085000</v>
      </c>
      <c r="E181" t="s">
        <v>242</v>
      </c>
      <c r="F181" t="s">
        <v>10</v>
      </c>
      <c r="H181" s="2">
        <f t="shared" si="4"/>
        <v>-10915000</v>
      </c>
      <c r="I181">
        <f t="shared" si="5"/>
        <v>-72.766666666666666</v>
      </c>
    </row>
    <row r="182" spans="1:9" x14ac:dyDescent="0.25">
      <c r="A182">
        <v>1769408</v>
      </c>
      <c r="B182">
        <v>34200000</v>
      </c>
      <c r="C182">
        <v>163479795</v>
      </c>
      <c r="D182" t="s">
        <v>243</v>
      </c>
      <c r="E182" t="s">
        <v>244</v>
      </c>
      <c r="F182" t="s">
        <v>10</v>
      </c>
      <c r="H182" s="2">
        <f t="shared" si="4"/>
        <v>129279795</v>
      </c>
      <c r="I182">
        <f t="shared" si="5"/>
        <v>378.0110964912281</v>
      </c>
    </row>
    <row r="183" spans="1:9" x14ac:dyDescent="0.25">
      <c r="A183">
        <v>1769766</v>
      </c>
      <c r="B183">
        <v>30000000</v>
      </c>
      <c r="C183">
        <v>117559438</v>
      </c>
      <c r="D183" t="s">
        <v>245</v>
      </c>
      <c r="F183" t="s">
        <v>10</v>
      </c>
      <c r="H183" s="2">
        <f t="shared" si="4"/>
        <v>87559438</v>
      </c>
      <c r="I183">
        <f t="shared" si="5"/>
        <v>291.86479333333335</v>
      </c>
    </row>
    <row r="184" spans="1:9" x14ac:dyDescent="0.25">
      <c r="A184">
        <v>1769840</v>
      </c>
      <c r="B184">
        <v>4100000</v>
      </c>
      <c r="C184">
        <v>11881039</v>
      </c>
      <c r="D184" t="s">
        <v>246</v>
      </c>
      <c r="E184" t="s">
        <v>247</v>
      </c>
      <c r="F184" t="s">
        <v>10</v>
      </c>
      <c r="H184" s="2">
        <f t="shared" si="4"/>
        <v>7781039</v>
      </c>
      <c r="I184">
        <f t="shared" si="5"/>
        <v>189.78143902439024</v>
      </c>
    </row>
    <row r="185" spans="1:9" x14ac:dyDescent="0.25">
      <c r="A185">
        <v>1770285</v>
      </c>
      <c r="B185">
        <v>25000000</v>
      </c>
      <c r="C185">
        <v>11100000</v>
      </c>
      <c r="D185" t="s">
        <v>248</v>
      </c>
      <c r="E185" t="s">
        <v>249</v>
      </c>
      <c r="F185" t="s">
        <v>10</v>
      </c>
      <c r="H185" s="2">
        <f t="shared" si="4"/>
        <v>-13900000</v>
      </c>
      <c r="I185">
        <f t="shared" si="5"/>
        <v>-55.600000000000009</v>
      </c>
    </row>
    <row r="186" spans="1:9" x14ac:dyDescent="0.25">
      <c r="A186">
        <v>1771528</v>
      </c>
      <c r="B186">
        <v>10000000</v>
      </c>
      <c r="C186">
        <v>25588750</v>
      </c>
      <c r="F186" t="s">
        <v>10</v>
      </c>
      <c r="H186" s="2">
        <f t="shared" si="4"/>
        <v>15588750</v>
      </c>
      <c r="I186">
        <f t="shared" si="5"/>
        <v>155.88749999999999</v>
      </c>
    </row>
    <row r="187" spans="1:9" x14ac:dyDescent="0.25">
      <c r="A187">
        <v>1772092</v>
      </c>
      <c r="B187">
        <v>15000000</v>
      </c>
      <c r="C187">
        <v>13427615</v>
      </c>
      <c r="F187" t="s">
        <v>10</v>
      </c>
      <c r="H187" s="2">
        <f t="shared" si="4"/>
        <v>-1572385</v>
      </c>
      <c r="I187">
        <f t="shared" si="5"/>
        <v>-10.482566666666667</v>
      </c>
    </row>
    <row r="188" spans="1:9" x14ac:dyDescent="0.25">
      <c r="A188">
        <v>1772500</v>
      </c>
      <c r="B188">
        <v>20000000</v>
      </c>
      <c r="C188">
        <v>70980000</v>
      </c>
      <c r="D188" t="s">
        <v>250</v>
      </c>
      <c r="E188" t="s">
        <v>251</v>
      </c>
      <c r="F188" t="s">
        <v>10</v>
      </c>
      <c r="H188" s="2">
        <f t="shared" si="4"/>
        <v>50980000</v>
      </c>
      <c r="I188">
        <f t="shared" si="5"/>
        <v>254.9</v>
      </c>
    </row>
    <row r="189" spans="1:9" x14ac:dyDescent="0.25">
      <c r="A189">
        <v>1772934</v>
      </c>
      <c r="B189">
        <v>23000000</v>
      </c>
      <c r="C189">
        <v>752856</v>
      </c>
      <c r="D189" t="s">
        <v>252</v>
      </c>
      <c r="E189" t="s">
        <v>253</v>
      </c>
      <c r="F189" t="s">
        <v>10</v>
      </c>
      <c r="H189" s="2">
        <f t="shared" si="4"/>
        <v>-22247144</v>
      </c>
      <c r="I189">
        <f t="shared" si="5"/>
        <v>-96.72671304347827</v>
      </c>
    </row>
    <row r="190" spans="1:9" x14ac:dyDescent="0.25">
      <c r="A190">
        <v>1773358</v>
      </c>
      <c r="B190">
        <v>5000000</v>
      </c>
      <c r="C190">
        <v>1862805</v>
      </c>
      <c r="D190" t="s">
        <v>254</v>
      </c>
      <c r="E190" t="s">
        <v>255</v>
      </c>
      <c r="F190" t="s">
        <v>10</v>
      </c>
      <c r="H190" s="2">
        <f t="shared" si="4"/>
        <v>-3137195</v>
      </c>
      <c r="I190">
        <f t="shared" si="5"/>
        <v>-62.743899999999996</v>
      </c>
    </row>
    <row r="191" spans="1:9" x14ac:dyDescent="0.25">
      <c r="A191">
        <v>1776052</v>
      </c>
      <c r="B191">
        <v>45000000</v>
      </c>
      <c r="C191">
        <v>70001065</v>
      </c>
      <c r="D191" t="s">
        <v>257</v>
      </c>
      <c r="E191" t="s">
        <v>178</v>
      </c>
      <c r="F191" t="s">
        <v>10</v>
      </c>
      <c r="H191" s="2">
        <f t="shared" si="4"/>
        <v>25001065</v>
      </c>
      <c r="I191">
        <f t="shared" si="5"/>
        <v>55.557922222222224</v>
      </c>
    </row>
    <row r="192" spans="1:9" x14ac:dyDescent="0.25">
      <c r="A192">
        <v>1776063</v>
      </c>
      <c r="B192">
        <v>28000000</v>
      </c>
      <c r="C192">
        <v>32868943</v>
      </c>
      <c r="D192" t="s">
        <v>258</v>
      </c>
      <c r="E192" t="s">
        <v>259</v>
      </c>
      <c r="F192" t="s">
        <v>10</v>
      </c>
      <c r="H192" s="2">
        <f t="shared" si="4"/>
        <v>4868943</v>
      </c>
      <c r="I192">
        <f t="shared" si="5"/>
        <v>17.389082142857141</v>
      </c>
    </row>
    <row r="193" spans="1:9" x14ac:dyDescent="0.25">
      <c r="A193">
        <v>1776407</v>
      </c>
      <c r="B193">
        <v>35000000</v>
      </c>
      <c r="C193">
        <v>26494611</v>
      </c>
      <c r="D193" t="s">
        <v>260</v>
      </c>
      <c r="E193" t="s">
        <v>261</v>
      </c>
      <c r="F193" t="s">
        <v>10</v>
      </c>
      <c r="H193" s="2">
        <f t="shared" si="4"/>
        <v>-8505389</v>
      </c>
      <c r="I193">
        <f t="shared" si="5"/>
        <v>-24.301111428571428</v>
      </c>
    </row>
    <row r="194" spans="1:9" x14ac:dyDescent="0.25">
      <c r="A194">
        <v>1776556</v>
      </c>
      <c r="B194">
        <v>2600000</v>
      </c>
      <c r="C194">
        <v>119500000</v>
      </c>
      <c r="E194" t="s">
        <v>262</v>
      </c>
      <c r="F194" t="s">
        <v>10</v>
      </c>
      <c r="H194" s="2">
        <f t="shared" si="4"/>
        <v>116900000</v>
      </c>
      <c r="I194">
        <f t="shared" si="5"/>
        <v>4496.1538461538457</v>
      </c>
    </row>
    <row r="195" spans="1:9" x14ac:dyDescent="0.25">
      <c r="A195">
        <v>1776732</v>
      </c>
      <c r="B195">
        <v>40000000</v>
      </c>
      <c r="C195">
        <v>29374178</v>
      </c>
      <c r="D195" t="s">
        <v>263</v>
      </c>
      <c r="F195" t="s">
        <v>10</v>
      </c>
      <c r="H195" s="2">
        <f t="shared" ref="H195:H258" si="6">C195-B195</f>
        <v>-10625822</v>
      </c>
      <c r="I195">
        <f t="shared" ref="I195:I258" si="7">(H195/B195)*100</f>
        <v>-26.564555000000002</v>
      </c>
    </row>
    <row r="196" spans="1:9" x14ac:dyDescent="0.25">
      <c r="A196">
        <v>1776893</v>
      </c>
      <c r="B196">
        <v>18000000</v>
      </c>
      <c r="C196">
        <v>39321715</v>
      </c>
      <c r="D196" t="s">
        <v>264</v>
      </c>
      <c r="E196" t="s">
        <v>265</v>
      </c>
      <c r="F196" t="s">
        <v>10</v>
      </c>
      <c r="H196" s="2">
        <f t="shared" si="6"/>
        <v>21321715</v>
      </c>
      <c r="I196">
        <f t="shared" si="7"/>
        <v>118.45397222222222</v>
      </c>
    </row>
    <row r="197" spans="1:9" x14ac:dyDescent="0.25">
      <c r="A197">
        <v>1777297</v>
      </c>
      <c r="B197">
        <v>11000000</v>
      </c>
      <c r="C197">
        <v>16696219</v>
      </c>
      <c r="D197" t="s">
        <v>266</v>
      </c>
      <c r="F197" t="s">
        <v>10</v>
      </c>
      <c r="H197" s="2">
        <f t="shared" si="6"/>
        <v>5696219</v>
      </c>
      <c r="I197">
        <f t="shared" si="7"/>
        <v>51.783809090909095</v>
      </c>
    </row>
    <row r="198" spans="1:9" x14ac:dyDescent="0.25">
      <c r="A198">
        <v>1778025</v>
      </c>
      <c r="B198">
        <v>24500</v>
      </c>
      <c r="C198">
        <v>4000000</v>
      </c>
      <c r="E198" t="s">
        <v>267</v>
      </c>
      <c r="F198" t="s">
        <v>10</v>
      </c>
      <c r="H198" s="2">
        <f t="shared" si="6"/>
        <v>3975500</v>
      </c>
      <c r="I198">
        <f t="shared" si="7"/>
        <v>16226.530612244898</v>
      </c>
    </row>
    <row r="199" spans="1:9" x14ac:dyDescent="0.25">
      <c r="A199">
        <v>1778258</v>
      </c>
      <c r="B199">
        <v>1500000</v>
      </c>
      <c r="C199">
        <v>1690913</v>
      </c>
      <c r="D199" t="s">
        <v>268</v>
      </c>
      <c r="E199" t="s">
        <v>269</v>
      </c>
      <c r="F199" t="s">
        <v>10</v>
      </c>
      <c r="H199" s="2">
        <f t="shared" si="6"/>
        <v>190913</v>
      </c>
      <c r="I199">
        <f t="shared" si="7"/>
        <v>12.727533333333332</v>
      </c>
    </row>
    <row r="200" spans="1:9" x14ac:dyDescent="0.25">
      <c r="A200">
        <v>1778411</v>
      </c>
      <c r="B200">
        <v>22000000</v>
      </c>
      <c r="C200">
        <v>1075288</v>
      </c>
      <c r="D200" t="s">
        <v>270</v>
      </c>
      <c r="E200" t="s">
        <v>271</v>
      </c>
      <c r="F200" t="s">
        <v>10</v>
      </c>
      <c r="H200" s="2">
        <f t="shared" si="6"/>
        <v>-20924712</v>
      </c>
      <c r="I200">
        <f t="shared" si="7"/>
        <v>-95.112327272727271</v>
      </c>
    </row>
    <row r="201" spans="1:9" x14ac:dyDescent="0.25">
      <c r="A201">
        <v>1778536</v>
      </c>
      <c r="B201">
        <v>7300</v>
      </c>
      <c r="C201">
        <v>13674</v>
      </c>
      <c r="E201" t="s">
        <v>272</v>
      </c>
      <c r="F201" t="s">
        <v>10</v>
      </c>
      <c r="H201" s="2">
        <f t="shared" si="6"/>
        <v>6374</v>
      </c>
      <c r="I201">
        <f t="shared" si="7"/>
        <v>87.315068493150676</v>
      </c>
    </row>
    <row r="202" spans="1:9" x14ac:dyDescent="0.25">
      <c r="A202">
        <v>1778697</v>
      </c>
      <c r="B202">
        <v>1100000</v>
      </c>
      <c r="C202">
        <v>11806119</v>
      </c>
      <c r="D202" t="s">
        <v>273</v>
      </c>
      <c r="E202" t="s">
        <v>274</v>
      </c>
      <c r="F202" t="s">
        <v>10</v>
      </c>
      <c r="H202" s="2">
        <f t="shared" si="6"/>
        <v>10706119</v>
      </c>
      <c r="I202">
        <f t="shared" si="7"/>
        <v>973.28354545454556</v>
      </c>
    </row>
    <row r="203" spans="1:9" x14ac:dyDescent="0.25">
      <c r="A203">
        <v>1779201</v>
      </c>
      <c r="B203">
        <v>1800000</v>
      </c>
      <c r="C203">
        <v>20000000</v>
      </c>
      <c r="E203" t="s">
        <v>275</v>
      </c>
      <c r="F203" t="s">
        <v>10</v>
      </c>
      <c r="H203" s="2">
        <f t="shared" si="6"/>
        <v>18200000</v>
      </c>
      <c r="I203">
        <f t="shared" si="7"/>
        <v>1011.1111111111111</v>
      </c>
    </row>
    <row r="204" spans="1:9" x14ac:dyDescent="0.25">
      <c r="A204">
        <v>1779474</v>
      </c>
      <c r="B204">
        <v>2000000</v>
      </c>
      <c r="C204">
        <v>10440453</v>
      </c>
      <c r="E204" t="s">
        <v>276</v>
      </c>
      <c r="F204" t="s">
        <v>10</v>
      </c>
      <c r="H204" s="2">
        <f t="shared" si="6"/>
        <v>8440453</v>
      </c>
      <c r="I204">
        <f t="shared" si="7"/>
        <v>422.02265</v>
      </c>
    </row>
    <row r="205" spans="1:9" x14ac:dyDescent="0.25">
      <c r="A205">
        <v>1779757</v>
      </c>
      <c r="B205">
        <v>65000000</v>
      </c>
      <c r="C205">
        <v>68518533</v>
      </c>
      <c r="D205" t="s">
        <v>277</v>
      </c>
      <c r="F205" t="s">
        <v>10</v>
      </c>
      <c r="H205" s="2">
        <f t="shared" si="6"/>
        <v>3518533</v>
      </c>
      <c r="I205">
        <f t="shared" si="7"/>
        <v>5.4131276923076923</v>
      </c>
    </row>
    <row r="206" spans="1:9" x14ac:dyDescent="0.25">
      <c r="A206">
        <v>1779835</v>
      </c>
      <c r="B206">
        <v>6000000</v>
      </c>
      <c r="C206">
        <v>7200346</v>
      </c>
      <c r="D206" t="s">
        <v>278</v>
      </c>
      <c r="E206" t="s">
        <v>279</v>
      </c>
      <c r="F206" t="s">
        <v>10</v>
      </c>
      <c r="H206" s="2">
        <f t="shared" si="6"/>
        <v>1200346</v>
      </c>
      <c r="I206">
        <f t="shared" si="7"/>
        <v>20.005766666666666</v>
      </c>
    </row>
    <row r="207" spans="1:9" x14ac:dyDescent="0.25">
      <c r="A207">
        <v>1779868</v>
      </c>
      <c r="B207">
        <v>2000000</v>
      </c>
      <c r="C207">
        <v>1275999</v>
      </c>
      <c r="D207" t="s">
        <v>280</v>
      </c>
      <c r="E207" t="s">
        <v>281</v>
      </c>
      <c r="F207" t="s">
        <v>10</v>
      </c>
      <c r="H207" s="2">
        <f t="shared" si="6"/>
        <v>-724001</v>
      </c>
      <c r="I207">
        <f t="shared" si="7"/>
        <v>-36.200049999999997</v>
      </c>
    </row>
    <row r="208" spans="1:9" x14ac:dyDescent="0.25">
      <c r="A208">
        <v>1780022</v>
      </c>
      <c r="B208">
        <v>28000000</v>
      </c>
      <c r="C208">
        <v>13979599</v>
      </c>
      <c r="D208" t="s">
        <v>282</v>
      </c>
      <c r="E208" t="s">
        <v>283</v>
      </c>
      <c r="F208" t="s">
        <v>10</v>
      </c>
      <c r="H208" s="2">
        <f t="shared" si="6"/>
        <v>-14020401</v>
      </c>
      <c r="I208">
        <f t="shared" si="7"/>
        <v>-50.072860714285717</v>
      </c>
    </row>
    <row r="209" spans="1:9" x14ac:dyDescent="0.25">
      <c r="A209">
        <v>1781274</v>
      </c>
      <c r="B209">
        <v>10000000</v>
      </c>
      <c r="C209">
        <v>9188150</v>
      </c>
      <c r="F209" t="s">
        <v>10</v>
      </c>
      <c r="H209" s="2">
        <f t="shared" si="6"/>
        <v>-811850</v>
      </c>
      <c r="I209">
        <f t="shared" si="7"/>
        <v>-8.1184999999999992</v>
      </c>
    </row>
    <row r="210" spans="1:9" x14ac:dyDescent="0.25">
      <c r="A210">
        <v>1781303</v>
      </c>
      <c r="B210">
        <v>13000000</v>
      </c>
      <c r="C210">
        <v>428868</v>
      </c>
      <c r="E210" t="s">
        <v>284</v>
      </c>
      <c r="F210" t="s">
        <v>10</v>
      </c>
      <c r="H210" s="2">
        <f t="shared" si="6"/>
        <v>-12571132</v>
      </c>
      <c r="I210">
        <f t="shared" si="7"/>
        <v>-96.701015384615388</v>
      </c>
    </row>
    <row r="211" spans="1:9" x14ac:dyDescent="0.25">
      <c r="A211">
        <v>1781518</v>
      </c>
      <c r="B211">
        <v>30000000</v>
      </c>
      <c r="C211">
        <v>4340826</v>
      </c>
      <c r="D211" t="s">
        <v>285</v>
      </c>
      <c r="E211" t="s">
        <v>286</v>
      </c>
      <c r="F211" t="s">
        <v>10</v>
      </c>
      <c r="H211" s="2">
        <f t="shared" si="6"/>
        <v>-25659174</v>
      </c>
      <c r="I211">
        <f t="shared" si="7"/>
        <v>-85.53058</v>
      </c>
    </row>
    <row r="212" spans="1:9" x14ac:dyDescent="0.25">
      <c r="A212">
        <v>1781597</v>
      </c>
      <c r="B212">
        <v>8000000</v>
      </c>
      <c r="C212">
        <v>16938179</v>
      </c>
      <c r="E212" t="s">
        <v>287</v>
      </c>
      <c r="F212" t="s">
        <v>10</v>
      </c>
      <c r="H212" s="2">
        <f t="shared" si="6"/>
        <v>8938179</v>
      </c>
      <c r="I212">
        <f t="shared" si="7"/>
        <v>111.7272375</v>
      </c>
    </row>
    <row r="213" spans="1:9" x14ac:dyDescent="0.25">
      <c r="A213">
        <v>1783029</v>
      </c>
      <c r="B213">
        <v>2500000</v>
      </c>
      <c r="C213">
        <v>50700000</v>
      </c>
      <c r="D213" t="s">
        <v>288</v>
      </c>
      <c r="E213" t="s">
        <v>289</v>
      </c>
      <c r="F213" t="s">
        <v>10</v>
      </c>
      <c r="H213" s="2">
        <f t="shared" si="6"/>
        <v>48200000</v>
      </c>
      <c r="I213">
        <f t="shared" si="7"/>
        <v>1928</v>
      </c>
    </row>
    <row r="214" spans="1:9" x14ac:dyDescent="0.25">
      <c r="A214">
        <v>1783282</v>
      </c>
      <c r="B214">
        <v>15000000</v>
      </c>
      <c r="C214">
        <v>26384919</v>
      </c>
      <c r="D214" t="s">
        <v>290</v>
      </c>
      <c r="E214" t="s">
        <v>291</v>
      </c>
      <c r="F214" t="s">
        <v>10</v>
      </c>
      <c r="H214" s="2">
        <f t="shared" si="6"/>
        <v>11384919</v>
      </c>
      <c r="I214">
        <f t="shared" si="7"/>
        <v>75.899459999999991</v>
      </c>
    </row>
    <row r="215" spans="1:9" x14ac:dyDescent="0.25">
      <c r="A215">
        <v>1783500</v>
      </c>
      <c r="B215">
        <v>40000000</v>
      </c>
      <c r="C215">
        <v>70100000</v>
      </c>
      <c r="F215" t="s">
        <v>10</v>
      </c>
      <c r="H215" s="2">
        <f t="shared" si="6"/>
        <v>30100000</v>
      </c>
      <c r="I215">
        <f t="shared" si="7"/>
        <v>75.25</v>
      </c>
    </row>
    <row r="216" spans="1:9" x14ac:dyDescent="0.25">
      <c r="A216">
        <v>1784206</v>
      </c>
      <c r="B216">
        <v>3401376</v>
      </c>
      <c r="C216">
        <v>3388020</v>
      </c>
      <c r="E216" t="s">
        <v>293</v>
      </c>
      <c r="F216" t="s">
        <v>10</v>
      </c>
      <c r="H216" s="2">
        <f t="shared" si="6"/>
        <v>-13356</v>
      </c>
      <c r="I216">
        <f t="shared" si="7"/>
        <v>-0.39266461573198608</v>
      </c>
    </row>
    <row r="217" spans="1:9" x14ac:dyDescent="0.25">
      <c r="A217">
        <v>1784877</v>
      </c>
      <c r="B217">
        <v>7000000</v>
      </c>
      <c r="C217">
        <v>1040879</v>
      </c>
      <c r="F217" t="s">
        <v>10</v>
      </c>
      <c r="H217" s="2">
        <f t="shared" si="6"/>
        <v>-5959121</v>
      </c>
      <c r="I217">
        <f t="shared" si="7"/>
        <v>-85.130300000000005</v>
      </c>
    </row>
    <row r="218" spans="1:9" x14ac:dyDescent="0.25">
      <c r="A218">
        <v>1785170</v>
      </c>
      <c r="B218">
        <v>4500000</v>
      </c>
      <c r="C218">
        <v>3798532</v>
      </c>
      <c r="D218" t="s">
        <v>294</v>
      </c>
      <c r="F218" t="s">
        <v>10</v>
      </c>
      <c r="H218" s="2">
        <f t="shared" si="6"/>
        <v>-701468</v>
      </c>
      <c r="I218">
        <f t="shared" si="7"/>
        <v>-15.588177777777778</v>
      </c>
    </row>
    <row r="219" spans="1:9" x14ac:dyDescent="0.25">
      <c r="A219">
        <v>1785251</v>
      </c>
      <c r="B219">
        <v>35000000</v>
      </c>
      <c r="C219">
        <v>4496583</v>
      </c>
      <c r="E219" t="s">
        <v>295</v>
      </c>
      <c r="F219" t="s">
        <v>10</v>
      </c>
      <c r="H219" s="2">
        <f t="shared" si="6"/>
        <v>-30503417</v>
      </c>
      <c r="I219">
        <f t="shared" si="7"/>
        <v>-87.152619999999999</v>
      </c>
    </row>
    <row r="220" spans="1:9" x14ac:dyDescent="0.25">
      <c r="A220">
        <v>1785529</v>
      </c>
      <c r="B220">
        <v>55000000</v>
      </c>
      <c r="C220">
        <v>66365290</v>
      </c>
      <c r="D220" t="s">
        <v>296</v>
      </c>
      <c r="E220" t="s">
        <v>297</v>
      </c>
      <c r="F220" t="s">
        <v>10</v>
      </c>
      <c r="H220" s="2">
        <f t="shared" si="6"/>
        <v>11365290</v>
      </c>
      <c r="I220">
        <f t="shared" si="7"/>
        <v>20.664163636363636</v>
      </c>
    </row>
    <row r="221" spans="1:9" x14ac:dyDescent="0.25">
      <c r="A221">
        <v>1786124</v>
      </c>
      <c r="B221">
        <v>2000000</v>
      </c>
      <c r="C221">
        <v>11533945</v>
      </c>
      <c r="D221" t="s">
        <v>298</v>
      </c>
      <c r="E221" t="s">
        <v>299</v>
      </c>
      <c r="F221" t="s">
        <v>10</v>
      </c>
      <c r="H221" s="2">
        <f t="shared" si="6"/>
        <v>9533945</v>
      </c>
      <c r="I221">
        <f t="shared" si="7"/>
        <v>476.69724999999994</v>
      </c>
    </row>
    <row r="222" spans="1:9" x14ac:dyDescent="0.25">
      <c r="A222">
        <v>1786183</v>
      </c>
      <c r="B222">
        <v>16000000</v>
      </c>
      <c r="C222">
        <v>20627372</v>
      </c>
      <c r="D222" t="s">
        <v>300</v>
      </c>
      <c r="F222" t="s">
        <v>10</v>
      </c>
      <c r="H222" s="2">
        <f t="shared" si="6"/>
        <v>4627372</v>
      </c>
      <c r="I222">
        <f t="shared" si="7"/>
        <v>28.921075000000002</v>
      </c>
    </row>
    <row r="223" spans="1:9" x14ac:dyDescent="0.25">
      <c r="A223">
        <v>1786236</v>
      </c>
      <c r="B223">
        <v>21000000</v>
      </c>
      <c r="C223">
        <v>23450000</v>
      </c>
      <c r="D223" t="s">
        <v>301</v>
      </c>
      <c r="E223" t="s">
        <v>302</v>
      </c>
      <c r="F223" t="s">
        <v>10</v>
      </c>
      <c r="H223" s="2">
        <f t="shared" si="6"/>
        <v>2450000</v>
      </c>
      <c r="I223">
        <f t="shared" si="7"/>
        <v>11.666666666666666</v>
      </c>
    </row>
    <row r="224" spans="1:9" x14ac:dyDescent="0.25">
      <c r="A224">
        <v>1786566</v>
      </c>
      <c r="B224">
        <v>3000000</v>
      </c>
      <c r="C224">
        <v>242623</v>
      </c>
      <c r="E224" t="s">
        <v>303</v>
      </c>
      <c r="F224" t="s">
        <v>10</v>
      </c>
      <c r="H224" s="2">
        <f t="shared" si="6"/>
        <v>-2757377</v>
      </c>
      <c r="I224">
        <f t="shared" si="7"/>
        <v>-91.912566666666663</v>
      </c>
    </row>
    <row r="225" spans="1:9" x14ac:dyDescent="0.25">
      <c r="A225">
        <v>1787090</v>
      </c>
      <c r="B225">
        <v>72000000</v>
      </c>
      <c r="C225">
        <v>75609945</v>
      </c>
      <c r="D225" t="s">
        <v>304</v>
      </c>
      <c r="E225" t="s">
        <v>305</v>
      </c>
      <c r="F225" t="s">
        <v>10</v>
      </c>
      <c r="H225" s="2">
        <f t="shared" si="6"/>
        <v>3609945</v>
      </c>
      <c r="I225">
        <f t="shared" si="7"/>
        <v>5.0138125000000002</v>
      </c>
    </row>
    <row r="226" spans="1:9" x14ac:dyDescent="0.25">
      <c r="A226">
        <v>1787149</v>
      </c>
      <c r="B226">
        <v>15000000</v>
      </c>
      <c r="C226">
        <v>6500000</v>
      </c>
      <c r="D226" t="s">
        <v>306</v>
      </c>
      <c r="E226" t="s">
        <v>307</v>
      </c>
      <c r="F226" t="s">
        <v>10</v>
      </c>
      <c r="H226" s="2">
        <f t="shared" si="6"/>
        <v>-8500000</v>
      </c>
      <c r="I226">
        <f t="shared" si="7"/>
        <v>-56.666666666666664</v>
      </c>
    </row>
    <row r="227" spans="1:9" x14ac:dyDescent="0.25">
      <c r="A227">
        <v>1787511</v>
      </c>
      <c r="B227">
        <v>2500000</v>
      </c>
      <c r="C227">
        <v>8000000</v>
      </c>
      <c r="E227" t="s">
        <v>308</v>
      </c>
      <c r="F227" t="s">
        <v>10</v>
      </c>
      <c r="H227" s="2">
        <f t="shared" si="6"/>
        <v>5500000</v>
      </c>
      <c r="I227">
        <f t="shared" si="7"/>
        <v>220.00000000000003</v>
      </c>
    </row>
    <row r="228" spans="1:9" x14ac:dyDescent="0.25">
      <c r="A228">
        <v>1787525</v>
      </c>
      <c r="B228">
        <v>12000000</v>
      </c>
      <c r="C228">
        <v>175370</v>
      </c>
      <c r="F228" t="s">
        <v>10</v>
      </c>
      <c r="H228" s="2">
        <f t="shared" si="6"/>
        <v>-11824630</v>
      </c>
      <c r="I228">
        <f t="shared" si="7"/>
        <v>-98.538583333333335</v>
      </c>
    </row>
    <row r="229" spans="1:9" x14ac:dyDescent="0.25">
      <c r="A229">
        <v>1788621</v>
      </c>
      <c r="B229">
        <v>25000000</v>
      </c>
      <c r="C229">
        <v>32368960</v>
      </c>
      <c r="D229" t="s">
        <v>309</v>
      </c>
      <c r="F229" t="s">
        <v>10</v>
      </c>
      <c r="H229" s="2">
        <f t="shared" si="6"/>
        <v>7368960</v>
      </c>
      <c r="I229">
        <f t="shared" si="7"/>
        <v>29.475839999999998</v>
      </c>
    </row>
    <row r="230" spans="1:9" x14ac:dyDescent="0.25">
      <c r="A230">
        <v>1789015</v>
      </c>
      <c r="B230">
        <v>18000000</v>
      </c>
      <c r="C230">
        <v>10977499</v>
      </c>
      <c r="F230" t="s">
        <v>10</v>
      </c>
      <c r="H230" s="2">
        <f t="shared" si="6"/>
        <v>-7022501</v>
      </c>
      <c r="I230">
        <f t="shared" si="7"/>
        <v>-39.013894444444446</v>
      </c>
    </row>
    <row r="231" spans="1:9" x14ac:dyDescent="0.25">
      <c r="A231">
        <v>1789145</v>
      </c>
      <c r="B231">
        <v>10000000</v>
      </c>
      <c r="C231">
        <v>68379000</v>
      </c>
      <c r="D231" t="s">
        <v>310</v>
      </c>
      <c r="F231" t="s">
        <v>10</v>
      </c>
      <c r="H231" s="2">
        <f t="shared" si="6"/>
        <v>58379000</v>
      </c>
      <c r="I231">
        <f t="shared" si="7"/>
        <v>583.79000000000008</v>
      </c>
    </row>
    <row r="232" spans="1:9" x14ac:dyDescent="0.25">
      <c r="A232">
        <v>1789259</v>
      </c>
      <c r="B232">
        <v>32000000</v>
      </c>
      <c r="C232">
        <v>16640210</v>
      </c>
      <c r="D232" t="s">
        <v>311</v>
      </c>
      <c r="E232" t="s">
        <v>312</v>
      </c>
      <c r="F232" t="s">
        <v>10</v>
      </c>
      <c r="H232" s="2">
        <f t="shared" si="6"/>
        <v>-15359790</v>
      </c>
      <c r="I232">
        <f t="shared" si="7"/>
        <v>-47.999343750000001</v>
      </c>
    </row>
    <row r="233" spans="1:9" x14ac:dyDescent="0.25">
      <c r="A233">
        <v>1789269</v>
      </c>
      <c r="B233">
        <v>1073000</v>
      </c>
      <c r="C233">
        <v>10863</v>
      </c>
      <c r="E233" t="s">
        <v>313</v>
      </c>
      <c r="F233" t="s">
        <v>10</v>
      </c>
      <c r="H233" s="2">
        <f t="shared" si="6"/>
        <v>-1062137</v>
      </c>
      <c r="I233">
        <f t="shared" si="7"/>
        <v>-98.987604846225537</v>
      </c>
    </row>
    <row r="234" spans="1:9" x14ac:dyDescent="0.25">
      <c r="A234">
        <v>1789692</v>
      </c>
      <c r="B234">
        <v>20000000</v>
      </c>
      <c r="C234">
        <v>51249404</v>
      </c>
      <c r="D234" t="s">
        <v>314</v>
      </c>
      <c r="F234" t="s">
        <v>10</v>
      </c>
      <c r="H234" s="2">
        <f t="shared" si="6"/>
        <v>31249404</v>
      </c>
      <c r="I234">
        <f t="shared" si="7"/>
        <v>156.24701999999999</v>
      </c>
    </row>
    <row r="235" spans="1:9" x14ac:dyDescent="0.25">
      <c r="A235">
        <v>1789910</v>
      </c>
      <c r="B235">
        <v>25000000</v>
      </c>
      <c r="C235">
        <v>10114315</v>
      </c>
      <c r="F235" t="s">
        <v>10</v>
      </c>
      <c r="H235" s="2">
        <f t="shared" si="6"/>
        <v>-14885685</v>
      </c>
      <c r="I235">
        <f t="shared" si="7"/>
        <v>-59.542740000000002</v>
      </c>
    </row>
    <row r="236" spans="1:9" x14ac:dyDescent="0.25">
      <c r="A236">
        <v>1790007</v>
      </c>
      <c r="B236">
        <v>50000000</v>
      </c>
      <c r="C236">
        <v>70450000</v>
      </c>
      <c r="D236" t="s">
        <v>315</v>
      </c>
      <c r="E236" t="s">
        <v>316</v>
      </c>
      <c r="F236" t="s">
        <v>10</v>
      </c>
      <c r="H236" s="2">
        <f t="shared" si="6"/>
        <v>20450000</v>
      </c>
      <c r="I236">
        <f t="shared" si="7"/>
        <v>40.9</v>
      </c>
    </row>
    <row r="237" spans="1:9" x14ac:dyDescent="0.25">
      <c r="A237">
        <v>1790311</v>
      </c>
      <c r="B237">
        <v>600000</v>
      </c>
      <c r="C237">
        <v>13493</v>
      </c>
      <c r="F237" t="s">
        <v>10</v>
      </c>
      <c r="H237" s="2">
        <f t="shared" si="6"/>
        <v>-586507</v>
      </c>
      <c r="I237">
        <f t="shared" si="7"/>
        <v>-97.751166666666663</v>
      </c>
    </row>
    <row r="238" spans="1:9" x14ac:dyDescent="0.25">
      <c r="A238">
        <v>1792281</v>
      </c>
      <c r="B238">
        <v>2100000</v>
      </c>
      <c r="C238">
        <v>725667</v>
      </c>
      <c r="D238" t="s">
        <v>317</v>
      </c>
      <c r="F238" t="s">
        <v>10</v>
      </c>
      <c r="H238" s="2">
        <f t="shared" si="6"/>
        <v>-1374333</v>
      </c>
      <c r="I238">
        <f t="shared" si="7"/>
        <v>-65.444428571428574</v>
      </c>
    </row>
    <row r="239" spans="1:9" x14ac:dyDescent="0.25">
      <c r="A239">
        <v>1792625</v>
      </c>
      <c r="B239">
        <v>1500000</v>
      </c>
      <c r="C239">
        <v>2365931</v>
      </c>
      <c r="D239" t="s">
        <v>318</v>
      </c>
      <c r="E239" t="s">
        <v>319</v>
      </c>
      <c r="F239" t="s">
        <v>10</v>
      </c>
      <c r="H239" s="2">
        <f t="shared" si="6"/>
        <v>865931</v>
      </c>
      <c r="I239">
        <f t="shared" si="7"/>
        <v>57.728733333333338</v>
      </c>
    </row>
    <row r="240" spans="1:9" x14ac:dyDescent="0.25">
      <c r="A240">
        <v>1792713</v>
      </c>
      <c r="B240">
        <v>7000000</v>
      </c>
      <c r="C240">
        <v>16624456</v>
      </c>
      <c r="E240" t="s">
        <v>320</v>
      </c>
      <c r="F240" t="s">
        <v>10</v>
      </c>
      <c r="H240" s="2">
        <f t="shared" si="6"/>
        <v>9624456</v>
      </c>
      <c r="I240">
        <f t="shared" si="7"/>
        <v>137.49222857142857</v>
      </c>
    </row>
    <row r="241" spans="1:9" x14ac:dyDescent="0.25">
      <c r="A241">
        <v>1793297</v>
      </c>
      <c r="B241">
        <v>7000000</v>
      </c>
      <c r="C241">
        <v>50888729</v>
      </c>
      <c r="E241" t="s">
        <v>321</v>
      </c>
      <c r="F241" t="s">
        <v>10</v>
      </c>
      <c r="H241" s="2">
        <f t="shared" si="6"/>
        <v>43888729</v>
      </c>
      <c r="I241">
        <f t="shared" si="7"/>
        <v>626.98184285714285</v>
      </c>
    </row>
    <row r="242" spans="1:9" x14ac:dyDescent="0.25">
      <c r="A242">
        <v>1793433</v>
      </c>
      <c r="B242">
        <v>25000000</v>
      </c>
      <c r="C242">
        <v>21162420</v>
      </c>
      <c r="F242" t="s">
        <v>10</v>
      </c>
      <c r="H242" s="2">
        <f t="shared" si="6"/>
        <v>-3837580</v>
      </c>
      <c r="I242">
        <f t="shared" si="7"/>
        <v>-15.35032</v>
      </c>
    </row>
    <row r="243" spans="1:9" x14ac:dyDescent="0.25">
      <c r="A243">
        <v>1793451</v>
      </c>
      <c r="B243">
        <v>20000000</v>
      </c>
      <c r="C243">
        <v>13383737</v>
      </c>
      <c r="D243" t="s">
        <v>322</v>
      </c>
      <c r="F243" t="s">
        <v>10</v>
      </c>
      <c r="H243" s="2">
        <f t="shared" si="6"/>
        <v>-6616263</v>
      </c>
      <c r="I243">
        <f t="shared" si="7"/>
        <v>-33.081315000000004</v>
      </c>
    </row>
    <row r="244" spans="1:9" x14ac:dyDescent="0.25">
      <c r="A244">
        <v>1793604</v>
      </c>
      <c r="B244">
        <v>30000000</v>
      </c>
      <c r="C244">
        <v>26525834</v>
      </c>
      <c r="D244" t="s">
        <v>323</v>
      </c>
      <c r="F244" t="s">
        <v>10</v>
      </c>
      <c r="H244" s="2">
        <f t="shared" si="6"/>
        <v>-3474166</v>
      </c>
      <c r="I244">
        <f t="shared" si="7"/>
        <v>-11.580553333333334</v>
      </c>
    </row>
    <row r="245" spans="1:9" x14ac:dyDescent="0.25">
      <c r="A245">
        <v>1795631</v>
      </c>
      <c r="B245">
        <v>1200000</v>
      </c>
      <c r="C245">
        <v>2199853</v>
      </c>
      <c r="E245" t="s">
        <v>324</v>
      </c>
      <c r="F245" t="s">
        <v>10</v>
      </c>
      <c r="H245" s="2">
        <f t="shared" si="6"/>
        <v>999853</v>
      </c>
      <c r="I245">
        <f t="shared" si="7"/>
        <v>83.321083333333334</v>
      </c>
    </row>
    <row r="246" spans="1:9" x14ac:dyDescent="0.25">
      <c r="A246">
        <v>1795698</v>
      </c>
      <c r="B246">
        <v>6000000</v>
      </c>
      <c r="C246">
        <v>96700000</v>
      </c>
      <c r="E246" t="s">
        <v>325</v>
      </c>
      <c r="F246" t="s">
        <v>10</v>
      </c>
      <c r="H246" s="2">
        <f t="shared" si="6"/>
        <v>90700000</v>
      </c>
      <c r="I246">
        <f t="shared" si="7"/>
        <v>1511.6666666666667</v>
      </c>
    </row>
    <row r="247" spans="1:9" x14ac:dyDescent="0.25">
      <c r="A247">
        <v>1797365</v>
      </c>
      <c r="B247">
        <v>5000000</v>
      </c>
      <c r="C247">
        <v>5321508</v>
      </c>
      <c r="D247" t="s">
        <v>326</v>
      </c>
      <c r="E247" t="s">
        <v>327</v>
      </c>
      <c r="F247" t="s">
        <v>10</v>
      </c>
      <c r="H247" s="2">
        <f t="shared" si="6"/>
        <v>321508</v>
      </c>
      <c r="I247">
        <f t="shared" si="7"/>
        <v>6.4301599999999999</v>
      </c>
    </row>
    <row r="248" spans="1:9" x14ac:dyDescent="0.25">
      <c r="A248">
        <v>1797386</v>
      </c>
      <c r="B248">
        <v>1000000</v>
      </c>
      <c r="C248">
        <v>205569</v>
      </c>
      <c r="F248" t="s">
        <v>328</v>
      </c>
      <c r="H248" s="2">
        <f t="shared" si="6"/>
        <v>-794431</v>
      </c>
      <c r="I248">
        <f t="shared" si="7"/>
        <v>-79.443100000000001</v>
      </c>
    </row>
    <row r="249" spans="1:9" x14ac:dyDescent="0.25">
      <c r="A249">
        <v>1798275</v>
      </c>
      <c r="B249">
        <v>6000000</v>
      </c>
      <c r="C249">
        <v>42765000</v>
      </c>
      <c r="D249" t="s">
        <v>329</v>
      </c>
      <c r="E249" t="s">
        <v>330</v>
      </c>
      <c r="F249" t="s">
        <v>10</v>
      </c>
      <c r="H249" s="2">
        <f t="shared" si="6"/>
        <v>36765000</v>
      </c>
      <c r="I249">
        <f t="shared" si="7"/>
        <v>612.75</v>
      </c>
    </row>
    <row r="250" spans="1:9" x14ac:dyDescent="0.25">
      <c r="A250">
        <v>1798632</v>
      </c>
      <c r="B250">
        <v>6000000</v>
      </c>
      <c r="C250">
        <v>3142689</v>
      </c>
      <c r="E250" t="s">
        <v>331</v>
      </c>
      <c r="F250" t="s">
        <v>10</v>
      </c>
      <c r="H250" s="2">
        <f t="shared" si="6"/>
        <v>-2857311</v>
      </c>
      <c r="I250">
        <f t="shared" si="7"/>
        <v>-47.621850000000002</v>
      </c>
    </row>
    <row r="251" spans="1:9" x14ac:dyDescent="0.25">
      <c r="A251">
        <v>1799339</v>
      </c>
      <c r="B251">
        <v>13000000</v>
      </c>
      <c r="C251">
        <v>2501113</v>
      </c>
      <c r="F251" t="s">
        <v>10</v>
      </c>
      <c r="H251" s="2">
        <f t="shared" si="6"/>
        <v>-10498887</v>
      </c>
      <c r="I251">
        <f t="shared" si="7"/>
        <v>-80.760669230769238</v>
      </c>
    </row>
    <row r="252" spans="1:9" x14ac:dyDescent="0.25">
      <c r="A252">
        <v>1801311</v>
      </c>
      <c r="B252">
        <v>10000000</v>
      </c>
      <c r="C252">
        <v>25339117</v>
      </c>
      <c r="E252" t="s">
        <v>332</v>
      </c>
      <c r="F252" t="s">
        <v>10</v>
      </c>
      <c r="H252" s="2">
        <f t="shared" si="6"/>
        <v>15339117</v>
      </c>
      <c r="I252">
        <f t="shared" si="7"/>
        <v>153.39116999999999</v>
      </c>
    </row>
    <row r="253" spans="1:9" x14ac:dyDescent="0.25">
      <c r="A253">
        <v>1801574</v>
      </c>
      <c r="B253">
        <v>11000000</v>
      </c>
      <c r="C253">
        <v>178104</v>
      </c>
      <c r="F253" t="s">
        <v>10</v>
      </c>
      <c r="H253" s="2">
        <f t="shared" si="6"/>
        <v>-10821896</v>
      </c>
      <c r="I253">
        <f t="shared" si="7"/>
        <v>-98.380872727272731</v>
      </c>
    </row>
    <row r="254" spans="1:9" x14ac:dyDescent="0.25">
      <c r="A254">
        <v>1802055</v>
      </c>
      <c r="B254">
        <v>8000000</v>
      </c>
      <c r="C254">
        <v>25792310</v>
      </c>
      <c r="F254" t="s">
        <v>10</v>
      </c>
      <c r="H254" s="2">
        <f t="shared" si="6"/>
        <v>17792310</v>
      </c>
      <c r="I254">
        <f t="shared" si="7"/>
        <v>222.403875</v>
      </c>
    </row>
    <row r="255" spans="1:9" x14ac:dyDescent="0.25">
      <c r="A255">
        <v>1802677</v>
      </c>
      <c r="B255">
        <v>35000000</v>
      </c>
      <c r="C255">
        <v>79100000</v>
      </c>
      <c r="D255" t="s">
        <v>333</v>
      </c>
      <c r="E255" t="s">
        <v>334</v>
      </c>
      <c r="F255" t="s">
        <v>10</v>
      </c>
      <c r="H255" s="2">
        <f t="shared" si="6"/>
        <v>44100000</v>
      </c>
      <c r="I255">
        <f t="shared" si="7"/>
        <v>126</v>
      </c>
    </row>
    <row r="256" spans="1:9" x14ac:dyDescent="0.25">
      <c r="A256">
        <v>1804232</v>
      </c>
      <c r="B256">
        <v>30000000</v>
      </c>
      <c r="C256">
        <v>36948322</v>
      </c>
      <c r="D256" t="s">
        <v>335</v>
      </c>
      <c r="F256" t="s">
        <v>10</v>
      </c>
      <c r="H256" s="2">
        <f t="shared" si="6"/>
        <v>6948322</v>
      </c>
      <c r="I256">
        <f t="shared" si="7"/>
        <v>23.161073333333334</v>
      </c>
    </row>
    <row r="257" spans="1:9" x14ac:dyDescent="0.25">
      <c r="A257">
        <v>1804923</v>
      </c>
      <c r="B257">
        <v>1000000</v>
      </c>
      <c r="C257">
        <v>1152375</v>
      </c>
      <c r="F257" t="s">
        <v>10</v>
      </c>
      <c r="H257" s="2">
        <f t="shared" si="6"/>
        <v>152375</v>
      </c>
      <c r="I257">
        <f t="shared" si="7"/>
        <v>15.237500000000001</v>
      </c>
    </row>
    <row r="258" spans="1:9" x14ac:dyDescent="0.25">
      <c r="A258">
        <v>1805163</v>
      </c>
      <c r="B258">
        <v>17000000</v>
      </c>
      <c r="C258">
        <v>3308758</v>
      </c>
      <c r="D258" t="s">
        <v>336</v>
      </c>
      <c r="E258" t="s">
        <v>337</v>
      </c>
      <c r="F258" t="s">
        <v>10</v>
      </c>
      <c r="H258" s="2">
        <f t="shared" si="6"/>
        <v>-13691242</v>
      </c>
      <c r="I258">
        <f t="shared" si="7"/>
        <v>-80.536717647058822</v>
      </c>
    </row>
    <row r="259" spans="1:9" x14ac:dyDescent="0.25">
      <c r="A259">
        <v>1805225</v>
      </c>
      <c r="B259">
        <v>1800000</v>
      </c>
      <c r="C259">
        <v>33800000</v>
      </c>
      <c r="D259" t="s">
        <v>338</v>
      </c>
      <c r="E259" t="s">
        <v>339</v>
      </c>
      <c r="F259" t="s">
        <v>10</v>
      </c>
      <c r="H259" s="2">
        <f t="shared" ref="H259:H322" si="8">C259-B259</f>
        <v>32000000</v>
      </c>
      <c r="I259">
        <f t="shared" ref="I259:I322" si="9">(H259/B259)*100</f>
        <v>1777.7777777777778</v>
      </c>
    </row>
    <row r="260" spans="1:9" x14ac:dyDescent="0.25">
      <c r="A260">
        <v>1805799</v>
      </c>
      <c r="B260">
        <v>950000</v>
      </c>
      <c r="C260">
        <v>1661267</v>
      </c>
      <c r="D260" t="s">
        <v>340</v>
      </c>
      <c r="E260" t="s">
        <v>341</v>
      </c>
      <c r="F260" t="s">
        <v>10</v>
      </c>
      <c r="H260" s="2">
        <f t="shared" si="8"/>
        <v>711267</v>
      </c>
      <c r="I260">
        <f t="shared" si="9"/>
        <v>74.870210526315788</v>
      </c>
    </row>
    <row r="261" spans="1:9" x14ac:dyDescent="0.25">
      <c r="A261">
        <v>1806151</v>
      </c>
      <c r="B261">
        <v>52000000</v>
      </c>
      <c r="C261">
        <v>42438300</v>
      </c>
      <c r="D261" t="s">
        <v>342</v>
      </c>
      <c r="E261" t="s">
        <v>343</v>
      </c>
      <c r="F261" t="s">
        <v>10</v>
      </c>
      <c r="H261" s="2">
        <f t="shared" si="8"/>
        <v>-9561700</v>
      </c>
      <c r="I261">
        <f t="shared" si="9"/>
        <v>-18.387884615384614</v>
      </c>
    </row>
    <row r="262" spans="1:9" x14ac:dyDescent="0.25">
      <c r="A262">
        <v>1806217</v>
      </c>
      <c r="B262">
        <v>50000000</v>
      </c>
      <c r="C262">
        <v>100328194</v>
      </c>
      <c r="D262" t="s">
        <v>344</v>
      </c>
      <c r="E262" t="s">
        <v>196</v>
      </c>
      <c r="F262" t="s">
        <v>10</v>
      </c>
      <c r="H262" s="2">
        <f t="shared" si="8"/>
        <v>50328194</v>
      </c>
      <c r="I262">
        <f t="shared" si="9"/>
        <v>100.65638800000001</v>
      </c>
    </row>
    <row r="263" spans="1:9" x14ac:dyDescent="0.25">
      <c r="A263">
        <v>1806845</v>
      </c>
      <c r="B263">
        <v>18000000</v>
      </c>
      <c r="C263">
        <v>5694940</v>
      </c>
      <c r="D263" t="s">
        <v>345</v>
      </c>
      <c r="E263" t="s">
        <v>346</v>
      </c>
      <c r="F263" t="s">
        <v>10</v>
      </c>
      <c r="H263" s="2">
        <f t="shared" si="8"/>
        <v>-12305060</v>
      </c>
      <c r="I263">
        <f t="shared" si="9"/>
        <v>-68.361444444444444</v>
      </c>
    </row>
    <row r="264" spans="1:9" x14ac:dyDescent="0.25">
      <c r="A264">
        <v>1806896</v>
      </c>
      <c r="B264">
        <v>3000000</v>
      </c>
      <c r="C264">
        <v>17570324</v>
      </c>
      <c r="E264" t="s">
        <v>347</v>
      </c>
      <c r="F264" t="s">
        <v>10</v>
      </c>
      <c r="H264" s="2">
        <f t="shared" si="8"/>
        <v>14570324</v>
      </c>
      <c r="I264">
        <f t="shared" si="9"/>
        <v>485.67746666666665</v>
      </c>
    </row>
    <row r="265" spans="1:9" x14ac:dyDescent="0.25">
      <c r="A265">
        <v>1806914</v>
      </c>
      <c r="B265">
        <v>7000000</v>
      </c>
      <c r="C265">
        <v>13086000</v>
      </c>
      <c r="D265" t="s">
        <v>348</v>
      </c>
      <c r="E265" t="s">
        <v>349</v>
      </c>
      <c r="F265" t="s">
        <v>10</v>
      </c>
      <c r="H265" s="2">
        <f t="shared" si="8"/>
        <v>6086000</v>
      </c>
      <c r="I265">
        <f t="shared" si="9"/>
        <v>86.94285714285715</v>
      </c>
    </row>
    <row r="266" spans="1:9" x14ac:dyDescent="0.25">
      <c r="A266">
        <v>1807444</v>
      </c>
      <c r="B266">
        <v>32000000</v>
      </c>
      <c r="C266">
        <v>3562749</v>
      </c>
      <c r="E266" t="s">
        <v>350</v>
      </c>
      <c r="F266" t="s">
        <v>10</v>
      </c>
      <c r="H266" s="2">
        <f t="shared" si="8"/>
        <v>-28437251</v>
      </c>
      <c r="I266">
        <f t="shared" si="9"/>
        <v>-88.866409375000003</v>
      </c>
    </row>
    <row r="267" spans="1:9" x14ac:dyDescent="0.25">
      <c r="A267">
        <v>1807863</v>
      </c>
      <c r="B267">
        <v>1180280</v>
      </c>
      <c r="C267">
        <v>8000000</v>
      </c>
      <c r="E267" t="s">
        <v>351</v>
      </c>
      <c r="F267" t="s">
        <v>10</v>
      </c>
      <c r="H267" s="2">
        <f t="shared" si="8"/>
        <v>6819720</v>
      </c>
      <c r="I267">
        <f t="shared" si="9"/>
        <v>577.80526654692108</v>
      </c>
    </row>
    <row r="268" spans="1:9" x14ac:dyDescent="0.25">
      <c r="A268">
        <v>1808298</v>
      </c>
      <c r="B268">
        <v>10000000</v>
      </c>
      <c r="C268">
        <v>1276984</v>
      </c>
      <c r="D268" t="s">
        <v>352</v>
      </c>
      <c r="E268" t="s">
        <v>353</v>
      </c>
      <c r="F268" t="s">
        <v>10</v>
      </c>
      <c r="H268" s="2">
        <f t="shared" si="8"/>
        <v>-8723016</v>
      </c>
      <c r="I268">
        <f t="shared" si="9"/>
        <v>-87.230159999999998</v>
      </c>
    </row>
    <row r="269" spans="1:9" x14ac:dyDescent="0.25">
      <c r="A269">
        <v>1808524</v>
      </c>
      <c r="B269">
        <v>12000000</v>
      </c>
      <c r="C269">
        <v>5032496</v>
      </c>
      <c r="D269" t="s">
        <v>354</v>
      </c>
      <c r="E269" t="s">
        <v>355</v>
      </c>
      <c r="F269" t="s">
        <v>10</v>
      </c>
      <c r="H269" s="2">
        <f t="shared" si="8"/>
        <v>-6967504</v>
      </c>
      <c r="I269">
        <f t="shared" si="9"/>
        <v>-58.062533333333334</v>
      </c>
    </row>
    <row r="270" spans="1:9" x14ac:dyDescent="0.25">
      <c r="A270">
        <v>1809047</v>
      </c>
      <c r="B270">
        <v>18000000</v>
      </c>
      <c r="C270">
        <v>17174870</v>
      </c>
      <c r="D270" t="s">
        <v>356</v>
      </c>
      <c r="F270" t="s">
        <v>10</v>
      </c>
      <c r="H270" s="2">
        <f t="shared" si="8"/>
        <v>-825130</v>
      </c>
      <c r="I270">
        <f t="shared" si="9"/>
        <v>-4.5840555555555556</v>
      </c>
    </row>
    <row r="271" spans="1:9" x14ac:dyDescent="0.25">
      <c r="A271">
        <v>1809149</v>
      </c>
      <c r="B271">
        <v>2900000</v>
      </c>
      <c r="C271">
        <v>5595428</v>
      </c>
      <c r="D271" t="s">
        <v>357</v>
      </c>
      <c r="F271" t="s">
        <v>10</v>
      </c>
      <c r="H271" s="2">
        <f t="shared" si="8"/>
        <v>2695428</v>
      </c>
      <c r="I271">
        <f t="shared" si="9"/>
        <v>92.945793103448267</v>
      </c>
    </row>
    <row r="272" spans="1:9" x14ac:dyDescent="0.25">
      <c r="A272">
        <v>1809864</v>
      </c>
      <c r="B272">
        <v>300000</v>
      </c>
      <c r="C272">
        <v>1652472</v>
      </c>
      <c r="D272" t="s">
        <v>358</v>
      </c>
      <c r="E272" t="s">
        <v>359</v>
      </c>
      <c r="F272" t="s">
        <v>10</v>
      </c>
      <c r="H272" s="2">
        <f t="shared" si="8"/>
        <v>1352472</v>
      </c>
      <c r="I272">
        <f t="shared" si="9"/>
        <v>450.82399999999996</v>
      </c>
    </row>
    <row r="273" spans="1:9" x14ac:dyDescent="0.25">
      <c r="A273">
        <v>1809984</v>
      </c>
      <c r="B273">
        <v>50000000</v>
      </c>
      <c r="C273">
        <v>20550712</v>
      </c>
      <c r="D273" t="s">
        <v>360</v>
      </c>
      <c r="F273" t="s">
        <v>10</v>
      </c>
      <c r="H273" s="2">
        <f t="shared" si="8"/>
        <v>-29449288</v>
      </c>
      <c r="I273">
        <f t="shared" si="9"/>
        <v>-58.898576000000006</v>
      </c>
    </row>
    <row r="274" spans="1:9" x14ac:dyDescent="0.25">
      <c r="A274">
        <v>1810092</v>
      </c>
      <c r="B274">
        <v>10000000</v>
      </c>
      <c r="C274">
        <v>306715</v>
      </c>
      <c r="F274" t="s">
        <v>10</v>
      </c>
      <c r="H274" s="2">
        <f t="shared" si="8"/>
        <v>-9693285</v>
      </c>
      <c r="I274">
        <f t="shared" si="9"/>
        <v>-96.932850000000002</v>
      </c>
    </row>
    <row r="275" spans="1:9" x14ac:dyDescent="0.25">
      <c r="A275">
        <v>1811626</v>
      </c>
      <c r="B275">
        <v>4000000</v>
      </c>
      <c r="C275">
        <v>59420</v>
      </c>
      <c r="D275" t="s">
        <v>361</v>
      </c>
      <c r="E275" t="s">
        <v>362</v>
      </c>
      <c r="F275" t="s">
        <v>10</v>
      </c>
      <c r="H275" s="2">
        <f t="shared" si="8"/>
        <v>-3940580</v>
      </c>
      <c r="I275">
        <f t="shared" si="9"/>
        <v>-98.514499999999998</v>
      </c>
    </row>
    <row r="276" spans="1:9" x14ac:dyDescent="0.25">
      <c r="A276">
        <v>1811722</v>
      </c>
      <c r="B276">
        <v>5500000</v>
      </c>
      <c r="C276">
        <v>55593332</v>
      </c>
      <c r="E276" t="s">
        <v>363</v>
      </c>
      <c r="F276" t="s">
        <v>10</v>
      </c>
      <c r="H276" s="2">
        <f t="shared" si="8"/>
        <v>50093332</v>
      </c>
      <c r="I276">
        <f t="shared" si="9"/>
        <v>910.78785454545448</v>
      </c>
    </row>
    <row r="277" spans="1:9" x14ac:dyDescent="0.25">
      <c r="A277">
        <v>1812490</v>
      </c>
      <c r="B277">
        <v>250000</v>
      </c>
      <c r="C277">
        <v>12006514</v>
      </c>
      <c r="D277" t="s">
        <v>364</v>
      </c>
      <c r="E277" t="s">
        <v>365</v>
      </c>
      <c r="F277" t="s">
        <v>10</v>
      </c>
      <c r="H277" s="2">
        <f t="shared" si="8"/>
        <v>11756514</v>
      </c>
      <c r="I277">
        <f t="shared" si="9"/>
        <v>4702.6055999999999</v>
      </c>
    </row>
    <row r="278" spans="1:9" x14ac:dyDescent="0.25">
      <c r="A278">
        <v>1813663</v>
      </c>
      <c r="B278">
        <v>5000000</v>
      </c>
      <c r="C278">
        <v>8153677</v>
      </c>
      <c r="F278" t="s">
        <v>10</v>
      </c>
      <c r="H278" s="2">
        <f t="shared" si="8"/>
        <v>3153677</v>
      </c>
      <c r="I278">
        <f t="shared" si="9"/>
        <v>63.073539999999994</v>
      </c>
    </row>
    <row r="279" spans="1:9" x14ac:dyDescent="0.25">
      <c r="A279">
        <v>1815267</v>
      </c>
      <c r="B279">
        <v>42000000</v>
      </c>
      <c r="C279">
        <v>106793915</v>
      </c>
      <c r="D279" t="s">
        <v>366</v>
      </c>
      <c r="E279" t="s">
        <v>367</v>
      </c>
      <c r="F279" t="s">
        <v>10</v>
      </c>
      <c r="H279" s="2">
        <f t="shared" si="8"/>
        <v>64793915</v>
      </c>
      <c r="I279">
        <f t="shared" si="9"/>
        <v>154.2712261904762</v>
      </c>
    </row>
    <row r="280" spans="1:9" x14ac:dyDescent="0.25">
      <c r="A280">
        <v>1815901</v>
      </c>
      <c r="B280">
        <v>9000000</v>
      </c>
      <c r="C280">
        <v>32842703</v>
      </c>
      <c r="E280" t="s">
        <v>235</v>
      </c>
      <c r="F280" t="s">
        <v>10</v>
      </c>
      <c r="H280" s="2">
        <f t="shared" si="8"/>
        <v>23842703</v>
      </c>
      <c r="I280">
        <f t="shared" si="9"/>
        <v>264.91892222222219</v>
      </c>
    </row>
    <row r="281" spans="1:9" x14ac:dyDescent="0.25">
      <c r="A281">
        <v>1815914</v>
      </c>
      <c r="B281">
        <v>13000000</v>
      </c>
      <c r="C281">
        <v>28501605</v>
      </c>
      <c r="E281" t="s">
        <v>368</v>
      </c>
      <c r="F281" t="s">
        <v>10</v>
      </c>
      <c r="H281" s="2">
        <f t="shared" si="8"/>
        <v>15501605</v>
      </c>
      <c r="I281">
        <f t="shared" si="9"/>
        <v>119.24311538461538</v>
      </c>
    </row>
    <row r="282" spans="1:9" x14ac:dyDescent="0.25">
      <c r="A282">
        <v>1815915</v>
      </c>
      <c r="B282">
        <v>13000000</v>
      </c>
      <c r="C282">
        <v>9673095</v>
      </c>
      <c r="F282" t="s">
        <v>10</v>
      </c>
      <c r="H282" s="2">
        <f t="shared" si="8"/>
        <v>-3326905</v>
      </c>
      <c r="I282">
        <f t="shared" si="9"/>
        <v>-25.591576923076925</v>
      </c>
    </row>
    <row r="283" spans="1:9" x14ac:dyDescent="0.25">
      <c r="A283">
        <v>1816171</v>
      </c>
      <c r="B283">
        <v>800000</v>
      </c>
      <c r="C283">
        <v>14568989</v>
      </c>
      <c r="F283" t="s">
        <v>10</v>
      </c>
      <c r="H283" s="2">
        <f t="shared" si="8"/>
        <v>13768989</v>
      </c>
      <c r="I283">
        <f t="shared" si="9"/>
        <v>1721.1236249999999</v>
      </c>
    </row>
    <row r="284" spans="1:9" x14ac:dyDescent="0.25">
      <c r="A284">
        <v>1816175</v>
      </c>
      <c r="B284">
        <v>900000</v>
      </c>
      <c r="C284">
        <v>4983565</v>
      </c>
      <c r="F284" t="s">
        <v>10</v>
      </c>
      <c r="H284" s="2">
        <f t="shared" si="8"/>
        <v>4083565</v>
      </c>
      <c r="I284">
        <f t="shared" si="9"/>
        <v>453.72944444444443</v>
      </c>
    </row>
    <row r="285" spans="1:9" x14ac:dyDescent="0.25">
      <c r="A285">
        <v>1816379</v>
      </c>
      <c r="B285">
        <v>70000000</v>
      </c>
      <c r="C285">
        <v>11227940</v>
      </c>
      <c r="D285" t="s">
        <v>369</v>
      </c>
      <c r="E285" t="s">
        <v>370</v>
      </c>
      <c r="F285" t="s">
        <v>10</v>
      </c>
      <c r="H285" s="2">
        <f t="shared" si="8"/>
        <v>-58772060</v>
      </c>
      <c r="I285">
        <f t="shared" si="9"/>
        <v>-83.960085714285711</v>
      </c>
    </row>
    <row r="286" spans="1:9" x14ac:dyDescent="0.25">
      <c r="A286">
        <v>1816691</v>
      </c>
      <c r="B286">
        <v>6000000</v>
      </c>
      <c r="C286">
        <v>30000000</v>
      </c>
      <c r="E286" t="s">
        <v>371</v>
      </c>
      <c r="F286" t="s">
        <v>10</v>
      </c>
      <c r="H286" s="2">
        <f t="shared" si="8"/>
        <v>24000000</v>
      </c>
      <c r="I286">
        <f t="shared" si="9"/>
        <v>400</v>
      </c>
    </row>
    <row r="287" spans="1:9" x14ac:dyDescent="0.25">
      <c r="A287">
        <v>1818342</v>
      </c>
      <c r="B287">
        <v>9700000</v>
      </c>
      <c r="C287">
        <v>21200000</v>
      </c>
      <c r="E287" t="s">
        <v>372</v>
      </c>
      <c r="F287" t="s">
        <v>10</v>
      </c>
      <c r="H287" s="2">
        <f t="shared" si="8"/>
        <v>11500000</v>
      </c>
      <c r="I287">
        <f t="shared" si="9"/>
        <v>118.55670103092784</v>
      </c>
    </row>
    <row r="288" spans="1:9" x14ac:dyDescent="0.25">
      <c r="A288">
        <v>1818562</v>
      </c>
      <c r="B288">
        <v>27000000</v>
      </c>
      <c r="C288">
        <v>71320000</v>
      </c>
      <c r="D288" t="s">
        <v>373</v>
      </c>
      <c r="E288" t="s">
        <v>374</v>
      </c>
      <c r="F288" t="s">
        <v>10</v>
      </c>
      <c r="H288" s="2">
        <f t="shared" si="8"/>
        <v>44320000</v>
      </c>
      <c r="I288">
        <f t="shared" si="9"/>
        <v>164.14814814814815</v>
      </c>
    </row>
    <row r="289" spans="1:9" x14ac:dyDescent="0.25">
      <c r="A289">
        <v>1819155</v>
      </c>
      <c r="B289">
        <v>250000</v>
      </c>
      <c r="C289">
        <v>1050600</v>
      </c>
      <c r="E289" t="s">
        <v>375</v>
      </c>
      <c r="F289" t="s">
        <v>10</v>
      </c>
      <c r="H289" s="2">
        <f t="shared" si="8"/>
        <v>800600</v>
      </c>
      <c r="I289">
        <f t="shared" si="9"/>
        <v>320.24</v>
      </c>
    </row>
    <row r="290" spans="1:9" x14ac:dyDescent="0.25">
      <c r="A290">
        <v>1820400</v>
      </c>
      <c r="B290">
        <v>2900000</v>
      </c>
      <c r="C290">
        <v>34101149</v>
      </c>
      <c r="E290" t="s">
        <v>376</v>
      </c>
      <c r="F290" t="s">
        <v>10</v>
      </c>
      <c r="H290" s="2">
        <f t="shared" si="8"/>
        <v>31201149</v>
      </c>
      <c r="I290">
        <f t="shared" si="9"/>
        <v>1075.9016896551725</v>
      </c>
    </row>
    <row r="291" spans="1:9" x14ac:dyDescent="0.25">
      <c r="A291">
        <v>1821599</v>
      </c>
      <c r="B291">
        <v>686033</v>
      </c>
      <c r="C291">
        <v>1140769</v>
      </c>
      <c r="D291" t="s">
        <v>377</v>
      </c>
      <c r="E291" t="s">
        <v>378</v>
      </c>
      <c r="F291" t="s">
        <v>10</v>
      </c>
      <c r="H291" s="2">
        <f t="shared" si="8"/>
        <v>454736</v>
      </c>
      <c r="I291">
        <f t="shared" si="9"/>
        <v>66.284858017034168</v>
      </c>
    </row>
    <row r="292" spans="1:9" x14ac:dyDescent="0.25">
      <c r="A292">
        <v>1821619</v>
      </c>
      <c r="B292">
        <v>3000000</v>
      </c>
      <c r="C292">
        <v>153155</v>
      </c>
      <c r="F292" t="s">
        <v>10</v>
      </c>
      <c r="H292" s="2">
        <f t="shared" si="8"/>
        <v>-2846845</v>
      </c>
      <c r="I292">
        <f t="shared" si="9"/>
        <v>-94.894833333333324</v>
      </c>
    </row>
    <row r="293" spans="1:9" x14ac:dyDescent="0.25">
      <c r="A293">
        <v>1821739</v>
      </c>
      <c r="B293">
        <v>40000000</v>
      </c>
      <c r="C293">
        <v>20200000</v>
      </c>
      <c r="D293" t="s">
        <v>379</v>
      </c>
      <c r="F293" t="s">
        <v>10</v>
      </c>
      <c r="H293" s="2">
        <f t="shared" si="8"/>
        <v>-19800000</v>
      </c>
      <c r="I293">
        <f t="shared" si="9"/>
        <v>-49.5</v>
      </c>
    </row>
    <row r="294" spans="1:9" x14ac:dyDescent="0.25">
      <c r="A294">
        <v>1821769</v>
      </c>
      <c r="B294">
        <v>1500000</v>
      </c>
      <c r="C294">
        <v>19181</v>
      </c>
      <c r="E294" t="s">
        <v>380</v>
      </c>
      <c r="F294" t="s">
        <v>10</v>
      </c>
      <c r="H294" s="2">
        <f t="shared" si="8"/>
        <v>-1480819</v>
      </c>
      <c r="I294">
        <f t="shared" si="9"/>
        <v>-98.721266666666665</v>
      </c>
    </row>
    <row r="295" spans="1:9" x14ac:dyDescent="0.25">
      <c r="A295">
        <v>1821852</v>
      </c>
      <c r="B295">
        <v>55000000</v>
      </c>
      <c r="C295">
        <v>78745923</v>
      </c>
      <c r="D295" t="s">
        <v>381</v>
      </c>
      <c r="F295" t="s">
        <v>10</v>
      </c>
      <c r="H295" s="2">
        <f t="shared" si="8"/>
        <v>23745923</v>
      </c>
      <c r="I295">
        <f t="shared" si="9"/>
        <v>43.174405454545457</v>
      </c>
    </row>
    <row r="296" spans="1:9" x14ac:dyDescent="0.25">
      <c r="A296">
        <v>1821917</v>
      </c>
      <c r="B296">
        <v>8000000</v>
      </c>
      <c r="C296">
        <v>1495332</v>
      </c>
      <c r="D296" t="s">
        <v>382</v>
      </c>
      <c r="E296" t="s">
        <v>383</v>
      </c>
      <c r="F296" t="s">
        <v>10</v>
      </c>
      <c r="H296" s="2">
        <f t="shared" si="8"/>
        <v>-6504668</v>
      </c>
      <c r="I296">
        <f t="shared" si="9"/>
        <v>-81.30834999999999</v>
      </c>
    </row>
    <row r="297" spans="1:9" x14ac:dyDescent="0.25">
      <c r="A297">
        <v>1823008</v>
      </c>
      <c r="B297">
        <v>8000000</v>
      </c>
      <c r="C297">
        <v>1789892</v>
      </c>
      <c r="F297" t="s">
        <v>10</v>
      </c>
      <c r="H297" s="2">
        <f t="shared" si="8"/>
        <v>-6210108</v>
      </c>
      <c r="I297">
        <f t="shared" si="9"/>
        <v>-77.626350000000002</v>
      </c>
    </row>
    <row r="298" spans="1:9" x14ac:dyDescent="0.25">
      <c r="A298">
        <v>1823223</v>
      </c>
      <c r="B298">
        <v>45000000</v>
      </c>
      <c r="C298">
        <v>122012710</v>
      </c>
      <c r="D298" t="s">
        <v>384</v>
      </c>
      <c r="E298" t="s">
        <v>83</v>
      </c>
      <c r="F298" t="s">
        <v>10</v>
      </c>
      <c r="H298" s="2">
        <f t="shared" si="8"/>
        <v>77012710</v>
      </c>
      <c r="I298">
        <f t="shared" si="9"/>
        <v>171.13935555555554</v>
      </c>
    </row>
    <row r="299" spans="1:9" x14ac:dyDescent="0.25">
      <c r="A299">
        <v>1823361</v>
      </c>
      <c r="B299">
        <v>230000</v>
      </c>
      <c r="C299">
        <v>3151130</v>
      </c>
      <c r="D299" t="s">
        <v>385</v>
      </c>
      <c r="E299" t="s">
        <v>386</v>
      </c>
      <c r="F299" t="s">
        <v>10</v>
      </c>
      <c r="H299" s="2">
        <f t="shared" si="8"/>
        <v>2921130</v>
      </c>
      <c r="I299">
        <f t="shared" si="9"/>
        <v>1270.0565217391304</v>
      </c>
    </row>
    <row r="300" spans="1:9" x14ac:dyDescent="0.25">
      <c r="A300">
        <v>1823486</v>
      </c>
      <c r="B300">
        <v>65000000</v>
      </c>
      <c r="C300">
        <v>84049211</v>
      </c>
      <c r="D300" t="s">
        <v>387</v>
      </c>
      <c r="E300" t="s">
        <v>388</v>
      </c>
      <c r="F300" t="s">
        <v>10</v>
      </c>
      <c r="H300" s="2">
        <f t="shared" si="8"/>
        <v>19049211</v>
      </c>
      <c r="I300">
        <f t="shared" si="9"/>
        <v>29.306478461538461</v>
      </c>
    </row>
    <row r="301" spans="1:9" x14ac:dyDescent="0.25">
      <c r="A301">
        <v>1823740</v>
      </c>
      <c r="B301">
        <v>25000000</v>
      </c>
      <c r="C301">
        <v>13040603</v>
      </c>
      <c r="D301" t="s">
        <v>389</v>
      </c>
      <c r="E301" t="s">
        <v>390</v>
      </c>
      <c r="F301" t="s">
        <v>10</v>
      </c>
      <c r="H301" s="2">
        <f t="shared" si="8"/>
        <v>-11959397</v>
      </c>
      <c r="I301">
        <f t="shared" si="9"/>
        <v>-47.837587999999997</v>
      </c>
    </row>
    <row r="302" spans="1:9" x14ac:dyDescent="0.25">
      <c r="A302">
        <v>1823865</v>
      </c>
      <c r="B302">
        <v>19400870</v>
      </c>
      <c r="C302">
        <v>15693175</v>
      </c>
      <c r="D302" t="s">
        <v>391</v>
      </c>
      <c r="E302" t="s">
        <v>392</v>
      </c>
      <c r="F302" t="s">
        <v>10</v>
      </c>
      <c r="H302" s="2">
        <f t="shared" si="8"/>
        <v>-3707695</v>
      </c>
      <c r="I302">
        <f t="shared" si="9"/>
        <v>-19.110972858433666</v>
      </c>
    </row>
    <row r="303" spans="1:9" x14ac:dyDescent="0.25">
      <c r="A303">
        <v>1824605</v>
      </c>
      <c r="B303">
        <v>1000000</v>
      </c>
      <c r="C303">
        <v>12598</v>
      </c>
      <c r="F303" t="s">
        <v>10</v>
      </c>
      <c r="H303" s="2">
        <f t="shared" si="8"/>
        <v>-987402</v>
      </c>
      <c r="I303">
        <f t="shared" si="9"/>
        <v>-98.740200000000002</v>
      </c>
    </row>
    <row r="304" spans="1:9" x14ac:dyDescent="0.25">
      <c r="A304">
        <v>1824615</v>
      </c>
      <c r="B304">
        <v>15000000</v>
      </c>
      <c r="C304">
        <v>14643997</v>
      </c>
      <c r="E304" t="s">
        <v>393</v>
      </c>
      <c r="F304" t="s">
        <v>10</v>
      </c>
      <c r="H304" s="2">
        <f t="shared" si="8"/>
        <v>-356003</v>
      </c>
      <c r="I304">
        <f t="shared" si="9"/>
        <v>-2.3733533333333332</v>
      </c>
    </row>
    <row r="305" spans="1:9" x14ac:dyDescent="0.25">
      <c r="A305">
        <v>1824623</v>
      </c>
      <c r="B305">
        <v>12000000</v>
      </c>
      <c r="C305">
        <v>49403013</v>
      </c>
      <c r="D305" t="s">
        <v>394</v>
      </c>
      <c r="F305" t="s">
        <v>10</v>
      </c>
      <c r="H305" s="2">
        <f t="shared" si="8"/>
        <v>37403013</v>
      </c>
      <c r="I305">
        <f t="shared" si="9"/>
        <v>311.69177500000001</v>
      </c>
    </row>
    <row r="306" spans="1:9" x14ac:dyDescent="0.25">
      <c r="A306">
        <v>1827008</v>
      </c>
      <c r="B306">
        <v>40000000</v>
      </c>
      <c r="C306">
        <v>19726050</v>
      </c>
      <c r="D306" t="s">
        <v>395</v>
      </c>
      <c r="F306" t="s">
        <v>10</v>
      </c>
      <c r="H306" s="2">
        <f t="shared" si="8"/>
        <v>-20273950</v>
      </c>
      <c r="I306">
        <f t="shared" si="9"/>
        <v>-50.684874999999998</v>
      </c>
    </row>
    <row r="307" spans="1:9" x14ac:dyDescent="0.25">
      <c r="A307">
        <v>1828716</v>
      </c>
      <c r="B307">
        <v>5000000</v>
      </c>
      <c r="C307">
        <v>488419</v>
      </c>
      <c r="E307" t="s">
        <v>396</v>
      </c>
      <c r="F307" t="s">
        <v>10</v>
      </c>
      <c r="H307" s="2">
        <f t="shared" si="8"/>
        <v>-4511581</v>
      </c>
      <c r="I307">
        <f t="shared" si="9"/>
        <v>-90.231620000000007</v>
      </c>
    </row>
    <row r="308" spans="1:9" x14ac:dyDescent="0.25">
      <c r="A308">
        <v>1829882</v>
      </c>
      <c r="B308">
        <v>75000000</v>
      </c>
      <c r="C308">
        <v>101087161</v>
      </c>
      <c r="D308" t="s">
        <v>397</v>
      </c>
      <c r="E308" t="s">
        <v>398</v>
      </c>
      <c r="F308" t="s">
        <v>10</v>
      </c>
      <c r="H308" s="2">
        <f t="shared" si="8"/>
        <v>26087161</v>
      </c>
      <c r="I308">
        <f t="shared" si="9"/>
        <v>34.782881333333329</v>
      </c>
    </row>
    <row r="309" spans="1:9" x14ac:dyDescent="0.25">
      <c r="A309">
        <v>1830096</v>
      </c>
      <c r="B309">
        <v>20000000</v>
      </c>
      <c r="C309">
        <v>38511612</v>
      </c>
      <c r="D309" t="s">
        <v>399</v>
      </c>
      <c r="E309" t="s">
        <v>400</v>
      </c>
      <c r="F309" t="s">
        <v>10</v>
      </c>
      <c r="H309" s="2">
        <f t="shared" si="8"/>
        <v>18511612</v>
      </c>
      <c r="I309">
        <f t="shared" si="9"/>
        <v>92.558059999999998</v>
      </c>
    </row>
    <row r="310" spans="1:9" x14ac:dyDescent="0.25">
      <c r="A310">
        <v>1831084</v>
      </c>
      <c r="B310">
        <v>50000000</v>
      </c>
      <c r="C310">
        <v>75791168</v>
      </c>
      <c r="D310" t="s">
        <v>401</v>
      </c>
      <c r="F310" t="s">
        <v>10</v>
      </c>
      <c r="H310" s="2">
        <f t="shared" si="8"/>
        <v>25791168</v>
      </c>
      <c r="I310">
        <f t="shared" si="9"/>
        <v>51.582335999999998</v>
      </c>
    </row>
    <row r="311" spans="1:9" x14ac:dyDescent="0.25">
      <c r="A311">
        <v>1831363</v>
      </c>
      <c r="B311">
        <v>1700000</v>
      </c>
      <c r="C311">
        <v>9000000</v>
      </c>
      <c r="E311" t="s">
        <v>402</v>
      </c>
      <c r="F311" t="s">
        <v>10</v>
      </c>
      <c r="H311" s="2">
        <f t="shared" si="8"/>
        <v>7300000</v>
      </c>
      <c r="I311">
        <f t="shared" si="9"/>
        <v>429.41176470588232</v>
      </c>
    </row>
    <row r="312" spans="1:9" x14ac:dyDescent="0.25">
      <c r="A312">
        <v>1831593</v>
      </c>
      <c r="B312">
        <v>75000000</v>
      </c>
      <c r="C312">
        <v>76081498</v>
      </c>
      <c r="D312" t="s">
        <v>403</v>
      </c>
      <c r="F312" t="s">
        <v>10</v>
      </c>
      <c r="H312" s="2">
        <f t="shared" si="8"/>
        <v>1081498</v>
      </c>
      <c r="I312">
        <f t="shared" si="9"/>
        <v>1.4419973333333334</v>
      </c>
    </row>
    <row r="313" spans="1:9" x14ac:dyDescent="0.25">
      <c r="A313">
        <v>1831790</v>
      </c>
      <c r="B313">
        <v>90000000</v>
      </c>
      <c r="C313">
        <v>100853835</v>
      </c>
      <c r="D313" t="s">
        <v>404</v>
      </c>
      <c r="E313" t="s">
        <v>405</v>
      </c>
      <c r="F313" t="s">
        <v>10</v>
      </c>
      <c r="H313" s="2">
        <f t="shared" si="8"/>
        <v>10853835</v>
      </c>
      <c r="I313">
        <f t="shared" si="9"/>
        <v>12.059816666666666</v>
      </c>
    </row>
    <row r="314" spans="1:9" x14ac:dyDescent="0.25">
      <c r="A314">
        <v>1832720</v>
      </c>
      <c r="B314">
        <v>8500000</v>
      </c>
      <c r="C314">
        <v>10919177</v>
      </c>
      <c r="D314" t="s">
        <v>406</v>
      </c>
      <c r="E314" t="s">
        <v>407</v>
      </c>
      <c r="F314" t="s">
        <v>10</v>
      </c>
      <c r="H314" s="2">
        <f t="shared" si="8"/>
        <v>2419177</v>
      </c>
      <c r="I314">
        <f t="shared" si="9"/>
        <v>28.460905882352943</v>
      </c>
    </row>
    <row r="315" spans="1:9" x14ac:dyDescent="0.25">
      <c r="A315">
        <v>1832852</v>
      </c>
      <c r="B315">
        <v>15000000</v>
      </c>
      <c r="C315">
        <v>68856263</v>
      </c>
      <c r="D315" t="s">
        <v>408</v>
      </c>
      <c r="E315" t="s">
        <v>409</v>
      </c>
      <c r="F315" t="s">
        <v>10</v>
      </c>
      <c r="H315" s="2">
        <f t="shared" si="8"/>
        <v>53856263</v>
      </c>
      <c r="I315">
        <f t="shared" si="9"/>
        <v>359.04175333333336</v>
      </c>
    </row>
    <row r="316" spans="1:9" x14ac:dyDescent="0.25">
      <c r="A316">
        <v>1832872</v>
      </c>
      <c r="B316">
        <v>6000000</v>
      </c>
      <c r="C316">
        <v>1193062</v>
      </c>
      <c r="F316" t="s">
        <v>10</v>
      </c>
      <c r="H316" s="2">
        <f t="shared" si="8"/>
        <v>-4806938</v>
      </c>
      <c r="I316">
        <f t="shared" si="9"/>
        <v>-80.115633333333335</v>
      </c>
    </row>
    <row r="317" spans="1:9" x14ac:dyDescent="0.25">
      <c r="A317">
        <v>1832956</v>
      </c>
      <c r="B317">
        <v>10000000</v>
      </c>
      <c r="C317">
        <v>44886089</v>
      </c>
      <c r="D317" t="s">
        <v>410</v>
      </c>
      <c r="E317" t="s">
        <v>217</v>
      </c>
      <c r="F317" t="s">
        <v>10</v>
      </c>
      <c r="H317" s="2">
        <f t="shared" si="8"/>
        <v>34886089</v>
      </c>
      <c r="I317">
        <f t="shared" si="9"/>
        <v>348.86088999999998</v>
      </c>
    </row>
    <row r="318" spans="1:9" x14ac:dyDescent="0.25">
      <c r="A318">
        <v>1833175</v>
      </c>
      <c r="B318">
        <v>20000000</v>
      </c>
      <c r="C318">
        <v>32051917</v>
      </c>
      <c r="D318" t="s">
        <v>411</v>
      </c>
      <c r="F318" t="s">
        <v>10</v>
      </c>
      <c r="H318" s="2">
        <f t="shared" si="8"/>
        <v>12051917</v>
      </c>
      <c r="I318">
        <f t="shared" si="9"/>
        <v>60.259585000000001</v>
      </c>
    </row>
    <row r="319" spans="1:9" x14ac:dyDescent="0.25">
      <c r="A319">
        <v>1834632</v>
      </c>
      <c r="B319">
        <v>3500000</v>
      </c>
      <c r="C319">
        <v>299351</v>
      </c>
      <c r="D319" t="s">
        <v>412</v>
      </c>
      <c r="E319" t="s">
        <v>413</v>
      </c>
      <c r="F319" t="s">
        <v>10</v>
      </c>
      <c r="H319" s="2">
        <f t="shared" si="8"/>
        <v>-3200649</v>
      </c>
      <c r="I319">
        <f t="shared" si="9"/>
        <v>-91.447114285714278</v>
      </c>
    </row>
    <row r="320" spans="1:9" x14ac:dyDescent="0.25">
      <c r="A320">
        <v>1835442</v>
      </c>
      <c r="B320">
        <v>46000000</v>
      </c>
      <c r="C320">
        <v>58918501</v>
      </c>
      <c r="D320" t="s">
        <v>414</v>
      </c>
      <c r="F320" t="s">
        <v>10</v>
      </c>
      <c r="H320" s="2">
        <f t="shared" si="8"/>
        <v>12918501</v>
      </c>
      <c r="I320">
        <f t="shared" si="9"/>
        <v>28.083697826086958</v>
      </c>
    </row>
    <row r="321" spans="1:9" x14ac:dyDescent="0.25">
      <c r="A321">
        <v>1836147</v>
      </c>
      <c r="B321">
        <v>45000000</v>
      </c>
      <c r="C321">
        <v>60786269</v>
      </c>
      <c r="D321" t="s">
        <v>416</v>
      </c>
      <c r="E321" t="s">
        <v>417</v>
      </c>
      <c r="F321" t="s">
        <v>10</v>
      </c>
      <c r="H321" s="2">
        <f t="shared" si="8"/>
        <v>15786269</v>
      </c>
      <c r="I321">
        <f t="shared" si="9"/>
        <v>35.080597777777776</v>
      </c>
    </row>
    <row r="322" spans="1:9" x14ac:dyDescent="0.25">
      <c r="A322">
        <v>1836375</v>
      </c>
      <c r="B322">
        <v>32000000</v>
      </c>
      <c r="C322">
        <v>2899970</v>
      </c>
      <c r="D322" t="s">
        <v>418</v>
      </c>
      <c r="F322" t="s">
        <v>10</v>
      </c>
      <c r="H322" s="2">
        <f t="shared" si="8"/>
        <v>-29100030</v>
      </c>
      <c r="I322">
        <f t="shared" si="9"/>
        <v>-90.937593750000005</v>
      </c>
    </row>
    <row r="323" spans="1:9" x14ac:dyDescent="0.25">
      <c r="A323">
        <v>1836516</v>
      </c>
      <c r="B323">
        <v>9000000</v>
      </c>
      <c r="C323">
        <v>3168660</v>
      </c>
      <c r="D323" t="s">
        <v>419</v>
      </c>
      <c r="E323" t="s">
        <v>420</v>
      </c>
      <c r="F323" t="s">
        <v>10</v>
      </c>
      <c r="H323" s="2">
        <f t="shared" ref="H323:H386" si="10">C323-B323</f>
        <v>-5831340</v>
      </c>
      <c r="I323">
        <f t="shared" ref="I323:I386" si="11">(H323/B323)*100</f>
        <v>-64.792666666666662</v>
      </c>
    </row>
    <row r="324" spans="1:9" x14ac:dyDescent="0.25">
      <c r="A324">
        <v>1836984</v>
      </c>
      <c r="B324">
        <v>15000000</v>
      </c>
      <c r="C324">
        <v>1954202</v>
      </c>
      <c r="E324" t="s">
        <v>421</v>
      </c>
      <c r="F324" t="s">
        <v>10</v>
      </c>
      <c r="H324" s="2">
        <f t="shared" si="10"/>
        <v>-13045798</v>
      </c>
      <c r="I324">
        <f t="shared" si="11"/>
        <v>-86.971986666666666</v>
      </c>
    </row>
    <row r="325" spans="1:9" x14ac:dyDescent="0.25">
      <c r="A325">
        <v>1837467</v>
      </c>
      <c r="B325">
        <v>8000000</v>
      </c>
      <c r="C325">
        <v>19733000</v>
      </c>
      <c r="E325" t="s">
        <v>422</v>
      </c>
      <c r="F325" t="s">
        <v>10</v>
      </c>
      <c r="H325" s="2">
        <f t="shared" si="10"/>
        <v>11733000</v>
      </c>
      <c r="I325">
        <f t="shared" si="11"/>
        <v>146.66249999999999</v>
      </c>
    </row>
    <row r="326" spans="1:9" x14ac:dyDescent="0.25">
      <c r="A326">
        <v>1837469</v>
      </c>
      <c r="B326">
        <v>3500000</v>
      </c>
      <c r="C326">
        <v>14000000</v>
      </c>
      <c r="F326" t="s">
        <v>10</v>
      </c>
      <c r="H326" s="2">
        <f t="shared" si="10"/>
        <v>10500000</v>
      </c>
      <c r="I326">
        <f t="shared" si="11"/>
        <v>300</v>
      </c>
    </row>
    <row r="327" spans="1:9" x14ac:dyDescent="0.25">
      <c r="A327">
        <v>1837962</v>
      </c>
      <c r="B327">
        <v>19000000</v>
      </c>
      <c r="C327">
        <v>18254702</v>
      </c>
      <c r="D327" t="s">
        <v>423</v>
      </c>
      <c r="E327" t="s">
        <v>424</v>
      </c>
      <c r="F327" t="s">
        <v>10</v>
      </c>
      <c r="H327" s="2">
        <f t="shared" si="10"/>
        <v>-745298</v>
      </c>
      <c r="I327">
        <f t="shared" si="11"/>
        <v>-3.9226210526315786</v>
      </c>
    </row>
    <row r="328" spans="1:9" x14ac:dyDescent="0.25">
      <c r="A328">
        <v>1838160</v>
      </c>
      <c r="B328">
        <v>53000000</v>
      </c>
      <c r="C328">
        <v>91400000</v>
      </c>
      <c r="D328" t="s">
        <v>425</v>
      </c>
      <c r="E328" t="s">
        <v>426</v>
      </c>
      <c r="F328" t="s">
        <v>10</v>
      </c>
      <c r="H328" s="2">
        <f t="shared" si="10"/>
        <v>38400000</v>
      </c>
      <c r="I328">
        <f t="shared" si="11"/>
        <v>72.452830188679243</v>
      </c>
    </row>
    <row r="329" spans="1:9" x14ac:dyDescent="0.25">
      <c r="A329">
        <v>1838360</v>
      </c>
      <c r="B329">
        <v>12000000</v>
      </c>
      <c r="C329">
        <v>141853</v>
      </c>
      <c r="E329" t="s">
        <v>427</v>
      </c>
      <c r="F329" t="s">
        <v>10</v>
      </c>
      <c r="H329" s="2">
        <f t="shared" si="10"/>
        <v>-11858147</v>
      </c>
      <c r="I329">
        <f t="shared" si="11"/>
        <v>-98.817891666666668</v>
      </c>
    </row>
    <row r="330" spans="1:9" x14ac:dyDescent="0.25">
      <c r="A330">
        <v>1838481</v>
      </c>
      <c r="B330">
        <v>8800000</v>
      </c>
      <c r="C330">
        <v>174803506</v>
      </c>
      <c r="D330" t="s">
        <v>428</v>
      </c>
      <c r="E330" t="s">
        <v>429</v>
      </c>
      <c r="F330" t="s">
        <v>7</v>
      </c>
      <c r="H330" s="2">
        <f t="shared" si="10"/>
        <v>166003506</v>
      </c>
      <c r="I330">
        <f t="shared" si="11"/>
        <v>1886.4034772727273</v>
      </c>
    </row>
    <row r="331" spans="1:9" x14ac:dyDescent="0.25">
      <c r="A331">
        <v>1838568</v>
      </c>
      <c r="B331">
        <v>2000000</v>
      </c>
      <c r="C331">
        <v>621392</v>
      </c>
      <c r="E331" t="s">
        <v>430</v>
      </c>
      <c r="F331" t="s">
        <v>10</v>
      </c>
      <c r="H331" s="2">
        <f t="shared" si="10"/>
        <v>-1378608</v>
      </c>
      <c r="I331">
        <f t="shared" si="11"/>
        <v>-68.930400000000006</v>
      </c>
    </row>
    <row r="332" spans="1:9" x14ac:dyDescent="0.25">
      <c r="A332">
        <v>1838619</v>
      </c>
      <c r="B332">
        <v>14000000</v>
      </c>
      <c r="C332">
        <v>13640000</v>
      </c>
      <c r="F332" t="s">
        <v>10</v>
      </c>
      <c r="H332" s="2">
        <f t="shared" si="10"/>
        <v>-360000</v>
      </c>
      <c r="I332">
        <f t="shared" si="11"/>
        <v>-2.5714285714285712</v>
      </c>
    </row>
    <row r="333" spans="1:9" x14ac:dyDescent="0.25">
      <c r="A333">
        <v>1838850</v>
      </c>
      <c r="B333">
        <v>250000</v>
      </c>
      <c r="C333">
        <v>1300000</v>
      </c>
      <c r="E333" t="s">
        <v>431</v>
      </c>
      <c r="F333" t="s">
        <v>10</v>
      </c>
      <c r="H333" s="2">
        <f t="shared" si="10"/>
        <v>1050000</v>
      </c>
      <c r="I333">
        <f t="shared" si="11"/>
        <v>420</v>
      </c>
    </row>
    <row r="334" spans="1:9" x14ac:dyDescent="0.25">
      <c r="A334">
        <v>1839311</v>
      </c>
      <c r="B334">
        <v>11000000</v>
      </c>
      <c r="C334">
        <v>38201895</v>
      </c>
      <c r="D334" t="s">
        <v>432</v>
      </c>
      <c r="E334" t="s">
        <v>433</v>
      </c>
      <c r="F334" t="s">
        <v>10</v>
      </c>
      <c r="H334" s="2">
        <f t="shared" si="10"/>
        <v>27201895</v>
      </c>
      <c r="I334">
        <f t="shared" si="11"/>
        <v>247.28995454545455</v>
      </c>
    </row>
    <row r="335" spans="1:9" x14ac:dyDescent="0.25">
      <c r="A335">
        <v>1840524</v>
      </c>
      <c r="B335">
        <v>365000</v>
      </c>
      <c r="C335">
        <v>489220</v>
      </c>
      <c r="D335" t="s">
        <v>434</v>
      </c>
      <c r="E335" t="s">
        <v>435</v>
      </c>
      <c r="F335" t="s">
        <v>26</v>
      </c>
      <c r="H335" s="2">
        <f t="shared" si="10"/>
        <v>124220</v>
      </c>
      <c r="I335">
        <f t="shared" si="11"/>
        <v>34.032876712328772</v>
      </c>
    </row>
    <row r="336" spans="1:9" x14ac:dyDescent="0.25">
      <c r="A336">
        <v>1840882</v>
      </c>
      <c r="B336">
        <v>5000000</v>
      </c>
      <c r="C336">
        <v>21200000</v>
      </c>
      <c r="E336" t="s">
        <v>436</v>
      </c>
      <c r="F336" t="s">
        <v>10</v>
      </c>
      <c r="H336" s="2">
        <f t="shared" si="10"/>
        <v>16200000</v>
      </c>
      <c r="I336">
        <f t="shared" si="11"/>
        <v>324</v>
      </c>
    </row>
    <row r="337" spans="1:9" x14ac:dyDescent="0.25">
      <c r="A337">
        <v>1842584</v>
      </c>
      <c r="B337">
        <v>98000000</v>
      </c>
      <c r="C337">
        <v>10017322</v>
      </c>
      <c r="D337" t="s">
        <v>437</v>
      </c>
      <c r="E337" t="s">
        <v>438</v>
      </c>
      <c r="F337" t="s">
        <v>10</v>
      </c>
      <c r="H337" s="2">
        <f t="shared" si="10"/>
        <v>-87982678</v>
      </c>
      <c r="I337">
        <f t="shared" si="11"/>
        <v>-89.778242857142857</v>
      </c>
    </row>
    <row r="338" spans="1:9" x14ac:dyDescent="0.25">
      <c r="A338">
        <v>1847048</v>
      </c>
      <c r="B338">
        <v>12800000</v>
      </c>
      <c r="C338">
        <v>4184036</v>
      </c>
      <c r="D338" t="s">
        <v>439</v>
      </c>
      <c r="E338" t="s">
        <v>440</v>
      </c>
      <c r="F338" t="s">
        <v>10</v>
      </c>
      <c r="H338" s="2">
        <f t="shared" si="10"/>
        <v>-8615964</v>
      </c>
      <c r="I338">
        <f t="shared" si="11"/>
        <v>-67.31221875</v>
      </c>
    </row>
    <row r="339" spans="1:9" x14ac:dyDescent="0.25">
      <c r="A339">
        <v>1847080</v>
      </c>
      <c r="B339">
        <v>19000000</v>
      </c>
      <c r="C339">
        <v>184208848</v>
      </c>
      <c r="D339" t="s">
        <v>441</v>
      </c>
      <c r="E339" t="s">
        <v>442</v>
      </c>
      <c r="F339" t="s">
        <v>10</v>
      </c>
      <c r="H339" s="2">
        <f t="shared" si="10"/>
        <v>165208848</v>
      </c>
      <c r="I339">
        <f t="shared" si="11"/>
        <v>869.52025263157896</v>
      </c>
    </row>
    <row r="340" spans="1:9" x14ac:dyDescent="0.25">
      <c r="A340">
        <v>1847722</v>
      </c>
      <c r="B340">
        <v>14000000</v>
      </c>
      <c r="C340">
        <v>34700000</v>
      </c>
      <c r="D340" t="s">
        <v>443</v>
      </c>
      <c r="E340" t="s">
        <v>109</v>
      </c>
      <c r="F340" t="s">
        <v>10</v>
      </c>
      <c r="H340" s="2">
        <f t="shared" si="10"/>
        <v>20700000</v>
      </c>
      <c r="I340">
        <f t="shared" si="11"/>
        <v>147.85714285714286</v>
      </c>
    </row>
    <row r="341" spans="1:9" x14ac:dyDescent="0.25">
      <c r="A341">
        <v>1848628</v>
      </c>
      <c r="B341">
        <v>116000000</v>
      </c>
      <c r="C341">
        <v>67155742</v>
      </c>
      <c r="D341" t="s">
        <v>444</v>
      </c>
      <c r="E341" t="s">
        <v>141</v>
      </c>
      <c r="F341" t="s">
        <v>10</v>
      </c>
      <c r="H341" s="2">
        <f t="shared" si="10"/>
        <v>-48844258</v>
      </c>
      <c r="I341">
        <f t="shared" si="11"/>
        <v>-42.107118965517245</v>
      </c>
    </row>
    <row r="342" spans="1:9" x14ac:dyDescent="0.25">
      <c r="A342">
        <v>1849147</v>
      </c>
      <c r="B342">
        <v>27000000</v>
      </c>
      <c r="C342">
        <v>14337579</v>
      </c>
      <c r="D342" t="s">
        <v>445</v>
      </c>
      <c r="E342" t="s">
        <v>446</v>
      </c>
      <c r="F342" t="s">
        <v>10</v>
      </c>
      <c r="H342" s="2">
        <f t="shared" si="10"/>
        <v>-12662421</v>
      </c>
      <c r="I342">
        <f t="shared" si="11"/>
        <v>-46.897855555555559</v>
      </c>
    </row>
    <row r="343" spans="1:9" x14ac:dyDescent="0.25">
      <c r="A343">
        <v>1850182</v>
      </c>
      <c r="B343">
        <v>14000000</v>
      </c>
      <c r="C343">
        <v>11433134</v>
      </c>
      <c r="D343" t="s">
        <v>447</v>
      </c>
      <c r="F343" t="s">
        <v>10</v>
      </c>
      <c r="H343" s="2">
        <f t="shared" si="10"/>
        <v>-2566866</v>
      </c>
      <c r="I343">
        <f t="shared" si="11"/>
        <v>-18.334757142857143</v>
      </c>
    </row>
    <row r="344" spans="1:9" x14ac:dyDescent="0.25">
      <c r="A344">
        <v>1854045</v>
      </c>
      <c r="B344">
        <v>80000000</v>
      </c>
      <c r="C344">
        <v>32885565</v>
      </c>
      <c r="D344" t="s">
        <v>448</v>
      </c>
      <c r="F344" t="s">
        <v>10</v>
      </c>
      <c r="H344" s="2">
        <f t="shared" si="10"/>
        <v>-47114435</v>
      </c>
      <c r="I344">
        <f t="shared" si="11"/>
        <v>-58.893043749999997</v>
      </c>
    </row>
    <row r="345" spans="1:9" x14ac:dyDescent="0.25">
      <c r="A345">
        <v>1854142</v>
      </c>
      <c r="B345">
        <v>3000000</v>
      </c>
      <c r="C345">
        <v>3446749</v>
      </c>
      <c r="F345" t="s">
        <v>10</v>
      </c>
      <c r="H345" s="2">
        <f t="shared" si="10"/>
        <v>446749</v>
      </c>
      <c r="I345">
        <f t="shared" si="11"/>
        <v>14.891633333333335</v>
      </c>
    </row>
    <row r="346" spans="1:9" x14ac:dyDescent="0.25">
      <c r="A346">
        <v>1854166</v>
      </c>
      <c r="B346">
        <v>60000000</v>
      </c>
      <c r="C346">
        <v>82670733</v>
      </c>
      <c r="D346" t="s">
        <v>449</v>
      </c>
      <c r="F346" t="s">
        <v>10</v>
      </c>
      <c r="H346" s="2">
        <f t="shared" si="10"/>
        <v>22670733</v>
      </c>
      <c r="I346">
        <f t="shared" si="11"/>
        <v>37.784554999999997</v>
      </c>
    </row>
    <row r="347" spans="1:9" x14ac:dyDescent="0.25">
      <c r="A347">
        <v>1856252</v>
      </c>
      <c r="B347">
        <v>15000000</v>
      </c>
      <c r="C347">
        <v>38016380</v>
      </c>
      <c r="D347" t="s">
        <v>450</v>
      </c>
      <c r="E347" t="s">
        <v>451</v>
      </c>
      <c r="F347" t="s">
        <v>10</v>
      </c>
      <c r="H347" s="2">
        <f t="shared" si="10"/>
        <v>23016380</v>
      </c>
      <c r="I347">
        <f t="shared" si="11"/>
        <v>153.44253333333333</v>
      </c>
    </row>
    <row r="348" spans="1:9" x14ac:dyDescent="0.25">
      <c r="A348">
        <v>1856595</v>
      </c>
      <c r="B348">
        <v>9000000</v>
      </c>
      <c r="C348">
        <v>1025488</v>
      </c>
      <c r="D348" t="s">
        <v>452</v>
      </c>
      <c r="E348" t="s">
        <v>453</v>
      </c>
      <c r="F348" t="s">
        <v>10</v>
      </c>
      <c r="H348" s="2">
        <f t="shared" si="10"/>
        <v>-7974512</v>
      </c>
      <c r="I348">
        <f t="shared" si="11"/>
        <v>-88.605688888888892</v>
      </c>
    </row>
    <row r="349" spans="1:9" x14ac:dyDescent="0.25">
      <c r="A349">
        <v>1856608</v>
      </c>
      <c r="B349">
        <v>11000000</v>
      </c>
      <c r="C349">
        <v>39025000</v>
      </c>
      <c r="D349" t="s">
        <v>454</v>
      </c>
      <c r="F349" t="s">
        <v>10</v>
      </c>
      <c r="H349" s="2">
        <f t="shared" si="10"/>
        <v>28025000</v>
      </c>
      <c r="I349">
        <f t="shared" si="11"/>
        <v>254.77272727272728</v>
      </c>
    </row>
    <row r="350" spans="1:9" x14ac:dyDescent="0.25">
      <c r="A350">
        <v>1856613</v>
      </c>
      <c r="B350">
        <v>14000000</v>
      </c>
      <c r="C350">
        <v>15062898</v>
      </c>
      <c r="E350" t="s">
        <v>455</v>
      </c>
      <c r="F350" t="s">
        <v>10</v>
      </c>
      <c r="H350" s="2">
        <f t="shared" si="10"/>
        <v>1062898</v>
      </c>
      <c r="I350">
        <f t="shared" si="11"/>
        <v>7.5921285714285718</v>
      </c>
    </row>
    <row r="351" spans="1:9" x14ac:dyDescent="0.25">
      <c r="A351">
        <v>1856727</v>
      </c>
      <c r="B351">
        <v>16400000</v>
      </c>
      <c r="C351">
        <v>95860116</v>
      </c>
      <c r="D351" t="s">
        <v>456</v>
      </c>
      <c r="E351" t="s">
        <v>457</v>
      </c>
      <c r="F351" t="s">
        <v>10</v>
      </c>
      <c r="H351" s="2">
        <f t="shared" si="10"/>
        <v>79460116</v>
      </c>
      <c r="I351">
        <f t="shared" si="11"/>
        <v>484.51290243902434</v>
      </c>
    </row>
    <row r="352" spans="1:9" x14ac:dyDescent="0.25">
      <c r="A352">
        <v>1856731</v>
      </c>
      <c r="B352">
        <v>10000000</v>
      </c>
      <c r="C352">
        <v>24200000</v>
      </c>
      <c r="F352" t="s">
        <v>10</v>
      </c>
      <c r="H352" s="2">
        <f t="shared" si="10"/>
        <v>14200000</v>
      </c>
      <c r="I352">
        <f t="shared" si="11"/>
        <v>142</v>
      </c>
    </row>
    <row r="353" spans="1:9" x14ac:dyDescent="0.25">
      <c r="A353">
        <v>1857769</v>
      </c>
      <c r="B353">
        <v>22000000</v>
      </c>
      <c r="C353">
        <v>7061018</v>
      </c>
      <c r="F353" t="s">
        <v>10</v>
      </c>
      <c r="H353" s="2">
        <f t="shared" si="10"/>
        <v>-14938982</v>
      </c>
      <c r="I353">
        <f t="shared" si="11"/>
        <v>-67.90446363636363</v>
      </c>
    </row>
    <row r="354" spans="1:9" x14ac:dyDescent="0.25">
      <c r="A354">
        <v>1858038</v>
      </c>
      <c r="B354">
        <v>55000000</v>
      </c>
      <c r="C354">
        <v>58422650</v>
      </c>
      <c r="D354" t="s">
        <v>458</v>
      </c>
      <c r="E354" t="s">
        <v>459</v>
      </c>
      <c r="F354" t="s">
        <v>10</v>
      </c>
      <c r="H354" s="2">
        <f t="shared" si="10"/>
        <v>3422650</v>
      </c>
      <c r="I354">
        <f t="shared" si="11"/>
        <v>6.2229999999999999</v>
      </c>
    </row>
    <row r="355" spans="1:9" x14ac:dyDescent="0.25">
      <c r="A355">
        <v>1858357</v>
      </c>
      <c r="B355">
        <v>3000000</v>
      </c>
      <c r="C355">
        <v>22000000</v>
      </c>
      <c r="D355" t="s">
        <v>460</v>
      </c>
      <c r="E355" t="s">
        <v>461</v>
      </c>
      <c r="F355" t="s">
        <v>10</v>
      </c>
      <c r="H355" s="2">
        <f t="shared" si="10"/>
        <v>19000000</v>
      </c>
      <c r="I355">
        <f t="shared" si="11"/>
        <v>633.33333333333326</v>
      </c>
    </row>
    <row r="356" spans="1:9" x14ac:dyDescent="0.25">
      <c r="A356">
        <v>1858361</v>
      </c>
      <c r="B356">
        <v>9000000</v>
      </c>
      <c r="C356">
        <v>16116878</v>
      </c>
      <c r="D356" t="s">
        <v>462</v>
      </c>
      <c r="E356" t="s">
        <v>463</v>
      </c>
      <c r="F356" t="s">
        <v>10</v>
      </c>
      <c r="H356" s="2">
        <f t="shared" si="10"/>
        <v>7116878</v>
      </c>
      <c r="I356">
        <f t="shared" si="11"/>
        <v>79.07642222222222</v>
      </c>
    </row>
    <row r="357" spans="1:9" x14ac:dyDescent="0.25">
      <c r="A357">
        <v>1858362</v>
      </c>
      <c r="B357">
        <v>5000000</v>
      </c>
      <c r="C357">
        <v>6767690</v>
      </c>
      <c r="E357" t="s">
        <v>464</v>
      </c>
      <c r="F357" t="s">
        <v>10</v>
      </c>
      <c r="H357" s="2">
        <f t="shared" si="10"/>
        <v>1767690</v>
      </c>
      <c r="I357">
        <f t="shared" si="11"/>
        <v>35.3538</v>
      </c>
    </row>
    <row r="358" spans="1:9" x14ac:dyDescent="0.25">
      <c r="A358">
        <v>1858363</v>
      </c>
      <c r="B358">
        <v>2000000</v>
      </c>
      <c r="C358">
        <v>7533000</v>
      </c>
      <c r="D358" t="s">
        <v>465</v>
      </c>
      <c r="E358" t="s">
        <v>466</v>
      </c>
      <c r="F358" t="s">
        <v>10</v>
      </c>
      <c r="H358" s="2">
        <f t="shared" si="10"/>
        <v>5533000</v>
      </c>
      <c r="I358">
        <f t="shared" si="11"/>
        <v>276.65000000000003</v>
      </c>
    </row>
    <row r="359" spans="1:9" x14ac:dyDescent="0.25">
      <c r="A359">
        <v>1858396</v>
      </c>
      <c r="B359">
        <v>12000000</v>
      </c>
      <c r="C359">
        <v>2104000</v>
      </c>
      <c r="D359" t="s">
        <v>467</v>
      </c>
      <c r="E359" t="s">
        <v>468</v>
      </c>
      <c r="F359" t="s">
        <v>10</v>
      </c>
      <c r="H359" s="2">
        <f t="shared" si="10"/>
        <v>-9896000</v>
      </c>
      <c r="I359">
        <f t="shared" si="11"/>
        <v>-82.466666666666669</v>
      </c>
    </row>
    <row r="360" spans="1:9" x14ac:dyDescent="0.25">
      <c r="A360">
        <v>1859351</v>
      </c>
      <c r="B360">
        <v>20000000</v>
      </c>
      <c r="C360">
        <v>10569071</v>
      </c>
      <c r="D360" t="s">
        <v>469</v>
      </c>
      <c r="E360" t="s">
        <v>470</v>
      </c>
      <c r="F360" t="s">
        <v>10</v>
      </c>
      <c r="H360" s="2">
        <f t="shared" si="10"/>
        <v>-9430929</v>
      </c>
      <c r="I360">
        <f t="shared" si="11"/>
        <v>-47.154645000000002</v>
      </c>
    </row>
    <row r="361" spans="1:9" x14ac:dyDescent="0.25">
      <c r="A361">
        <v>1859542</v>
      </c>
      <c r="B361">
        <v>78000000</v>
      </c>
      <c r="C361">
        <v>73648142</v>
      </c>
      <c r="D361" t="s">
        <v>471</v>
      </c>
      <c r="F361" t="s">
        <v>10</v>
      </c>
      <c r="H361" s="2">
        <f t="shared" si="10"/>
        <v>-4351858</v>
      </c>
      <c r="I361">
        <f t="shared" si="11"/>
        <v>-5.579305128205128</v>
      </c>
    </row>
    <row r="362" spans="1:9" x14ac:dyDescent="0.25">
      <c r="A362">
        <v>1859617</v>
      </c>
      <c r="B362">
        <v>75000000</v>
      </c>
      <c r="C362">
        <v>140459099</v>
      </c>
      <c r="D362" t="s">
        <v>472</v>
      </c>
      <c r="F362" t="s">
        <v>10</v>
      </c>
      <c r="H362" s="2">
        <f t="shared" si="10"/>
        <v>65459099</v>
      </c>
      <c r="I362">
        <f t="shared" si="11"/>
        <v>87.278798666666674</v>
      </c>
    </row>
    <row r="363" spans="1:9" x14ac:dyDescent="0.25">
      <c r="A363">
        <v>1859753</v>
      </c>
      <c r="B363">
        <v>45000000</v>
      </c>
      <c r="C363">
        <v>11146409</v>
      </c>
      <c r="D363" t="s">
        <v>473</v>
      </c>
      <c r="E363" t="s">
        <v>474</v>
      </c>
      <c r="F363" t="s">
        <v>10</v>
      </c>
      <c r="H363" s="2">
        <f t="shared" si="10"/>
        <v>-33853591</v>
      </c>
      <c r="I363">
        <f t="shared" si="11"/>
        <v>-75.230202222222218</v>
      </c>
    </row>
    <row r="364" spans="1:9" x14ac:dyDescent="0.25">
      <c r="A364">
        <v>1860806</v>
      </c>
      <c r="B364">
        <v>24000000</v>
      </c>
      <c r="C364">
        <v>1794187</v>
      </c>
      <c r="E364" t="s">
        <v>475</v>
      </c>
      <c r="F364" t="s">
        <v>476</v>
      </c>
      <c r="H364" s="2">
        <f t="shared" si="10"/>
        <v>-22205813</v>
      </c>
      <c r="I364">
        <f t="shared" si="11"/>
        <v>-92.524220833333331</v>
      </c>
    </row>
    <row r="365" spans="1:9" x14ac:dyDescent="0.25">
      <c r="A365">
        <v>1861004</v>
      </c>
      <c r="B365">
        <v>2000000</v>
      </c>
      <c r="C365">
        <v>46122355</v>
      </c>
      <c r="D365" t="s">
        <v>477</v>
      </c>
      <c r="E365" t="s">
        <v>478</v>
      </c>
      <c r="F365" t="s">
        <v>10</v>
      </c>
      <c r="H365" s="2">
        <f t="shared" si="10"/>
        <v>44122355</v>
      </c>
      <c r="I365">
        <f t="shared" si="11"/>
        <v>2206.1177499999999</v>
      </c>
    </row>
    <row r="366" spans="1:9" x14ac:dyDescent="0.25">
      <c r="A366">
        <v>1861112</v>
      </c>
      <c r="B366">
        <v>4000000</v>
      </c>
      <c r="C366">
        <v>253969</v>
      </c>
      <c r="F366" t="s">
        <v>10</v>
      </c>
      <c r="H366" s="2">
        <f t="shared" si="10"/>
        <v>-3746031</v>
      </c>
      <c r="I366">
        <f t="shared" si="11"/>
        <v>-93.650774999999996</v>
      </c>
    </row>
    <row r="367" spans="1:9" x14ac:dyDescent="0.25">
      <c r="A367">
        <v>1861514</v>
      </c>
      <c r="B367">
        <v>57000000</v>
      </c>
      <c r="C367">
        <v>58055768</v>
      </c>
      <c r="D367" t="s">
        <v>479</v>
      </c>
      <c r="F367" t="s">
        <v>10</v>
      </c>
      <c r="H367" s="2">
        <f t="shared" si="10"/>
        <v>1055768</v>
      </c>
      <c r="I367">
        <f t="shared" si="11"/>
        <v>1.8522245614035087</v>
      </c>
    </row>
    <row r="368" spans="1:9" x14ac:dyDescent="0.25">
      <c r="A368">
        <v>1864846</v>
      </c>
      <c r="B368">
        <v>17000000</v>
      </c>
      <c r="C368">
        <v>5595706</v>
      </c>
      <c r="D368" t="s">
        <v>480</v>
      </c>
      <c r="E368" t="s">
        <v>481</v>
      </c>
      <c r="F368" t="s">
        <v>10</v>
      </c>
      <c r="H368" s="2">
        <f t="shared" si="10"/>
        <v>-11404294</v>
      </c>
      <c r="I368">
        <f t="shared" si="11"/>
        <v>-67.084082352941181</v>
      </c>
    </row>
    <row r="369" spans="1:9" x14ac:dyDescent="0.25">
      <c r="A369">
        <v>1868312</v>
      </c>
      <c r="B369">
        <v>2000000</v>
      </c>
      <c r="C369">
        <v>99147</v>
      </c>
      <c r="E369" t="s">
        <v>482</v>
      </c>
      <c r="F369" t="s">
        <v>10</v>
      </c>
      <c r="H369" s="2">
        <f t="shared" si="10"/>
        <v>-1900853</v>
      </c>
      <c r="I369">
        <f t="shared" si="11"/>
        <v>-95.042649999999995</v>
      </c>
    </row>
    <row r="370" spans="1:9" x14ac:dyDescent="0.25">
      <c r="A370">
        <v>1868890</v>
      </c>
      <c r="B370">
        <v>7000000</v>
      </c>
      <c r="C370">
        <v>25625110</v>
      </c>
      <c r="D370" t="s">
        <v>483</v>
      </c>
      <c r="E370" t="s">
        <v>484</v>
      </c>
      <c r="F370" t="s">
        <v>10</v>
      </c>
      <c r="H370" s="2">
        <f t="shared" si="10"/>
        <v>18625110</v>
      </c>
      <c r="I370">
        <f t="shared" si="11"/>
        <v>266.07299999999998</v>
      </c>
    </row>
    <row r="371" spans="1:9" x14ac:dyDescent="0.25">
      <c r="A371">
        <v>1869010</v>
      </c>
      <c r="B371">
        <v>50000000</v>
      </c>
      <c r="C371">
        <v>13806137</v>
      </c>
      <c r="D371" t="s">
        <v>485</v>
      </c>
      <c r="F371" t="s">
        <v>10</v>
      </c>
      <c r="H371" s="2">
        <f t="shared" si="10"/>
        <v>-36193863</v>
      </c>
      <c r="I371">
        <f t="shared" si="11"/>
        <v>-72.387726000000001</v>
      </c>
    </row>
    <row r="372" spans="1:9" x14ac:dyDescent="0.25">
      <c r="A372">
        <v>1869092</v>
      </c>
      <c r="B372">
        <v>4500000</v>
      </c>
      <c r="C372">
        <v>27398584</v>
      </c>
      <c r="D372" t="s">
        <v>486</v>
      </c>
      <c r="E372" t="s">
        <v>487</v>
      </c>
      <c r="F372" t="s">
        <v>10</v>
      </c>
      <c r="H372" s="2">
        <f t="shared" si="10"/>
        <v>22898584</v>
      </c>
      <c r="I372">
        <f t="shared" si="11"/>
        <v>508.85742222222223</v>
      </c>
    </row>
    <row r="373" spans="1:9" x14ac:dyDescent="0.25">
      <c r="A373">
        <v>1870038</v>
      </c>
      <c r="B373">
        <v>800000</v>
      </c>
      <c r="C373">
        <v>144583</v>
      </c>
      <c r="F373" t="s">
        <v>10</v>
      </c>
      <c r="H373" s="2">
        <f t="shared" si="10"/>
        <v>-655417</v>
      </c>
      <c r="I373">
        <f t="shared" si="11"/>
        <v>-81.927125000000004</v>
      </c>
    </row>
    <row r="374" spans="1:9" x14ac:dyDescent="0.25">
      <c r="A374">
        <v>1870151</v>
      </c>
      <c r="B374">
        <v>15000000</v>
      </c>
      <c r="C374">
        <v>4193025</v>
      </c>
      <c r="E374" t="s">
        <v>488</v>
      </c>
      <c r="F374" t="s">
        <v>10</v>
      </c>
      <c r="H374" s="2">
        <f t="shared" si="10"/>
        <v>-10806975</v>
      </c>
      <c r="I374">
        <f t="shared" si="11"/>
        <v>-72.046500000000009</v>
      </c>
    </row>
    <row r="375" spans="1:9" x14ac:dyDescent="0.25">
      <c r="A375">
        <v>1870221</v>
      </c>
      <c r="B375">
        <v>17000000</v>
      </c>
      <c r="C375">
        <v>65535067</v>
      </c>
      <c r="D375" t="s">
        <v>489</v>
      </c>
      <c r="F375" t="s">
        <v>10</v>
      </c>
      <c r="H375" s="2">
        <f t="shared" si="10"/>
        <v>48535067</v>
      </c>
      <c r="I375">
        <f t="shared" si="11"/>
        <v>285.50039411764703</v>
      </c>
    </row>
    <row r="376" spans="1:9" x14ac:dyDescent="0.25">
      <c r="A376">
        <v>1870798</v>
      </c>
      <c r="B376">
        <v>27000000</v>
      </c>
      <c r="C376">
        <v>16030096</v>
      </c>
      <c r="D376" t="s">
        <v>490</v>
      </c>
      <c r="E376" t="s">
        <v>491</v>
      </c>
      <c r="F376" t="s">
        <v>10</v>
      </c>
      <c r="H376" s="2">
        <f t="shared" si="10"/>
        <v>-10969904</v>
      </c>
      <c r="I376">
        <f t="shared" si="11"/>
        <v>-40.629274074074075</v>
      </c>
    </row>
    <row r="377" spans="1:9" x14ac:dyDescent="0.25">
      <c r="A377">
        <v>1871833</v>
      </c>
      <c r="B377">
        <v>1400000</v>
      </c>
      <c r="C377">
        <v>12562</v>
      </c>
      <c r="E377" t="s">
        <v>492</v>
      </c>
      <c r="F377" t="s">
        <v>10</v>
      </c>
      <c r="H377" s="2">
        <f t="shared" si="10"/>
        <v>-1387438</v>
      </c>
      <c r="I377">
        <f t="shared" si="11"/>
        <v>-99.102714285714285</v>
      </c>
    </row>
    <row r="378" spans="1:9" x14ac:dyDescent="0.25">
      <c r="A378">
        <v>1872587</v>
      </c>
      <c r="B378">
        <v>13000000</v>
      </c>
      <c r="C378">
        <v>6241697</v>
      </c>
      <c r="E378" t="s">
        <v>493</v>
      </c>
      <c r="F378" t="s">
        <v>10</v>
      </c>
      <c r="H378" s="2">
        <f t="shared" si="10"/>
        <v>-6758303</v>
      </c>
      <c r="I378">
        <f t="shared" si="11"/>
        <v>-51.986946153846162</v>
      </c>
    </row>
    <row r="379" spans="1:9" x14ac:dyDescent="0.25">
      <c r="A379">
        <v>1872662</v>
      </c>
      <c r="B379">
        <v>46000000</v>
      </c>
      <c r="C379">
        <v>103738726</v>
      </c>
      <c r="D379" t="s">
        <v>494</v>
      </c>
      <c r="E379" t="s">
        <v>495</v>
      </c>
      <c r="F379" t="s">
        <v>10</v>
      </c>
      <c r="H379" s="2">
        <f t="shared" si="10"/>
        <v>57738726</v>
      </c>
      <c r="I379">
        <f t="shared" si="11"/>
        <v>125.5189695652174</v>
      </c>
    </row>
    <row r="380" spans="1:9" x14ac:dyDescent="0.25">
      <c r="A380">
        <v>1874279</v>
      </c>
      <c r="B380">
        <v>28000000</v>
      </c>
      <c r="C380">
        <v>80707729</v>
      </c>
      <c r="D380" t="s">
        <v>496</v>
      </c>
      <c r="E380" t="s">
        <v>99</v>
      </c>
      <c r="F380" t="s">
        <v>10</v>
      </c>
      <c r="H380" s="2">
        <f t="shared" si="10"/>
        <v>52707729</v>
      </c>
      <c r="I380">
        <f t="shared" si="11"/>
        <v>188.24188928571428</v>
      </c>
    </row>
    <row r="381" spans="1:9" x14ac:dyDescent="0.25">
      <c r="A381">
        <v>1874284</v>
      </c>
      <c r="B381">
        <v>70000000</v>
      </c>
      <c r="C381">
        <v>115288665</v>
      </c>
      <c r="D381" t="s">
        <v>497</v>
      </c>
      <c r="E381" t="s">
        <v>498</v>
      </c>
      <c r="F381" t="s">
        <v>10</v>
      </c>
      <c r="H381" s="2">
        <f t="shared" si="10"/>
        <v>45288665</v>
      </c>
      <c r="I381">
        <f t="shared" si="11"/>
        <v>64.698092857142854</v>
      </c>
    </row>
    <row r="382" spans="1:9" x14ac:dyDescent="0.25">
      <c r="A382">
        <v>1874295</v>
      </c>
      <c r="B382">
        <v>90000000</v>
      </c>
      <c r="C382">
        <v>100003359</v>
      </c>
      <c r="D382" t="s">
        <v>499</v>
      </c>
      <c r="E382" t="s">
        <v>500</v>
      </c>
      <c r="F382" t="s">
        <v>10</v>
      </c>
      <c r="H382" s="2">
        <f t="shared" si="10"/>
        <v>10003359</v>
      </c>
      <c r="I382">
        <f t="shared" si="11"/>
        <v>11.114843333333333</v>
      </c>
    </row>
    <row r="383" spans="1:9" x14ac:dyDescent="0.25">
      <c r="A383">
        <v>1878669</v>
      </c>
      <c r="B383">
        <v>5000000</v>
      </c>
      <c r="C383">
        <v>9628751</v>
      </c>
      <c r="D383" t="s">
        <v>501</v>
      </c>
      <c r="F383" t="s">
        <v>10</v>
      </c>
      <c r="H383" s="2">
        <f t="shared" si="10"/>
        <v>4628751</v>
      </c>
      <c r="I383">
        <f t="shared" si="11"/>
        <v>92.575019999999995</v>
      </c>
    </row>
    <row r="384" spans="1:9" x14ac:dyDescent="0.25">
      <c r="A384">
        <v>1879298</v>
      </c>
      <c r="B384">
        <v>5000000</v>
      </c>
      <c r="C384">
        <v>14100000</v>
      </c>
      <c r="E384" t="s">
        <v>502</v>
      </c>
      <c r="F384" t="s">
        <v>10</v>
      </c>
      <c r="H384" s="2">
        <f t="shared" si="10"/>
        <v>9100000</v>
      </c>
      <c r="I384">
        <f t="shared" si="11"/>
        <v>182</v>
      </c>
    </row>
    <row r="385" spans="1:9" x14ac:dyDescent="0.25">
      <c r="A385">
        <v>1879599</v>
      </c>
      <c r="B385">
        <v>127500000</v>
      </c>
      <c r="C385">
        <v>137748063</v>
      </c>
      <c r="D385" t="s">
        <v>503</v>
      </c>
      <c r="F385" t="s">
        <v>10</v>
      </c>
      <c r="H385" s="2">
        <f t="shared" si="10"/>
        <v>10248063</v>
      </c>
      <c r="I385">
        <f t="shared" si="11"/>
        <v>8.0376964705882354</v>
      </c>
    </row>
    <row r="386" spans="1:9" x14ac:dyDescent="0.25">
      <c r="A386">
        <v>1880202</v>
      </c>
      <c r="B386">
        <v>6000000</v>
      </c>
      <c r="C386">
        <v>63952836</v>
      </c>
      <c r="D386" t="s">
        <v>504</v>
      </c>
      <c r="E386" t="s">
        <v>505</v>
      </c>
      <c r="F386" t="s">
        <v>10</v>
      </c>
      <c r="H386" s="2">
        <f t="shared" si="10"/>
        <v>57952836</v>
      </c>
      <c r="I386">
        <f t="shared" si="11"/>
        <v>965.88060000000007</v>
      </c>
    </row>
    <row r="387" spans="1:9" x14ac:dyDescent="0.25">
      <c r="A387">
        <v>1880648</v>
      </c>
      <c r="B387">
        <v>13000000</v>
      </c>
      <c r="C387">
        <v>9975684</v>
      </c>
      <c r="F387" t="s">
        <v>10</v>
      </c>
      <c r="H387" s="2">
        <f t="shared" ref="H387:H450" si="12">C387-B387</f>
        <v>-3024316</v>
      </c>
      <c r="I387">
        <f t="shared" ref="I387:I450" si="13">(H387/B387)*100</f>
        <v>-23.263969230769231</v>
      </c>
    </row>
    <row r="388" spans="1:9" x14ac:dyDescent="0.25">
      <c r="A388">
        <v>1880846</v>
      </c>
      <c r="B388">
        <v>32000000</v>
      </c>
      <c r="C388">
        <v>83000000</v>
      </c>
      <c r="D388" t="s">
        <v>506</v>
      </c>
      <c r="F388" t="s">
        <v>10</v>
      </c>
      <c r="H388" s="2">
        <f t="shared" si="12"/>
        <v>51000000</v>
      </c>
      <c r="I388">
        <f t="shared" si="13"/>
        <v>159.375</v>
      </c>
    </row>
    <row r="389" spans="1:9" x14ac:dyDescent="0.25">
      <c r="A389">
        <v>1881802</v>
      </c>
      <c r="B389">
        <v>15000000</v>
      </c>
      <c r="C389">
        <v>17411331</v>
      </c>
      <c r="D389" t="s">
        <v>507</v>
      </c>
      <c r="E389" t="s">
        <v>508</v>
      </c>
      <c r="F389" t="s">
        <v>10</v>
      </c>
      <c r="H389" s="2">
        <f t="shared" si="12"/>
        <v>2411331</v>
      </c>
      <c r="I389">
        <f t="shared" si="13"/>
        <v>16.07554</v>
      </c>
    </row>
    <row r="390" spans="1:9" x14ac:dyDescent="0.25">
      <c r="A390">
        <v>1883153</v>
      </c>
      <c r="B390">
        <v>6500000</v>
      </c>
      <c r="C390">
        <v>27545445</v>
      </c>
      <c r="E390" t="s">
        <v>141</v>
      </c>
      <c r="F390" t="s">
        <v>10</v>
      </c>
      <c r="H390" s="2">
        <f t="shared" si="12"/>
        <v>21045445</v>
      </c>
      <c r="I390">
        <f t="shared" si="13"/>
        <v>323.77607692307691</v>
      </c>
    </row>
    <row r="391" spans="1:9" x14ac:dyDescent="0.25">
      <c r="A391">
        <v>1883527</v>
      </c>
      <c r="B391">
        <v>18000000</v>
      </c>
      <c r="C391">
        <v>9000000</v>
      </c>
      <c r="F391" t="s">
        <v>10</v>
      </c>
      <c r="H391" s="2">
        <f t="shared" si="12"/>
        <v>-9000000</v>
      </c>
      <c r="I391">
        <f t="shared" si="13"/>
        <v>-50</v>
      </c>
    </row>
    <row r="392" spans="1:9" x14ac:dyDescent="0.25">
      <c r="A392">
        <v>1883528</v>
      </c>
      <c r="B392">
        <v>71500000</v>
      </c>
      <c r="C392">
        <v>144156464</v>
      </c>
      <c r="D392" t="s">
        <v>509</v>
      </c>
      <c r="E392" t="s">
        <v>510</v>
      </c>
      <c r="F392" t="s">
        <v>10</v>
      </c>
      <c r="H392" s="2">
        <f t="shared" si="12"/>
        <v>72656464</v>
      </c>
      <c r="I392">
        <f t="shared" si="13"/>
        <v>101.61743216783216</v>
      </c>
    </row>
    <row r="393" spans="1:9" x14ac:dyDescent="0.25">
      <c r="A393">
        <v>1883660</v>
      </c>
      <c r="B393">
        <v>11000000</v>
      </c>
      <c r="C393">
        <v>111721910</v>
      </c>
      <c r="D393" t="s">
        <v>511</v>
      </c>
      <c r="E393" t="s">
        <v>512</v>
      </c>
      <c r="F393" t="s">
        <v>10</v>
      </c>
      <c r="H393" s="2">
        <f t="shared" si="12"/>
        <v>100721910</v>
      </c>
      <c r="I393">
        <f t="shared" si="13"/>
        <v>915.65372727272722</v>
      </c>
    </row>
    <row r="394" spans="1:9" x14ac:dyDescent="0.25">
      <c r="A394">
        <v>1884286</v>
      </c>
      <c r="B394">
        <v>10000000</v>
      </c>
      <c r="C394">
        <v>30651422</v>
      </c>
      <c r="D394" t="s">
        <v>513</v>
      </c>
      <c r="E394" t="s">
        <v>514</v>
      </c>
      <c r="F394" t="s">
        <v>10</v>
      </c>
      <c r="H394" s="2">
        <f t="shared" si="12"/>
        <v>20651422</v>
      </c>
      <c r="I394">
        <f t="shared" si="13"/>
        <v>206.51421999999999</v>
      </c>
    </row>
    <row r="395" spans="1:9" x14ac:dyDescent="0.25">
      <c r="A395">
        <v>1885734</v>
      </c>
      <c r="B395">
        <v>25000000</v>
      </c>
      <c r="C395">
        <v>22200000</v>
      </c>
      <c r="D395" t="s">
        <v>515</v>
      </c>
      <c r="F395" t="s">
        <v>10</v>
      </c>
      <c r="H395" s="2">
        <f t="shared" si="12"/>
        <v>-2800000</v>
      </c>
      <c r="I395">
        <f t="shared" si="13"/>
        <v>-11.200000000000001</v>
      </c>
    </row>
    <row r="396" spans="1:9" x14ac:dyDescent="0.25">
      <c r="A396">
        <v>1887066</v>
      </c>
      <c r="B396">
        <v>35000000</v>
      </c>
      <c r="C396">
        <v>41954997</v>
      </c>
      <c r="D396" t="s">
        <v>516</v>
      </c>
      <c r="E396" t="s">
        <v>517</v>
      </c>
      <c r="F396" t="s">
        <v>10</v>
      </c>
      <c r="H396" s="2">
        <f t="shared" si="12"/>
        <v>6954997</v>
      </c>
      <c r="I396">
        <f t="shared" si="13"/>
        <v>19.871420000000001</v>
      </c>
    </row>
    <row r="397" spans="1:9" x14ac:dyDescent="0.25">
      <c r="A397">
        <v>1888823</v>
      </c>
      <c r="B397">
        <v>70000000</v>
      </c>
      <c r="C397">
        <v>116735231</v>
      </c>
      <c r="D397" t="s">
        <v>518</v>
      </c>
      <c r="E397" t="s">
        <v>519</v>
      </c>
      <c r="F397" t="s">
        <v>10</v>
      </c>
      <c r="H397" s="2">
        <f t="shared" si="12"/>
        <v>46735231</v>
      </c>
      <c r="I397">
        <f t="shared" si="13"/>
        <v>66.764615714285711</v>
      </c>
    </row>
    <row r="398" spans="1:9" x14ac:dyDescent="0.25">
      <c r="A398">
        <v>1889009</v>
      </c>
      <c r="B398">
        <v>30000000</v>
      </c>
      <c r="C398">
        <v>11438337</v>
      </c>
      <c r="D398" t="s">
        <v>520</v>
      </c>
      <c r="E398" t="s">
        <v>521</v>
      </c>
      <c r="F398" t="s">
        <v>10</v>
      </c>
      <c r="H398" s="2">
        <f t="shared" si="12"/>
        <v>-18561663</v>
      </c>
      <c r="I398">
        <f t="shared" si="13"/>
        <v>-61.872210000000003</v>
      </c>
    </row>
    <row r="399" spans="1:9" x14ac:dyDescent="0.25">
      <c r="A399">
        <v>1889253</v>
      </c>
      <c r="B399">
        <v>5000000</v>
      </c>
      <c r="C399">
        <v>19421271</v>
      </c>
      <c r="D399" t="s">
        <v>522</v>
      </c>
      <c r="F399" t="s">
        <v>10</v>
      </c>
      <c r="H399" s="2">
        <f t="shared" si="12"/>
        <v>14421271</v>
      </c>
      <c r="I399">
        <f t="shared" si="13"/>
        <v>288.42541999999997</v>
      </c>
    </row>
    <row r="400" spans="1:9" x14ac:dyDescent="0.25">
      <c r="A400">
        <v>1889579</v>
      </c>
      <c r="B400">
        <v>1100000</v>
      </c>
      <c r="C400">
        <v>1419835</v>
      </c>
      <c r="F400" t="s">
        <v>10</v>
      </c>
      <c r="H400" s="2">
        <f t="shared" si="12"/>
        <v>319835</v>
      </c>
      <c r="I400">
        <f t="shared" si="13"/>
        <v>29.075909090909093</v>
      </c>
    </row>
    <row r="401" spans="1:9" x14ac:dyDescent="0.25">
      <c r="A401">
        <v>1889788</v>
      </c>
      <c r="B401">
        <v>9000000</v>
      </c>
      <c r="C401">
        <v>20035310</v>
      </c>
      <c r="D401" t="s">
        <v>523</v>
      </c>
      <c r="F401" t="s">
        <v>10</v>
      </c>
      <c r="H401" s="2">
        <f t="shared" si="12"/>
        <v>11035310</v>
      </c>
      <c r="I401">
        <f t="shared" si="13"/>
        <v>122.61455555555555</v>
      </c>
    </row>
    <row r="402" spans="1:9" x14ac:dyDescent="0.25">
      <c r="A402">
        <v>1890357</v>
      </c>
      <c r="B402">
        <v>1100000</v>
      </c>
      <c r="C402">
        <v>16067035</v>
      </c>
      <c r="D402" t="s">
        <v>524</v>
      </c>
      <c r="E402" t="s">
        <v>525</v>
      </c>
      <c r="F402" t="s">
        <v>10</v>
      </c>
      <c r="H402" s="2">
        <f t="shared" si="12"/>
        <v>14967035</v>
      </c>
      <c r="I402">
        <f t="shared" si="13"/>
        <v>1360.6395454545454</v>
      </c>
    </row>
    <row r="403" spans="1:9" x14ac:dyDescent="0.25">
      <c r="A403">
        <v>1890437</v>
      </c>
      <c r="B403">
        <v>1800000</v>
      </c>
      <c r="C403">
        <v>9440272</v>
      </c>
      <c r="D403" t="s">
        <v>526</v>
      </c>
      <c r="E403" t="s">
        <v>527</v>
      </c>
      <c r="F403" t="s">
        <v>10</v>
      </c>
      <c r="H403" s="2">
        <f t="shared" si="12"/>
        <v>7640272</v>
      </c>
      <c r="I403">
        <f t="shared" si="13"/>
        <v>424.45955555555554</v>
      </c>
    </row>
    <row r="404" spans="1:9" x14ac:dyDescent="0.25">
      <c r="A404">
        <v>1890522</v>
      </c>
      <c r="B404">
        <v>40000000</v>
      </c>
      <c r="C404">
        <v>82522790</v>
      </c>
      <c r="D404" t="s">
        <v>528</v>
      </c>
      <c r="E404" t="s">
        <v>180</v>
      </c>
      <c r="F404" t="s">
        <v>10</v>
      </c>
      <c r="H404" s="2">
        <f t="shared" si="12"/>
        <v>42522790</v>
      </c>
      <c r="I404">
        <f t="shared" si="13"/>
        <v>106.30697499999999</v>
      </c>
    </row>
    <row r="405" spans="1:9" x14ac:dyDescent="0.25">
      <c r="A405">
        <v>1890588</v>
      </c>
      <c r="B405">
        <v>30000000</v>
      </c>
      <c r="C405">
        <v>10693649</v>
      </c>
      <c r="D405" t="s">
        <v>529</v>
      </c>
      <c r="E405" t="s">
        <v>530</v>
      </c>
      <c r="F405" t="s">
        <v>10</v>
      </c>
      <c r="H405" s="2">
        <f t="shared" si="12"/>
        <v>-19306351</v>
      </c>
      <c r="I405">
        <f t="shared" si="13"/>
        <v>-64.354503333333341</v>
      </c>
    </row>
    <row r="406" spans="1:9" x14ac:dyDescent="0.25">
      <c r="A406">
        <v>1890829</v>
      </c>
      <c r="B406">
        <v>57000000</v>
      </c>
      <c r="C406">
        <v>51317350</v>
      </c>
      <c r="D406" t="s">
        <v>531</v>
      </c>
      <c r="E406" t="s">
        <v>141</v>
      </c>
      <c r="F406" t="s">
        <v>10</v>
      </c>
      <c r="H406" s="2">
        <f t="shared" si="12"/>
        <v>-5682650</v>
      </c>
      <c r="I406">
        <f t="shared" si="13"/>
        <v>-9.9695614035087718</v>
      </c>
    </row>
    <row r="407" spans="1:9" x14ac:dyDescent="0.25">
      <c r="A407">
        <v>1891649</v>
      </c>
      <c r="B407">
        <v>1000000</v>
      </c>
      <c r="C407">
        <v>464655</v>
      </c>
      <c r="F407" t="s">
        <v>10</v>
      </c>
      <c r="H407" s="2">
        <f t="shared" si="12"/>
        <v>-535345</v>
      </c>
      <c r="I407">
        <f t="shared" si="13"/>
        <v>-53.534499999999994</v>
      </c>
    </row>
    <row r="408" spans="1:9" x14ac:dyDescent="0.25">
      <c r="A408">
        <v>1891803</v>
      </c>
      <c r="B408">
        <v>2000000</v>
      </c>
      <c r="C408">
        <v>7680</v>
      </c>
      <c r="F408" t="s">
        <v>121</v>
      </c>
      <c r="H408" s="2">
        <f t="shared" si="12"/>
        <v>-1992320</v>
      </c>
      <c r="I408">
        <f t="shared" si="13"/>
        <v>-99.616</v>
      </c>
    </row>
    <row r="409" spans="1:9" x14ac:dyDescent="0.25">
      <c r="A409">
        <v>1892794</v>
      </c>
      <c r="B409">
        <v>8000000</v>
      </c>
      <c r="C409">
        <v>17843379</v>
      </c>
      <c r="F409" t="s">
        <v>10</v>
      </c>
      <c r="H409" s="2">
        <f t="shared" si="12"/>
        <v>9843379</v>
      </c>
      <c r="I409">
        <f t="shared" si="13"/>
        <v>123.04223750000001</v>
      </c>
    </row>
    <row r="410" spans="1:9" x14ac:dyDescent="0.25">
      <c r="A410">
        <v>1892991</v>
      </c>
      <c r="B410">
        <v>7500000</v>
      </c>
      <c r="C410">
        <v>106593296</v>
      </c>
      <c r="E410" t="s">
        <v>532</v>
      </c>
      <c r="F410" t="s">
        <v>10</v>
      </c>
      <c r="H410" s="2">
        <f t="shared" si="12"/>
        <v>99093296</v>
      </c>
      <c r="I410">
        <f t="shared" si="13"/>
        <v>1321.2439466666665</v>
      </c>
    </row>
    <row r="411" spans="1:9" x14ac:dyDescent="0.25">
      <c r="A411">
        <v>1893210</v>
      </c>
      <c r="B411">
        <v>10000000</v>
      </c>
      <c r="C411">
        <v>10561238</v>
      </c>
      <c r="D411" t="s">
        <v>533</v>
      </c>
      <c r="F411" t="s">
        <v>10</v>
      </c>
      <c r="H411" s="2">
        <f t="shared" si="12"/>
        <v>561238</v>
      </c>
      <c r="I411">
        <f t="shared" si="13"/>
        <v>5.6123799999999999</v>
      </c>
    </row>
    <row r="412" spans="1:9" x14ac:dyDescent="0.25">
      <c r="A412">
        <v>1893245</v>
      </c>
      <c r="B412">
        <v>45000000</v>
      </c>
      <c r="C412">
        <v>28720380</v>
      </c>
      <c r="E412" t="s">
        <v>534</v>
      </c>
      <c r="F412" t="s">
        <v>10</v>
      </c>
      <c r="H412" s="2">
        <f t="shared" si="12"/>
        <v>-16279620</v>
      </c>
      <c r="I412">
        <f t="shared" si="13"/>
        <v>-36.176933333333331</v>
      </c>
    </row>
    <row r="413" spans="1:9" x14ac:dyDescent="0.25">
      <c r="A413">
        <v>1893343</v>
      </c>
      <c r="B413">
        <v>16000000</v>
      </c>
      <c r="C413">
        <v>15427192</v>
      </c>
      <c r="D413" t="s">
        <v>535</v>
      </c>
      <c r="F413" t="s">
        <v>10</v>
      </c>
      <c r="H413" s="2">
        <f t="shared" si="12"/>
        <v>-572808</v>
      </c>
      <c r="I413">
        <f t="shared" si="13"/>
        <v>-3.58005</v>
      </c>
    </row>
    <row r="414" spans="1:9" x14ac:dyDescent="0.25">
      <c r="A414">
        <v>1893483</v>
      </c>
      <c r="B414">
        <v>2500000</v>
      </c>
      <c r="C414">
        <v>4729352</v>
      </c>
      <c r="F414" t="s">
        <v>10</v>
      </c>
      <c r="H414" s="2">
        <f t="shared" si="12"/>
        <v>2229352</v>
      </c>
      <c r="I414">
        <f t="shared" si="13"/>
        <v>89.174080000000004</v>
      </c>
    </row>
    <row r="415" spans="1:9" x14ac:dyDescent="0.25">
      <c r="A415">
        <v>1894453</v>
      </c>
      <c r="B415">
        <v>70000000</v>
      </c>
      <c r="C415">
        <v>9694105</v>
      </c>
      <c r="E415" t="s">
        <v>536</v>
      </c>
      <c r="F415" t="s">
        <v>10</v>
      </c>
      <c r="H415" s="2">
        <f t="shared" si="12"/>
        <v>-60305895</v>
      </c>
      <c r="I415">
        <f t="shared" si="13"/>
        <v>-86.151278571428563</v>
      </c>
    </row>
    <row r="416" spans="1:9" x14ac:dyDescent="0.25">
      <c r="A416">
        <v>1894753</v>
      </c>
      <c r="B416">
        <v>15000000</v>
      </c>
      <c r="C416">
        <v>4734235</v>
      </c>
      <c r="D416" t="s">
        <v>537</v>
      </c>
      <c r="E416" t="s">
        <v>538</v>
      </c>
      <c r="F416" t="s">
        <v>10</v>
      </c>
      <c r="H416" s="2">
        <f t="shared" si="12"/>
        <v>-10265765</v>
      </c>
      <c r="I416">
        <f t="shared" si="13"/>
        <v>-68.438433333333336</v>
      </c>
    </row>
    <row r="417" spans="1:9" x14ac:dyDescent="0.25">
      <c r="A417">
        <v>1895102</v>
      </c>
      <c r="B417">
        <v>16000000</v>
      </c>
      <c r="C417">
        <v>127175354</v>
      </c>
      <c r="D417" t="s">
        <v>539</v>
      </c>
      <c r="E417" t="s">
        <v>540</v>
      </c>
      <c r="F417" t="s">
        <v>10</v>
      </c>
      <c r="H417" s="2">
        <f t="shared" si="12"/>
        <v>111175354</v>
      </c>
      <c r="I417">
        <f t="shared" si="13"/>
        <v>694.84596250000004</v>
      </c>
    </row>
    <row r="418" spans="1:9" x14ac:dyDescent="0.25">
      <c r="A418">
        <v>1895286</v>
      </c>
      <c r="B418">
        <v>40000000</v>
      </c>
      <c r="C418">
        <v>30925690</v>
      </c>
      <c r="D418" t="s">
        <v>541</v>
      </c>
      <c r="E418" t="s">
        <v>542</v>
      </c>
      <c r="F418" t="s">
        <v>10</v>
      </c>
      <c r="H418" s="2">
        <f t="shared" si="12"/>
        <v>-9074310</v>
      </c>
      <c r="I418">
        <f t="shared" si="13"/>
        <v>-22.685775</v>
      </c>
    </row>
    <row r="419" spans="1:9" x14ac:dyDescent="0.25">
      <c r="A419">
        <v>1895298</v>
      </c>
      <c r="B419">
        <v>40000000</v>
      </c>
      <c r="C419">
        <v>173526</v>
      </c>
      <c r="F419" t="s">
        <v>543</v>
      </c>
      <c r="H419" s="2">
        <f t="shared" si="12"/>
        <v>-39826474</v>
      </c>
      <c r="I419">
        <f t="shared" si="13"/>
        <v>-99.56618499999999</v>
      </c>
    </row>
    <row r="420" spans="1:9" x14ac:dyDescent="0.25">
      <c r="A420">
        <v>1897778</v>
      </c>
      <c r="B420">
        <v>10500000</v>
      </c>
      <c r="C420">
        <v>31429332</v>
      </c>
      <c r="D420" t="s">
        <v>544</v>
      </c>
      <c r="E420" t="s">
        <v>545</v>
      </c>
      <c r="F420" t="s">
        <v>10</v>
      </c>
      <c r="H420" s="2">
        <f t="shared" si="12"/>
        <v>20929332</v>
      </c>
      <c r="I420">
        <f t="shared" si="13"/>
        <v>199.32697142857143</v>
      </c>
    </row>
    <row r="421" spans="1:9" x14ac:dyDescent="0.25">
      <c r="A421">
        <v>1898372</v>
      </c>
      <c r="B421">
        <v>7000000</v>
      </c>
      <c r="C421">
        <v>79700000</v>
      </c>
      <c r="E421" t="s">
        <v>546</v>
      </c>
      <c r="F421" t="s">
        <v>10</v>
      </c>
      <c r="H421" s="2">
        <f t="shared" si="12"/>
        <v>72700000</v>
      </c>
      <c r="I421">
        <f t="shared" si="13"/>
        <v>1038.5714285714287</v>
      </c>
    </row>
    <row r="422" spans="1:9" x14ac:dyDescent="0.25">
      <c r="A422">
        <v>1898449</v>
      </c>
      <c r="B422">
        <v>1900000</v>
      </c>
      <c r="C422">
        <v>4170647</v>
      </c>
      <c r="D422" t="s">
        <v>547</v>
      </c>
      <c r="E422" t="s">
        <v>548</v>
      </c>
      <c r="F422" t="s">
        <v>121</v>
      </c>
      <c r="H422" s="2">
        <f t="shared" si="12"/>
        <v>2270647</v>
      </c>
      <c r="I422">
        <f t="shared" si="13"/>
        <v>119.50773684210527</v>
      </c>
    </row>
    <row r="423" spans="1:9" x14ac:dyDescent="0.25">
      <c r="A423">
        <v>1898814</v>
      </c>
      <c r="B423">
        <v>400000</v>
      </c>
      <c r="C423">
        <v>41728598</v>
      </c>
      <c r="D423" t="s">
        <v>549</v>
      </c>
      <c r="E423" t="s">
        <v>550</v>
      </c>
      <c r="F423" t="s">
        <v>10</v>
      </c>
      <c r="H423" s="2">
        <f t="shared" si="12"/>
        <v>41328598</v>
      </c>
      <c r="I423">
        <f t="shared" si="13"/>
        <v>10332.1495</v>
      </c>
    </row>
    <row r="424" spans="1:9" x14ac:dyDescent="0.25">
      <c r="A424">
        <v>1899730</v>
      </c>
      <c r="B424">
        <v>18000000</v>
      </c>
      <c r="C424">
        <v>5887457</v>
      </c>
      <c r="D424" t="s">
        <v>551</v>
      </c>
      <c r="E424" t="s">
        <v>457</v>
      </c>
      <c r="F424" t="s">
        <v>10</v>
      </c>
      <c r="H424" s="2">
        <f t="shared" si="12"/>
        <v>-12112543</v>
      </c>
      <c r="I424">
        <f t="shared" si="13"/>
        <v>-67.291905555555559</v>
      </c>
    </row>
    <row r="425" spans="1:9" x14ac:dyDescent="0.25">
      <c r="A425">
        <v>1899769</v>
      </c>
      <c r="B425">
        <v>30000000</v>
      </c>
      <c r="C425">
        <v>31356117</v>
      </c>
      <c r="F425" t="s">
        <v>10</v>
      </c>
      <c r="H425" s="2">
        <f t="shared" si="12"/>
        <v>1356117</v>
      </c>
      <c r="I425">
        <f t="shared" si="13"/>
        <v>4.5203899999999999</v>
      </c>
    </row>
    <row r="426" spans="1:9" x14ac:dyDescent="0.25">
      <c r="A426">
        <v>1900069</v>
      </c>
      <c r="B426">
        <v>700000</v>
      </c>
      <c r="C426">
        <v>870751</v>
      </c>
      <c r="F426" t="s">
        <v>10</v>
      </c>
      <c r="H426" s="2">
        <f t="shared" si="12"/>
        <v>170751</v>
      </c>
      <c r="I426">
        <f t="shared" si="13"/>
        <v>24.393000000000001</v>
      </c>
    </row>
    <row r="427" spans="1:9" x14ac:dyDescent="0.25">
      <c r="A427">
        <v>1900319</v>
      </c>
      <c r="B427">
        <v>80000000</v>
      </c>
      <c r="C427">
        <v>22362500</v>
      </c>
      <c r="D427" t="s">
        <v>552</v>
      </c>
      <c r="E427" t="s">
        <v>297</v>
      </c>
      <c r="F427" t="s">
        <v>10</v>
      </c>
      <c r="H427" s="2">
        <f t="shared" si="12"/>
        <v>-57637500</v>
      </c>
      <c r="I427">
        <f t="shared" si="13"/>
        <v>-72.046875</v>
      </c>
    </row>
    <row r="428" spans="1:9" x14ac:dyDescent="0.25">
      <c r="A428">
        <v>1900465</v>
      </c>
      <c r="B428">
        <v>20000000</v>
      </c>
      <c r="C428">
        <v>56362352</v>
      </c>
      <c r="D428" t="s">
        <v>553</v>
      </c>
      <c r="E428" t="s">
        <v>99</v>
      </c>
      <c r="F428" t="s">
        <v>10</v>
      </c>
      <c r="H428" s="2">
        <f t="shared" si="12"/>
        <v>36362352</v>
      </c>
      <c r="I428">
        <f t="shared" si="13"/>
        <v>181.81175999999999</v>
      </c>
    </row>
    <row r="429" spans="1:9" x14ac:dyDescent="0.25">
      <c r="A429">
        <v>1904548</v>
      </c>
      <c r="B429">
        <v>400000000</v>
      </c>
      <c r="C429">
        <v>50037</v>
      </c>
      <c r="E429" t="s">
        <v>554</v>
      </c>
      <c r="F429" t="s">
        <v>66</v>
      </c>
      <c r="H429" s="2">
        <f t="shared" si="12"/>
        <v>-399949963</v>
      </c>
      <c r="I429">
        <f t="shared" si="13"/>
        <v>-99.987490749999992</v>
      </c>
    </row>
    <row r="430" spans="1:9" x14ac:dyDescent="0.25">
      <c r="A430">
        <v>1906242</v>
      </c>
      <c r="B430">
        <v>2100000</v>
      </c>
      <c r="C430">
        <v>15324</v>
      </c>
      <c r="D430" t="s">
        <v>555</v>
      </c>
      <c r="E430" t="s">
        <v>556</v>
      </c>
      <c r="F430" t="s">
        <v>557</v>
      </c>
      <c r="H430" s="2">
        <f t="shared" si="12"/>
        <v>-2084676</v>
      </c>
      <c r="I430">
        <f t="shared" si="13"/>
        <v>-99.270285714285706</v>
      </c>
    </row>
    <row r="431" spans="1:9" x14ac:dyDescent="0.25">
      <c r="A431">
        <v>1907821</v>
      </c>
      <c r="B431">
        <v>7000</v>
      </c>
      <c r="C431">
        <v>2040920</v>
      </c>
      <c r="E431" t="s">
        <v>558</v>
      </c>
      <c r="F431" t="s">
        <v>10</v>
      </c>
      <c r="H431" s="2">
        <f t="shared" si="12"/>
        <v>2033920</v>
      </c>
      <c r="I431">
        <f t="shared" si="13"/>
        <v>29056</v>
      </c>
    </row>
    <row r="432" spans="1:9" x14ac:dyDescent="0.25">
      <c r="A432">
        <v>1910848</v>
      </c>
      <c r="B432">
        <v>8000000</v>
      </c>
      <c r="C432">
        <v>14879556</v>
      </c>
      <c r="D432" t="s">
        <v>559</v>
      </c>
      <c r="E432" t="s">
        <v>560</v>
      </c>
      <c r="F432" t="s">
        <v>10</v>
      </c>
      <c r="H432" s="2">
        <f t="shared" si="12"/>
        <v>6879556</v>
      </c>
      <c r="I432">
        <f t="shared" si="13"/>
        <v>85.994450000000001</v>
      </c>
    </row>
    <row r="433" spans="1:9" x14ac:dyDescent="0.25">
      <c r="A433">
        <v>1911817</v>
      </c>
      <c r="B433">
        <v>25000000</v>
      </c>
      <c r="C433">
        <v>30012990</v>
      </c>
      <c r="D433" t="s">
        <v>561</v>
      </c>
      <c r="F433" t="s">
        <v>10</v>
      </c>
      <c r="H433" s="2">
        <f t="shared" si="12"/>
        <v>5012990</v>
      </c>
      <c r="I433">
        <f t="shared" si="13"/>
        <v>20.051959999999998</v>
      </c>
    </row>
    <row r="434" spans="1:9" x14ac:dyDescent="0.25">
      <c r="A434">
        <v>1913354</v>
      </c>
      <c r="B434">
        <v>6000000</v>
      </c>
      <c r="C434">
        <v>22201883</v>
      </c>
      <c r="D434" t="s">
        <v>562</v>
      </c>
      <c r="E434" t="s">
        <v>563</v>
      </c>
      <c r="F434" t="s">
        <v>10</v>
      </c>
      <c r="H434" s="2">
        <f t="shared" si="12"/>
        <v>16201883</v>
      </c>
      <c r="I434">
        <f t="shared" si="13"/>
        <v>270.03138333333334</v>
      </c>
    </row>
    <row r="435" spans="1:9" x14ac:dyDescent="0.25">
      <c r="A435">
        <v>1915498</v>
      </c>
      <c r="B435">
        <v>83000000</v>
      </c>
      <c r="C435">
        <v>66862068</v>
      </c>
      <c r="D435" t="s">
        <v>564</v>
      </c>
      <c r="F435" t="s">
        <v>10</v>
      </c>
      <c r="H435" s="2">
        <f t="shared" si="12"/>
        <v>-16137932</v>
      </c>
      <c r="I435">
        <f t="shared" si="13"/>
        <v>-19.44329156626506</v>
      </c>
    </row>
    <row r="436" spans="1:9" x14ac:dyDescent="0.25">
      <c r="A436">
        <v>1915987</v>
      </c>
      <c r="B436">
        <v>90000000</v>
      </c>
      <c r="C436">
        <v>111544445</v>
      </c>
      <c r="D436" t="s">
        <v>565</v>
      </c>
      <c r="E436" t="s">
        <v>566</v>
      </c>
      <c r="F436" t="s">
        <v>10</v>
      </c>
      <c r="H436" s="2">
        <f t="shared" si="12"/>
        <v>21544445</v>
      </c>
      <c r="I436">
        <f t="shared" si="13"/>
        <v>23.938272222222224</v>
      </c>
    </row>
    <row r="437" spans="1:9" x14ac:dyDescent="0.25">
      <c r="A437">
        <v>1917129</v>
      </c>
      <c r="B437">
        <v>66000000</v>
      </c>
      <c r="C437">
        <v>87704396</v>
      </c>
      <c r="D437" t="s">
        <v>567</v>
      </c>
      <c r="F437" t="s">
        <v>10</v>
      </c>
      <c r="H437" s="2">
        <f t="shared" si="12"/>
        <v>21704396</v>
      </c>
      <c r="I437">
        <f t="shared" si="13"/>
        <v>32.885448484848482</v>
      </c>
    </row>
    <row r="438" spans="1:9" x14ac:dyDescent="0.25">
      <c r="A438">
        <v>1918307</v>
      </c>
      <c r="B438">
        <v>100000000</v>
      </c>
      <c r="C438">
        <v>101228120</v>
      </c>
      <c r="D438" t="s">
        <v>568</v>
      </c>
      <c r="F438" t="s">
        <v>10</v>
      </c>
      <c r="H438" s="2">
        <f t="shared" si="12"/>
        <v>1228120</v>
      </c>
      <c r="I438">
        <f t="shared" si="13"/>
        <v>1.2281200000000001</v>
      </c>
    </row>
    <row r="439" spans="1:9" x14ac:dyDescent="0.25">
      <c r="A439">
        <v>1918312</v>
      </c>
      <c r="B439">
        <v>20000</v>
      </c>
      <c r="C439">
        <v>7000000</v>
      </c>
      <c r="D439" t="s">
        <v>569</v>
      </c>
      <c r="E439" t="s">
        <v>570</v>
      </c>
      <c r="F439" t="s">
        <v>10</v>
      </c>
      <c r="H439" s="2">
        <f t="shared" si="12"/>
        <v>6980000</v>
      </c>
      <c r="I439">
        <f t="shared" si="13"/>
        <v>34900</v>
      </c>
    </row>
    <row r="440" spans="1:9" x14ac:dyDescent="0.25">
      <c r="A440">
        <v>1918615</v>
      </c>
      <c r="B440">
        <v>52000000</v>
      </c>
      <c r="C440">
        <v>125548685</v>
      </c>
      <c r="D440" t="s">
        <v>571</v>
      </c>
      <c r="E440" t="s">
        <v>572</v>
      </c>
      <c r="F440" t="s">
        <v>10</v>
      </c>
      <c r="H440" s="2">
        <f t="shared" si="12"/>
        <v>73548685</v>
      </c>
      <c r="I440">
        <f t="shared" si="13"/>
        <v>141.43977884615384</v>
      </c>
    </row>
    <row r="441" spans="1:9" x14ac:dyDescent="0.25">
      <c r="A441">
        <v>1919846</v>
      </c>
      <c r="B441">
        <v>50000000</v>
      </c>
      <c r="C441">
        <v>25477365</v>
      </c>
      <c r="D441" t="s">
        <v>573</v>
      </c>
      <c r="F441" t="s">
        <v>10</v>
      </c>
      <c r="H441" s="2">
        <f t="shared" si="12"/>
        <v>-24522635</v>
      </c>
      <c r="I441">
        <f t="shared" si="13"/>
        <v>-49.045270000000002</v>
      </c>
    </row>
    <row r="442" spans="1:9" x14ac:dyDescent="0.25">
      <c r="A442">
        <v>1919853</v>
      </c>
      <c r="B442">
        <v>6000000</v>
      </c>
      <c r="C442">
        <v>25244700</v>
      </c>
      <c r="D442" t="s">
        <v>574</v>
      </c>
      <c r="E442" t="s">
        <v>575</v>
      </c>
      <c r="F442" t="s">
        <v>10</v>
      </c>
      <c r="H442" s="2">
        <f t="shared" si="12"/>
        <v>19244700</v>
      </c>
      <c r="I442">
        <f t="shared" si="13"/>
        <v>320.745</v>
      </c>
    </row>
    <row r="443" spans="1:9" x14ac:dyDescent="0.25">
      <c r="A443">
        <v>1919898</v>
      </c>
      <c r="B443">
        <v>2500000</v>
      </c>
      <c r="C443">
        <v>12300000</v>
      </c>
      <c r="E443" t="s">
        <v>576</v>
      </c>
      <c r="F443" t="s">
        <v>10</v>
      </c>
      <c r="H443" s="2">
        <f t="shared" si="12"/>
        <v>9800000</v>
      </c>
      <c r="I443">
        <f t="shared" si="13"/>
        <v>392</v>
      </c>
    </row>
    <row r="444" spans="1:9" x14ac:dyDescent="0.25">
      <c r="A444">
        <v>1921463</v>
      </c>
      <c r="B444">
        <v>300000</v>
      </c>
      <c r="C444">
        <v>4000000</v>
      </c>
      <c r="E444" t="s">
        <v>577</v>
      </c>
      <c r="F444" t="s">
        <v>10</v>
      </c>
      <c r="H444" s="2">
        <f t="shared" si="12"/>
        <v>3700000</v>
      </c>
      <c r="I444">
        <f t="shared" si="13"/>
        <v>1233.3333333333335</v>
      </c>
    </row>
    <row r="445" spans="1:9" x14ac:dyDescent="0.25">
      <c r="A445">
        <v>1923001</v>
      </c>
      <c r="B445">
        <v>6000000</v>
      </c>
      <c r="C445">
        <v>14821531</v>
      </c>
      <c r="D445" t="s">
        <v>578</v>
      </c>
      <c r="F445" t="s">
        <v>10</v>
      </c>
      <c r="H445" s="2">
        <f t="shared" si="12"/>
        <v>8821531</v>
      </c>
      <c r="I445">
        <f t="shared" si="13"/>
        <v>147.02551666666665</v>
      </c>
    </row>
    <row r="446" spans="1:9" x14ac:dyDescent="0.25">
      <c r="A446">
        <v>1923072</v>
      </c>
      <c r="B446">
        <v>8000000</v>
      </c>
      <c r="C446">
        <v>1710000</v>
      </c>
      <c r="F446" t="s">
        <v>10</v>
      </c>
      <c r="H446" s="2">
        <f t="shared" si="12"/>
        <v>-6290000</v>
      </c>
      <c r="I446">
        <f t="shared" si="13"/>
        <v>-78.625</v>
      </c>
    </row>
    <row r="447" spans="1:9" x14ac:dyDescent="0.25">
      <c r="A447">
        <v>1923165</v>
      </c>
      <c r="B447">
        <v>50000000</v>
      </c>
      <c r="C447">
        <v>26616590</v>
      </c>
      <c r="D447" t="s">
        <v>579</v>
      </c>
      <c r="F447" t="s">
        <v>10</v>
      </c>
      <c r="H447" s="2">
        <f t="shared" si="12"/>
        <v>-23383410</v>
      </c>
      <c r="I447">
        <f t="shared" si="13"/>
        <v>-46.766819999999996</v>
      </c>
    </row>
    <row r="448" spans="1:9" x14ac:dyDescent="0.25">
      <c r="A448">
        <v>1923244</v>
      </c>
      <c r="B448">
        <v>26000000</v>
      </c>
      <c r="C448">
        <v>65703412</v>
      </c>
      <c r="D448" t="s">
        <v>580</v>
      </c>
      <c r="F448" t="s">
        <v>10</v>
      </c>
      <c r="H448" s="2">
        <f t="shared" si="12"/>
        <v>39703412</v>
      </c>
      <c r="I448">
        <f t="shared" si="13"/>
        <v>152.70543076923079</v>
      </c>
    </row>
    <row r="449" spans="1:9" x14ac:dyDescent="0.25">
      <c r="A449">
        <v>1923821</v>
      </c>
      <c r="B449">
        <v>20000000</v>
      </c>
      <c r="C449">
        <v>9714482</v>
      </c>
      <c r="D449" t="s">
        <v>581</v>
      </c>
      <c r="E449" t="s">
        <v>582</v>
      </c>
      <c r="F449" t="s">
        <v>10</v>
      </c>
      <c r="H449" s="2">
        <f t="shared" si="12"/>
        <v>-10285518</v>
      </c>
      <c r="I449">
        <f t="shared" si="13"/>
        <v>-51.427590000000002</v>
      </c>
    </row>
    <row r="450" spans="1:9" x14ac:dyDescent="0.25">
      <c r="A450">
        <v>1923981</v>
      </c>
      <c r="B450">
        <v>2000000</v>
      </c>
      <c r="C450">
        <v>18016290</v>
      </c>
      <c r="D450" t="s">
        <v>583</v>
      </c>
      <c r="E450" t="s">
        <v>584</v>
      </c>
      <c r="F450" t="s">
        <v>10</v>
      </c>
      <c r="H450" s="2">
        <f t="shared" si="12"/>
        <v>16016290</v>
      </c>
      <c r="I450">
        <f t="shared" si="13"/>
        <v>800.81450000000007</v>
      </c>
    </row>
    <row r="451" spans="1:9" x14ac:dyDescent="0.25">
      <c r="A451">
        <v>1924384</v>
      </c>
      <c r="B451">
        <v>55000000</v>
      </c>
      <c r="C451">
        <v>50047179</v>
      </c>
      <c r="D451" t="s">
        <v>585</v>
      </c>
      <c r="E451" t="s">
        <v>586</v>
      </c>
      <c r="F451" t="s">
        <v>10</v>
      </c>
      <c r="H451" s="2">
        <f t="shared" ref="H451:H514" si="14">C451-B451</f>
        <v>-4952821</v>
      </c>
      <c r="I451">
        <f t="shared" ref="I451:I514" si="15">(H451/B451)*100</f>
        <v>-9.0051290909090902</v>
      </c>
    </row>
    <row r="452" spans="1:9" x14ac:dyDescent="0.25">
      <c r="A452">
        <v>1924755</v>
      </c>
      <c r="B452">
        <v>20000000</v>
      </c>
      <c r="C452">
        <v>14327206</v>
      </c>
      <c r="E452" t="s">
        <v>587</v>
      </c>
      <c r="F452" t="s">
        <v>10</v>
      </c>
      <c r="H452" s="2">
        <f t="shared" si="14"/>
        <v>-5672794</v>
      </c>
      <c r="I452">
        <f t="shared" si="15"/>
        <v>-28.363969999999998</v>
      </c>
    </row>
    <row r="453" spans="1:9" x14ac:dyDescent="0.25">
      <c r="A453">
        <v>1924959</v>
      </c>
      <c r="B453">
        <v>55000000</v>
      </c>
      <c r="C453">
        <v>68750000</v>
      </c>
      <c r="D453" t="s">
        <v>588</v>
      </c>
      <c r="E453" t="s">
        <v>589</v>
      </c>
      <c r="F453" t="s">
        <v>10</v>
      </c>
      <c r="H453" s="2">
        <f t="shared" si="14"/>
        <v>13750000</v>
      </c>
      <c r="I453">
        <f t="shared" si="15"/>
        <v>25</v>
      </c>
    </row>
    <row r="454" spans="1:9" x14ac:dyDescent="0.25">
      <c r="A454">
        <v>1925449</v>
      </c>
      <c r="B454">
        <v>14000000</v>
      </c>
      <c r="C454">
        <v>6735000</v>
      </c>
      <c r="F454" t="s">
        <v>10</v>
      </c>
      <c r="H454" s="2">
        <f t="shared" si="14"/>
        <v>-7265000</v>
      </c>
      <c r="I454">
        <f t="shared" si="15"/>
        <v>-51.892857142857139</v>
      </c>
    </row>
    <row r="455" spans="1:9" x14ac:dyDescent="0.25">
      <c r="A455">
        <v>1925477</v>
      </c>
      <c r="B455">
        <v>2000000</v>
      </c>
      <c r="C455">
        <v>4183379</v>
      </c>
      <c r="E455" t="s">
        <v>590</v>
      </c>
      <c r="F455" t="s">
        <v>26</v>
      </c>
      <c r="H455" s="2">
        <f t="shared" si="14"/>
        <v>2183379</v>
      </c>
      <c r="I455">
        <f t="shared" si="15"/>
        <v>109.16895</v>
      </c>
    </row>
    <row r="456" spans="1:9" x14ac:dyDescent="0.25">
      <c r="A456">
        <v>1926507</v>
      </c>
      <c r="B456">
        <v>38000000</v>
      </c>
      <c r="C456">
        <v>17305211</v>
      </c>
      <c r="D456" t="s">
        <v>591</v>
      </c>
      <c r="E456" t="s">
        <v>122</v>
      </c>
      <c r="F456" t="s">
        <v>10</v>
      </c>
      <c r="H456" s="2">
        <f t="shared" si="14"/>
        <v>-20694789</v>
      </c>
      <c r="I456">
        <f t="shared" si="15"/>
        <v>-54.459971052631587</v>
      </c>
    </row>
    <row r="457" spans="1:9" x14ac:dyDescent="0.25">
      <c r="A457">
        <v>1926854</v>
      </c>
      <c r="B457">
        <v>20000000</v>
      </c>
      <c r="C457">
        <v>26792700</v>
      </c>
      <c r="F457" t="s">
        <v>10</v>
      </c>
      <c r="H457" s="2">
        <f t="shared" si="14"/>
        <v>6792700</v>
      </c>
      <c r="I457">
        <f t="shared" si="15"/>
        <v>33.963500000000003</v>
      </c>
    </row>
    <row r="458" spans="1:9" x14ac:dyDescent="0.25">
      <c r="A458">
        <v>1926866</v>
      </c>
      <c r="B458">
        <v>15000000</v>
      </c>
      <c r="C458">
        <v>16459004</v>
      </c>
      <c r="F458" t="s">
        <v>10</v>
      </c>
      <c r="H458" s="2">
        <f t="shared" si="14"/>
        <v>1459004</v>
      </c>
      <c r="I458">
        <f t="shared" si="15"/>
        <v>9.7266933333333334</v>
      </c>
    </row>
    <row r="459" spans="1:9" x14ac:dyDescent="0.25">
      <c r="A459">
        <v>1927003</v>
      </c>
      <c r="B459">
        <v>65000000</v>
      </c>
      <c r="C459">
        <v>55637680</v>
      </c>
      <c r="D459" t="s">
        <v>592</v>
      </c>
      <c r="E459" t="s">
        <v>593</v>
      </c>
      <c r="F459" t="s">
        <v>10</v>
      </c>
      <c r="H459" s="2">
        <f t="shared" si="14"/>
        <v>-9362320</v>
      </c>
      <c r="I459">
        <f t="shared" si="15"/>
        <v>-14.40356923076923</v>
      </c>
    </row>
    <row r="460" spans="1:9" x14ac:dyDescent="0.25">
      <c r="A460">
        <v>1927021</v>
      </c>
      <c r="B460">
        <v>7000000</v>
      </c>
      <c r="C460">
        <v>20000000</v>
      </c>
      <c r="F460" t="s">
        <v>10</v>
      </c>
      <c r="H460" s="2">
        <f t="shared" si="14"/>
        <v>13000000</v>
      </c>
      <c r="I460">
        <f t="shared" si="15"/>
        <v>185.71428571428572</v>
      </c>
    </row>
    <row r="461" spans="1:9" x14ac:dyDescent="0.25">
      <c r="A461">
        <v>1927339</v>
      </c>
      <c r="B461">
        <v>16400000</v>
      </c>
      <c r="C461">
        <v>21082165</v>
      </c>
      <c r="E461" t="s">
        <v>594</v>
      </c>
      <c r="F461" t="s">
        <v>10</v>
      </c>
      <c r="H461" s="2">
        <f t="shared" si="14"/>
        <v>4682165</v>
      </c>
      <c r="I461">
        <f t="shared" si="15"/>
        <v>28.549786585365855</v>
      </c>
    </row>
    <row r="462" spans="1:9" x14ac:dyDescent="0.25">
      <c r="A462">
        <v>1927950</v>
      </c>
      <c r="B462">
        <v>80000000</v>
      </c>
      <c r="C462">
        <v>112225777</v>
      </c>
      <c r="D462" t="s">
        <v>595</v>
      </c>
      <c r="E462" t="s">
        <v>596</v>
      </c>
      <c r="F462" t="s">
        <v>10</v>
      </c>
      <c r="H462" s="2">
        <f t="shared" si="14"/>
        <v>32225777</v>
      </c>
      <c r="I462">
        <f t="shared" si="15"/>
        <v>40.282221249999999</v>
      </c>
    </row>
    <row r="463" spans="1:9" x14ac:dyDescent="0.25">
      <c r="A463">
        <v>1928609</v>
      </c>
      <c r="B463">
        <v>50000000</v>
      </c>
      <c r="C463">
        <v>11534477</v>
      </c>
      <c r="D463" t="s">
        <v>597</v>
      </c>
      <c r="F463" t="s">
        <v>10</v>
      </c>
      <c r="H463" s="2">
        <f t="shared" si="14"/>
        <v>-38465523</v>
      </c>
      <c r="I463">
        <f t="shared" si="15"/>
        <v>-76.931046000000009</v>
      </c>
    </row>
    <row r="464" spans="1:9" x14ac:dyDescent="0.25">
      <c r="A464">
        <v>1928940</v>
      </c>
      <c r="B464">
        <v>13000000</v>
      </c>
      <c r="C464">
        <v>2104000</v>
      </c>
      <c r="F464" t="s">
        <v>10</v>
      </c>
      <c r="H464" s="2">
        <f t="shared" si="14"/>
        <v>-10896000</v>
      </c>
      <c r="I464">
        <f t="shared" si="15"/>
        <v>-83.815384615384616</v>
      </c>
    </row>
    <row r="465" spans="1:9" x14ac:dyDescent="0.25">
      <c r="A465">
        <v>1929205</v>
      </c>
      <c r="B465">
        <v>4000000</v>
      </c>
      <c r="C465">
        <v>30000000</v>
      </c>
      <c r="E465" t="s">
        <v>599</v>
      </c>
      <c r="F465" t="s">
        <v>10</v>
      </c>
      <c r="H465" s="2">
        <f t="shared" si="14"/>
        <v>26000000</v>
      </c>
      <c r="I465">
        <f t="shared" si="15"/>
        <v>650</v>
      </c>
    </row>
    <row r="466" spans="1:9" x14ac:dyDescent="0.25">
      <c r="A466">
        <v>1929431</v>
      </c>
      <c r="B466">
        <v>25000000</v>
      </c>
      <c r="C466">
        <v>40903593</v>
      </c>
      <c r="D466" t="s">
        <v>600</v>
      </c>
      <c r="E466" t="s">
        <v>601</v>
      </c>
      <c r="F466" t="s">
        <v>10</v>
      </c>
      <c r="H466" s="2">
        <f t="shared" si="14"/>
        <v>15903593</v>
      </c>
      <c r="I466">
        <f t="shared" si="15"/>
        <v>63.614371999999996</v>
      </c>
    </row>
    <row r="467" spans="1:9" x14ac:dyDescent="0.25">
      <c r="A467">
        <v>1930227</v>
      </c>
      <c r="B467">
        <v>4490375</v>
      </c>
      <c r="C467">
        <v>13200000</v>
      </c>
      <c r="E467" t="s">
        <v>602</v>
      </c>
      <c r="F467" t="s">
        <v>10</v>
      </c>
      <c r="H467" s="2">
        <f t="shared" si="14"/>
        <v>8709625</v>
      </c>
      <c r="I467">
        <f t="shared" si="15"/>
        <v>193.96208557191773</v>
      </c>
    </row>
    <row r="468" spans="1:9" x14ac:dyDescent="0.25">
      <c r="A468">
        <v>1930793</v>
      </c>
      <c r="B468">
        <v>2280000</v>
      </c>
      <c r="C468">
        <v>25363371</v>
      </c>
      <c r="E468" t="s">
        <v>256</v>
      </c>
      <c r="F468" t="s">
        <v>10</v>
      </c>
      <c r="H468" s="2">
        <f t="shared" si="14"/>
        <v>23083371</v>
      </c>
      <c r="I468">
        <f t="shared" si="15"/>
        <v>1012.428552631579</v>
      </c>
    </row>
    <row r="469" spans="1:9" x14ac:dyDescent="0.25">
      <c r="A469">
        <v>1930810</v>
      </c>
      <c r="B469">
        <v>80000000</v>
      </c>
      <c r="C469">
        <v>60507228</v>
      </c>
      <c r="D469" t="s">
        <v>603</v>
      </c>
      <c r="F469" t="s">
        <v>10</v>
      </c>
      <c r="H469" s="2">
        <f t="shared" si="14"/>
        <v>-19492772</v>
      </c>
      <c r="I469">
        <f t="shared" si="15"/>
        <v>-24.365964999999999</v>
      </c>
    </row>
    <row r="470" spans="1:9" x14ac:dyDescent="0.25">
      <c r="A470">
        <v>1931213</v>
      </c>
      <c r="B470">
        <v>60000000</v>
      </c>
      <c r="C470">
        <v>58883840</v>
      </c>
      <c r="F470" t="s">
        <v>10</v>
      </c>
      <c r="H470" s="2">
        <f t="shared" si="14"/>
        <v>-1116160</v>
      </c>
      <c r="I470">
        <f t="shared" si="15"/>
        <v>-1.8602666666666667</v>
      </c>
    </row>
    <row r="471" spans="1:9" x14ac:dyDescent="0.25">
      <c r="A471">
        <v>1931489</v>
      </c>
      <c r="B471">
        <v>7000000</v>
      </c>
      <c r="C471">
        <v>24611975</v>
      </c>
      <c r="D471" t="s">
        <v>604</v>
      </c>
      <c r="E471" t="s">
        <v>605</v>
      </c>
      <c r="F471" t="s">
        <v>10</v>
      </c>
      <c r="H471" s="2">
        <f t="shared" si="14"/>
        <v>17611975</v>
      </c>
      <c r="I471">
        <f t="shared" si="15"/>
        <v>251.59964285714284</v>
      </c>
    </row>
    <row r="472" spans="1:9" x14ac:dyDescent="0.25">
      <c r="A472">
        <v>1932160</v>
      </c>
      <c r="B472">
        <v>4500000</v>
      </c>
      <c r="C472">
        <v>27092880</v>
      </c>
      <c r="E472" t="s">
        <v>606</v>
      </c>
      <c r="F472" t="s">
        <v>10</v>
      </c>
      <c r="H472" s="2">
        <f t="shared" si="14"/>
        <v>22592880</v>
      </c>
      <c r="I472">
        <f t="shared" si="15"/>
        <v>502.06400000000002</v>
      </c>
    </row>
    <row r="473" spans="1:9" x14ac:dyDescent="0.25">
      <c r="A473">
        <v>1932389</v>
      </c>
      <c r="B473">
        <v>14000000</v>
      </c>
      <c r="C473">
        <v>142200833</v>
      </c>
      <c r="D473" t="s">
        <v>607</v>
      </c>
      <c r="E473" t="s">
        <v>608</v>
      </c>
      <c r="F473" t="s">
        <v>10</v>
      </c>
      <c r="H473" s="2">
        <f t="shared" si="14"/>
        <v>128200833</v>
      </c>
      <c r="I473">
        <f t="shared" si="15"/>
        <v>915.72023571428576</v>
      </c>
    </row>
    <row r="474" spans="1:9" x14ac:dyDescent="0.25">
      <c r="A474">
        <v>1932819</v>
      </c>
      <c r="B474">
        <v>30000000</v>
      </c>
      <c r="C474">
        <v>76594000</v>
      </c>
      <c r="D474" t="s">
        <v>609</v>
      </c>
      <c r="F474" t="s">
        <v>10</v>
      </c>
      <c r="H474" s="2">
        <f t="shared" si="14"/>
        <v>46594000</v>
      </c>
      <c r="I474">
        <f t="shared" si="15"/>
        <v>155.31333333333333</v>
      </c>
    </row>
    <row r="475" spans="1:9" x14ac:dyDescent="0.25">
      <c r="A475">
        <v>1932958</v>
      </c>
      <c r="B475">
        <v>85000000</v>
      </c>
      <c r="C475">
        <v>28659604</v>
      </c>
      <c r="D475" t="s">
        <v>610</v>
      </c>
      <c r="E475" t="s">
        <v>208</v>
      </c>
      <c r="F475" t="s">
        <v>10</v>
      </c>
      <c r="H475" s="2">
        <f t="shared" si="14"/>
        <v>-56340396</v>
      </c>
      <c r="I475">
        <f t="shared" si="15"/>
        <v>-66.282818823529411</v>
      </c>
    </row>
    <row r="476" spans="1:9" x14ac:dyDescent="0.25">
      <c r="A476">
        <v>1933552</v>
      </c>
      <c r="B476">
        <v>18500000</v>
      </c>
      <c r="C476">
        <v>10680275</v>
      </c>
      <c r="D476" t="s">
        <v>611</v>
      </c>
      <c r="F476" t="s">
        <v>10</v>
      </c>
      <c r="H476" s="2">
        <f t="shared" si="14"/>
        <v>-7819725</v>
      </c>
      <c r="I476">
        <f t="shared" si="15"/>
        <v>-42.268783783783789</v>
      </c>
    </row>
    <row r="477" spans="1:9" x14ac:dyDescent="0.25">
      <c r="A477">
        <v>1933599</v>
      </c>
      <c r="B477">
        <v>999999</v>
      </c>
      <c r="C477">
        <v>238230</v>
      </c>
      <c r="F477" t="s">
        <v>10</v>
      </c>
      <c r="H477" s="2">
        <f t="shared" si="14"/>
        <v>-761769</v>
      </c>
      <c r="I477">
        <f t="shared" si="15"/>
        <v>-76.176976176976169</v>
      </c>
    </row>
    <row r="478" spans="1:9" x14ac:dyDescent="0.25">
      <c r="A478">
        <v>1933830</v>
      </c>
      <c r="B478">
        <v>80000</v>
      </c>
      <c r="C478">
        <v>518663</v>
      </c>
      <c r="F478" t="s">
        <v>10</v>
      </c>
      <c r="H478" s="2">
        <f t="shared" si="14"/>
        <v>438663</v>
      </c>
      <c r="I478">
        <f t="shared" si="15"/>
        <v>548.32875000000001</v>
      </c>
    </row>
    <row r="479" spans="1:9" x14ac:dyDescent="0.25">
      <c r="A479">
        <v>1934260</v>
      </c>
      <c r="B479">
        <v>115000000</v>
      </c>
      <c r="C479">
        <v>10440032</v>
      </c>
      <c r="D479" t="s">
        <v>612</v>
      </c>
      <c r="F479" t="s">
        <v>543</v>
      </c>
      <c r="H479" s="2">
        <f t="shared" si="14"/>
        <v>-104559968</v>
      </c>
      <c r="I479">
        <f t="shared" si="15"/>
        <v>-90.921711304347824</v>
      </c>
    </row>
    <row r="480" spans="1:9" x14ac:dyDescent="0.25">
      <c r="A480">
        <v>1935417</v>
      </c>
      <c r="B480">
        <v>6000000</v>
      </c>
      <c r="C480">
        <v>69941544</v>
      </c>
      <c r="D480" t="s">
        <v>613</v>
      </c>
      <c r="E480" t="s">
        <v>614</v>
      </c>
      <c r="F480" t="s">
        <v>10</v>
      </c>
      <c r="H480" s="2">
        <f t="shared" si="14"/>
        <v>63941544</v>
      </c>
      <c r="I480">
        <f t="shared" si="15"/>
        <v>1065.6923999999999</v>
      </c>
    </row>
    <row r="481" spans="1:9" x14ac:dyDescent="0.25">
      <c r="A481">
        <v>1935619</v>
      </c>
      <c r="B481">
        <v>1300000</v>
      </c>
      <c r="C481">
        <v>1647780</v>
      </c>
      <c r="D481" t="s">
        <v>615</v>
      </c>
      <c r="E481" t="s">
        <v>616</v>
      </c>
      <c r="F481" t="s">
        <v>10</v>
      </c>
      <c r="H481" s="2">
        <f t="shared" si="14"/>
        <v>347780</v>
      </c>
      <c r="I481">
        <f t="shared" si="15"/>
        <v>26.752307692307692</v>
      </c>
    </row>
    <row r="482" spans="1:9" x14ac:dyDescent="0.25">
      <c r="A482">
        <v>1936800</v>
      </c>
      <c r="B482">
        <v>63000000</v>
      </c>
      <c r="C482">
        <v>37030102</v>
      </c>
      <c r="D482" t="s">
        <v>617</v>
      </c>
      <c r="E482" t="s">
        <v>618</v>
      </c>
      <c r="F482" t="s">
        <v>10</v>
      </c>
      <c r="H482" s="2">
        <f t="shared" si="14"/>
        <v>-25969898</v>
      </c>
      <c r="I482">
        <f t="shared" si="15"/>
        <v>-41.222060317460318</v>
      </c>
    </row>
    <row r="483" spans="1:9" x14ac:dyDescent="0.25">
      <c r="A483">
        <v>1938142</v>
      </c>
      <c r="B483">
        <v>23000000</v>
      </c>
      <c r="C483">
        <v>53302314</v>
      </c>
      <c r="D483" t="s">
        <v>619</v>
      </c>
      <c r="E483" t="s">
        <v>620</v>
      </c>
      <c r="F483" t="s">
        <v>10</v>
      </c>
      <c r="H483" s="2">
        <f t="shared" si="14"/>
        <v>30302314</v>
      </c>
      <c r="I483">
        <f t="shared" si="15"/>
        <v>131.74919130434785</v>
      </c>
    </row>
    <row r="484" spans="1:9" x14ac:dyDescent="0.25">
      <c r="A484">
        <v>1939369</v>
      </c>
      <c r="B484">
        <v>60000000</v>
      </c>
      <c r="C484">
        <v>16148906</v>
      </c>
      <c r="F484" t="s">
        <v>10</v>
      </c>
      <c r="H484" s="2">
        <f t="shared" si="14"/>
        <v>-43851094</v>
      </c>
      <c r="I484">
        <f t="shared" si="15"/>
        <v>-73.085156666666663</v>
      </c>
    </row>
    <row r="485" spans="1:9" x14ac:dyDescent="0.25">
      <c r="A485">
        <v>1939754</v>
      </c>
      <c r="B485">
        <v>15000000</v>
      </c>
      <c r="C485">
        <v>15100000</v>
      </c>
      <c r="D485" t="s">
        <v>621</v>
      </c>
      <c r="F485" t="s">
        <v>10</v>
      </c>
      <c r="H485" s="2">
        <f t="shared" si="14"/>
        <v>100000</v>
      </c>
      <c r="I485">
        <f t="shared" si="15"/>
        <v>0.66666666666666674</v>
      </c>
    </row>
    <row r="486" spans="1:9" x14ac:dyDescent="0.25">
      <c r="A486">
        <v>1939762</v>
      </c>
      <c r="B486">
        <v>19000000</v>
      </c>
      <c r="C486">
        <v>8041665</v>
      </c>
      <c r="D486" t="s">
        <v>622</v>
      </c>
      <c r="E486" t="s">
        <v>623</v>
      </c>
      <c r="F486" t="s">
        <v>10</v>
      </c>
      <c r="H486" s="2">
        <f t="shared" si="14"/>
        <v>-10958335</v>
      </c>
      <c r="I486">
        <f t="shared" si="15"/>
        <v>-57.675447368421054</v>
      </c>
    </row>
    <row r="487" spans="1:9" x14ac:dyDescent="0.25">
      <c r="A487">
        <v>1939900</v>
      </c>
      <c r="B487">
        <v>14000000</v>
      </c>
      <c r="C487">
        <v>47212904</v>
      </c>
      <c r="D487" t="s">
        <v>624</v>
      </c>
      <c r="E487" t="s">
        <v>625</v>
      </c>
      <c r="F487" t="s">
        <v>10</v>
      </c>
      <c r="H487" s="2">
        <f t="shared" si="14"/>
        <v>33212904</v>
      </c>
      <c r="I487">
        <f t="shared" si="15"/>
        <v>237.23502857142856</v>
      </c>
    </row>
    <row r="488" spans="1:9" x14ac:dyDescent="0.25">
      <c r="A488">
        <v>1940121</v>
      </c>
      <c r="B488">
        <v>55000000</v>
      </c>
      <c r="C488">
        <v>37600435</v>
      </c>
      <c r="D488" t="s">
        <v>626</v>
      </c>
      <c r="F488" t="s">
        <v>10</v>
      </c>
      <c r="H488" s="2">
        <f t="shared" si="14"/>
        <v>-17399565</v>
      </c>
      <c r="I488">
        <f t="shared" si="15"/>
        <v>-31.635572727272727</v>
      </c>
    </row>
    <row r="489" spans="1:9" x14ac:dyDescent="0.25">
      <c r="A489">
        <v>1940174</v>
      </c>
      <c r="B489">
        <v>300000</v>
      </c>
      <c r="C489">
        <v>40542</v>
      </c>
      <c r="F489" t="s">
        <v>10</v>
      </c>
      <c r="H489" s="2">
        <f t="shared" si="14"/>
        <v>-259458</v>
      </c>
      <c r="I489">
        <f t="shared" si="15"/>
        <v>-86.48599999999999</v>
      </c>
    </row>
    <row r="490" spans="1:9" x14ac:dyDescent="0.25">
      <c r="A490">
        <v>1941100</v>
      </c>
      <c r="B490">
        <v>1600000</v>
      </c>
      <c r="C490">
        <v>18099091</v>
      </c>
      <c r="E490" t="s">
        <v>627</v>
      </c>
      <c r="F490" t="s">
        <v>10</v>
      </c>
      <c r="H490" s="2">
        <f t="shared" si="14"/>
        <v>16499091</v>
      </c>
      <c r="I490">
        <f t="shared" si="15"/>
        <v>1031.1931875</v>
      </c>
    </row>
    <row r="491" spans="1:9" x14ac:dyDescent="0.25">
      <c r="A491">
        <v>1942017</v>
      </c>
      <c r="B491">
        <v>26000000</v>
      </c>
      <c r="C491">
        <v>61490000</v>
      </c>
      <c r="D491" t="s">
        <v>628</v>
      </c>
      <c r="E491" t="s">
        <v>629</v>
      </c>
      <c r="F491" t="s">
        <v>10</v>
      </c>
      <c r="H491" s="2">
        <f t="shared" si="14"/>
        <v>35490000</v>
      </c>
      <c r="I491">
        <f t="shared" si="15"/>
        <v>136.5</v>
      </c>
    </row>
    <row r="492" spans="1:9" x14ac:dyDescent="0.25">
      <c r="A492">
        <v>1942058</v>
      </c>
      <c r="B492">
        <v>15000000</v>
      </c>
      <c r="C492">
        <v>4485485</v>
      </c>
      <c r="D492" t="s">
        <v>630</v>
      </c>
      <c r="F492" t="s">
        <v>10</v>
      </c>
      <c r="H492" s="2">
        <f t="shared" si="14"/>
        <v>-10514515</v>
      </c>
      <c r="I492">
        <f t="shared" si="15"/>
        <v>-70.096766666666667</v>
      </c>
    </row>
    <row r="493" spans="1:9" x14ac:dyDescent="0.25">
      <c r="A493">
        <v>1942083</v>
      </c>
      <c r="B493">
        <v>25000000</v>
      </c>
      <c r="C493">
        <v>17095268</v>
      </c>
      <c r="D493" t="s">
        <v>631</v>
      </c>
      <c r="F493" t="s">
        <v>10</v>
      </c>
      <c r="H493" s="2">
        <f t="shared" si="14"/>
        <v>-7904732</v>
      </c>
      <c r="I493">
        <f t="shared" si="15"/>
        <v>-31.618928</v>
      </c>
    </row>
    <row r="494" spans="1:9" x14ac:dyDescent="0.25">
      <c r="A494">
        <v>1942758</v>
      </c>
      <c r="B494">
        <v>25530000</v>
      </c>
      <c r="C494">
        <v>20047715</v>
      </c>
      <c r="D494" t="s">
        <v>632</v>
      </c>
      <c r="F494" t="s">
        <v>10</v>
      </c>
      <c r="H494" s="2">
        <f t="shared" si="14"/>
        <v>-5482285</v>
      </c>
      <c r="I494">
        <f t="shared" si="15"/>
        <v>-21.473893458676066</v>
      </c>
    </row>
    <row r="495" spans="1:9" x14ac:dyDescent="0.25">
      <c r="A495">
        <v>1942828</v>
      </c>
      <c r="B495">
        <v>7000000</v>
      </c>
      <c r="C495">
        <v>14891000</v>
      </c>
      <c r="D495" t="s">
        <v>633</v>
      </c>
      <c r="E495" t="s">
        <v>634</v>
      </c>
      <c r="F495" t="s">
        <v>10</v>
      </c>
      <c r="H495" s="2">
        <f t="shared" si="14"/>
        <v>7891000</v>
      </c>
      <c r="I495">
        <f t="shared" si="15"/>
        <v>112.72857142857143</v>
      </c>
    </row>
    <row r="496" spans="1:9" x14ac:dyDescent="0.25">
      <c r="A496">
        <v>1944510</v>
      </c>
      <c r="B496">
        <v>6000</v>
      </c>
      <c r="C496">
        <v>48482</v>
      </c>
      <c r="D496" t="s">
        <v>635</v>
      </c>
      <c r="E496" t="s">
        <v>636</v>
      </c>
      <c r="F496" t="s">
        <v>10</v>
      </c>
      <c r="H496" s="2">
        <f t="shared" si="14"/>
        <v>42482</v>
      </c>
      <c r="I496">
        <f t="shared" si="15"/>
        <v>708.0333333333333</v>
      </c>
    </row>
    <row r="497" spans="1:9" x14ac:dyDescent="0.25">
      <c r="A497">
        <v>1944862</v>
      </c>
      <c r="B497">
        <v>2000000</v>
      </c>
      <c r="C497">
        <v>6026908</v>
      </c>
      <c r="F497" t="s">
        <v>10</v>
      </c>
      <c r="H497" s="2">
        <f t="shared" si="14"/>
        <v>4026908</v>
      </c>
      <c r="I497">
        <f t="shared" si="15"/>
        <v>201.34539999999998</v>
      </c>
    </row>
    <row r="498" spans="1:9" x14ac:dyDescent="0.25">
      <c r="A498">
        <v>1945150</v>
      </c>
      <c r="B498">
        <v>8200000</v>
      </c>
      <c r="C498">
        <v>75846770</v>
      </c>
      <c r="F498" t="s">
        <v>10</v>
      </c>
      <c r="H498" s="2">
        <f t="shared" si="14"/>
        <v>67646770</v>
      </c>
      <c r="I498">
        <f t="shared" si="15"/>
        <v>824.9606097560976</v>
      </c>
    </row>
    <row r="499" spans="1:9" x14ac:dyDescent="0.25">
      <c r="A499">
        <v>1945579</v>
      </c>
      <c r="B499">
        <v>80000000</v>
      </c>
      <c r="C499">
        <v>35168395</v>
      </c>
      <c r="D499" t="s">
        <v>637</v>
      </c>
      <c r="F499" t="s">
        <v>10</v>
      </c>
      <c r="H499" s="2">
        <f t="shared" si="14"/>
        <v>-44831605</v>
      </c>
      <c r="I499">
        <f t="shared" si="15"/>
        <v>-56.039506250000002</v>
      </c>
    </row>
    <row r="500" spans="1:9" x14ac:dyDescent="0.25">
      <c r="A500">
        <v>1945589</v>
      </c>
      <c r="B500">
        <v>30000000</v>
      </c>
      <c r="C500">
        <v>10997166</v>
      </c>
      <c r="F500" t="s">
        <v>10</v>
      </c>
      <c r="H500" s="2">
        <f t="shared" si="14"/>
        <v>-19002834</v>
      </c>
      <c r="I500">
        <f t="shared" si="15"/>
        <v>-63.342779999999998</v>
      </c>
    </row>
    <row r="501" spans="1:9" x14ac:dyDescent="0.25">
      <c r="A501">
        <v>1945700</v>
      </c>
      <c r="B501">
        <v>35000000</v>
      </c>
      <c r="C501">
        <v>31611225</v>
      </c>
      <c r="F501" t="s">
        <v>10</v>
      </c>
      <c r="H501" s="2">
        <f t="shared" si="14"/>
        <v>-3388775</v>
      </c>
      <c r="I501">
        <f t="shared" si="15"/>
        <v>-9.6822142857142861</v>
      </c>
    </row>
    <row r="502" spans="1:9" x14ac:dyDescent="0.25">
      <c r="A502">
        <v>1946327</v>
      </c>
      <c r="B502">
        <v>1900000</v>
      </c>
      <c r="C502">
        <v>3250000</v>
      </c>
      <c r="E502" t="s">
        <v>638</v>
      </c>
      <c r="F502" t="s">
        <v>10</v>
      </c>
      <c r="H502" s="2">
        <f t="shared" si="14"/>
        <v>1350000</v>
      </c>
      <c r="I502">
        <f t="shared" si="15"/>
        <v>71.05263157894737</v>
      </c>
    </row>
    <row r="503" spans="1:9" x14ac:dyDescent="0.25">
      <c r="A503">
        <v>1946379</v>
      </c>
      <c r="B503">
        <v>5000000</v>
      </c>
      <c r="C503">
        <v>7100000</v>
      </c>
      <c r="D503" t="s">
        <v>639</v>
      </c>
      <c r="E503" t="s">
        <v>640</v>
      </c>
      <c r="F503" t="s">
        <v>10</v>
      </c>
      <c r="H503" s="2">
        <f t="shared" si="14"/>
        <v>2100000</v>
      </c>
      <c r="I503">
        <f t="shared" si="15"/>
        <v>42</v>
      </c>
    </row>
    <row r="504" spans="1:9" x14ac:dyDescent="0.25">
      <c r="A504">
        <v>1946463</v>
      </c>
      <c r="B504">
        <v>75000000</v>
      </c>
      <c r="C504">
        <v>52878756</v>
      </c>
      <c r="D504" t="s">
        <v>641</v>
      </c>
      <c r="F504" t="s">
        <v>10</v>
      </c>
      <c r="H504" s="2">
        <f t="shared" si="14"/>
        <v>-22121244</v>
      </c>
      <c r="I504">
        <f t="shared" si="15"/>
        <v>-29.494991999999996</v>
      </c>
    </row>
    <row r="505" spans="1:9" x14ac:dyDescent="0.25">
      <c r="A505">
        <v>1947355</v>
      </c>
      <c r="B505">
        <v>55000000</v>
      </c>
      <c r="C505">
        <v>329691196</v>
      </c>
      <c r="D505" t="s">
        <v>642</v>
      </c>
      <c r="E505" t="s">
        <v>643</v>
      </c>
      <c r="F505" t="s">
        <v>10</v>
      </c>
      <c r="H505" s="2">
        <f t="shared" si="14"/>
        <v>274691196</v>
      </c>
      <c r="I505">
        <f t="shared" si="15"/>
        <v>499.43853818181816</v>
      </c>
    </row>
    <row r="506" spans="1:9" x14ac:dyDescent="0.25">
      <c r="A506">
        <v>1948277</v>
      </c>
      <c r="B506">
        <v>4000000</v>
      </c>
      <c r="C506">
        <v>4301331</v>
      </c>
      <c r="D506" t="s">
        <v>644</v>
      </c>
      <c r="E506" t="s">
        <v>281</v>
      </c>
      <c r="F506" t="s">
        <v>10</v>
      </c>
      <c r="H506" s="2">
        <f t="shared" si="14"/>
        <v>301331</v>
      </c>
      <c r="I506">
        <f t="shared" si="15"/>
        <v>7.5332750000000006</v>
      </c>
    </row>
    <row r="507" spans="1:9" x14ac:dyDescent="0.25">
      <c r="A507">
        <v>1948340</v>
      </c>
      <c r="B507">
        <v>3500000</v>
      </c>
      <c r="C507">
        <v>52700832</v>
      </c>
      <c r="D507" t="s">
        <v>645</v>
      </c>
      <c r="E507" t="s">
        <v>646</v>
      </c>
      <c r="F507" t="s">
        <v>121</v>
      </c>
      <c r="H507" s="2">
        <f t="shared" si="14"/>
        <v>49200832</v>
      </c>
      <c r="I507">
        <f t="shared" si="15"/>
        <v>1405.7380571428573</v>
      </c>
    </row>
    <row r="508" spans="1:9" x14ac:dyDescent="0.25">
      <c r="A508">
        <v>1949502</v>
      </c>
      <c r="B508">
        <v>291000</v>
      </c>
      <c r="C508">
        <v>12000000</v>
      </c>
      <c r="E508" t="s">
        <v>647</v>
      </c>
      <c r="F508" t="s">
        <v>10</v>
      </c>
      <c r="H508" s="2">
        <f t="shared" si="14"/>
        <v>11709000</v>
      </c>
      <c r="I508">
        <f t="shared" si="15"/>
        <v>4023.7113402061859</v>
      </c>
    </row>
    <row r="509" spans="1:9" x14ac:dyDescent="0.25">
      <c r="A509">
        <v>1949508</v>
      </c>
      <c r="B509">
        <v>45000000</v>
      </c>
      <c r="C509">
        <v>22006296</v>
      </c>
      <c r="D509" t="s">
        <v>648</v>
      </c>
      <c r="F509" t="s">
        <v>10</v>
      </c>
      <c r="H509" s="2">
        <f t="shared" si="14"/>
        <v>-22993704</v>
      </c>
      <c r="I509">
        <f t="shared" si="15"/>
        <v>-51.097119999999997</v>
      </c>
    </row>
    <row r="510" spans="1:9" x14ac:dyDescent="0.25">
      <c r="A510">
        <v>1950466</v>
      </c>
      <c r="B510">
        <v>8500000</v>
      </c>
      <c r="C510">
        <v>34868327</v>
      </c>
      <c r="D510" t="s">
        <v>649</v>
      </c>
      <c r="E510" t="s">
        <v>650</v>
      </c>
      <c r="F510" t="s">
        <v>10</v>
      </c>
      <c r="H510" s="2">
        <f t="shared" si="14"/>
        <v>26368327</v>
      </c>
      <c r="I510">
        <f t="shared" si="15"/>
        <v>310.21561176470584</v>
      </c>
    </row>
    <row r="511" spans="1:9" x14ac:dyDescent="0.25">
      <c r="A511">
        <v>1950688</v>
      </c>
      <c r="B511">
        <v>20000000</v>
      </c>
      <c r="C511">
        <v>77698625</v>
      </c>
      <c r="D511" t="s">
        <v>651</v>
      </c>
      <c r="F511" t="s">
        <v>10</v>
      </c>
      <c r="H511" s="2">
        <f t="shared" si="14"/>
        <v>57698625</v>
      </c>
      <c r="I511">
        <f t="shared" si="15"/>
        <v>288.49312500000002</v>
      </c>
    </row>
    <row r="512" spans="1:9" x14ac:dyDescent="0.25">
      <c r="A512">
        <v>1950946</v>
      </c>
      <c r="B512">
        <v>30000000</v>
      </c>
      <c r="C512">
        <v>17129000</v>
      </c>
      <c r="F512" t="s">
        <v>10</v>
      </c>
      <c r="H512" s="2">
        <f t="shared" si="14"/>
        <v>-12871000</v>
      </c>
      <c r="I512">
        <f t="shared" si="15"/>
        <v>-42.903333333333329</v>
      </c>
    </row>
    <row r="513" spans="1:9" x14ac:dyDescent="0.25">
      <c r="A513">
        <v>1951003</v>
      </c>
      <c r="B513">
        <v>3000000</v>
      </c>
      <c r="C513">
        <v>295493</v>
      </c>
      <c r="D513" t="s">
        <v>652</v>
      </c>
      <c r="E513" t="s">
        <v>653</v>
      </c>
      <c r="F513" t="s">
        <v>10</v>
      </c>
      <c r="H513" s="2">
        <f t="shared" si="14"/>
        <v>-2704507</v>
      </c>
      <c r="I513">
        <f t="shared" si="15"/>
        <v>-90.150233333333333</v>
      </c>
    </row>
    <row r="514" spans="1:9" x14ac:dyDescent="0.25">
      <c r="A514">
        <v>1951390</v>
      </c>
      <c r="B514">
        <v>2000000</v>
      </c>
      <c r="C514">
        <v>16000000</v>
      </c>
      <c r="D514" t="s">
        <v>654</v>
      </c>
      <c r="E514" t="s">
        <v>655</v>
      </c>
      <c r="F514" t="s">
        <v>10</v>
      </c>
      <c r="H514" s="2">
        <f t="shared" si="14"/>
        <v>14000000</v>
      </c>
      <c r="I514">
        <f t="shared" si="15"/>
        <v>700</v>
      </c>
    </row>
    <row r="515" spans="1:9" x14ac:dyDescent="0.25">
      <c r="A515">
        <v>1951397</v>
      </c>
      <c r="B515">
        <v>22000000</v>
      </c>
      <c r="C515">
        <v>44983704</v>
      </c>
      <c r="D515" t="s">
        <v>656</v>
      </c>
      <c r="E515" t="s">
        <v>657</v>
      </c>
      <c r="F515" t="s">
        <v>10</v>
      </c>
      <c r="H515" s="2">
        <f t="shared" ref="H515:H578" si="16">C515-B515</f>
        <v>22983704</v>
      </c>
      <c r="I515">
        <f t="shared" ref="I515:I578" si="17">(H515/B515)*100</f>
        <v>104.47138181818181</v>
      </c>
    </row>
    <row r="516" spans="1:9" x14ac:dyDescent="0.25">
      <c r="A516">
        <v>1951428</v>
      </c>
      <c r="B516">
        <v>3500000</v>
      </c>
      <c r="C516">
        <v>8094616</v>
      </c>
      <c r="E516" t="s">
        <v>658</v>
      </c>
      <c r="F516" t="s">
        <v>10</v>
      </c>
      <c r="H516" s="2">
        <f t="shared" si="16"/>
        <v>4594616</v>
      </c>
      <c r="I516">
        <f t="shared" si="17"/>
        <v>131.27474285714285</v>
      </c>
    </row>
    <row r="517" spans="1:9" x14ac:dyDescent="0.25">
      <c r="A517">
        <v>1951931</v>
      </c>
      <c r="B517">
        <v>3500000</v>
      </c>
      <c r="C517">
        <v>27900000</v>
      </c>
      <c r="F517" t="s">
        <v>10</v>
      </c>
      <c r="H517" s="2">
        <f t="shared" si="16"/>
        <v>24400000</v>
      </c>
      <c r="I517">
        <f t="shared" si="17"/>
        <v>697.14285714285711</v>
      </c>
    </row>
    <row r="518" spans="1:9" x14ac:dyDescent="0.25">
      <c r="A518">
        <v>1951984</v>
      </c>
      <c r="B518">
        <v>550000</v>
      </c>
      <c r="C518">
        <v>5816321</v>
      </c>
      <c r="D518" t="s">
        <v>659</v>
      </c>
      <c r="E518" t="s">
        <v>660</v>
      </c>
      <c r="F518" t="s">
        <v>10</v>
      </c>
      <c r="H518" s="2">
        <f t="shared" si="16"/>
        <v>5266321</v>
      </c>
      <c r="I518">
        <f t="shared" si="17"/>
        <v>957.51290909090903</v>
      </c>
    </row>
    <row r="519" spans="1:9" x14ac:dyDescent="0.25">
      <c r="A519">
        <v>1951988</v>
      </c>
      <c r="B519">
        <v>1250000</v>
      </c>
      <c r="C519">
        <v>6429784</v>
      </c>
      <c r="E519" t="s">
        <v>661</v>
      </c>
      <c r="F519" t="s">
        <v>10</v>
      </c>
      <c r="H519" s="2">
        <f t="shared" si="16"/>
        <v>5179784</v>
      </c>
      <c r="I519">
        <f t="shared" si="17"/>
        <v>414.38271999999995</v>
      </c>
    </row>
    <row r="520" spans="1:9" x14ac:dyDescent="0.25">
      <c r="A520">
        <v>1951989</v>
      </c>
      <c r="B520">
        <v>4000000</v>
      </c>
      <c r="C520">
        <v>33312481</v>
      </c>
      <c r="F520" t="s">
        <v>10</v>
      </c>
      <c r="H520" s="2">
        <f t="shared" si="16"/>
        <v>29312481</v>
      </c>
      <c r="I520">
        <f t="shared" si="17"/>
        <v>732.81202499999995</v>
      </c>
    </row>
    <row r="521" spans="1:9" x14ac:dyDescent="0.25">
      <c r="A521">
        <v>1951990</v>
      </c>
      <c r="B521">
        <v>2800000</v>
      </c>
      <c r="C521">
        <v>19069488</v>
      </c>
      <c r="F521" t="s">
        <v>10</v>
      </c>
      <c r="H521" s="2">
        <f t="shared" si="16"/>
        <v>16269488</v>
      </c>
      <c r="I521">
        <f t="shared" si="17"/>
        <v>581.0531428571428</v>
      </c>
    </row>
    <row r="522" spans="1:9" x14ac:dyDescent="0.25">
      <c r="A522">
        <v>1951991</v>
      </c>
      <c r="B522">
        <v>5000000</v>
      </c>
      <c r="C522">
        <v>14335525</v>
      </c>
      <c r="E522" t="s">
        <v>662</v>
      </c>
      <c r="F522" t="s">
        <v>10</v>
      </c>
      <c r="H522" s="2">
        <f t="shared" si="16"/>
        <v>9335525</v>
      </c>
      <c r="I522">
        <f t="shared" si="17"/>
        <v>186.7105</v>
      </c>
    </row>
    <row r="523" spans="1:9" x14ac:dyDescent="0.25">
      <c r="A523">
        <v>1951993</v>
      </c>
      <c r="B523">
        <v>2200000</v>
      </c>
      <c r="C523">
        <v>20674880</v>
      </c>
      <c r="F523" t="s">
        <v>10</v>
      </c>
      <c r="H523" s="2">
        <f t="shared" si="16"/>
        <v>18474880</v>
      </c>
      <c r="I523">
        <f t="shared" si="17"/>
        <v>839.76727272727271</v>
      </c>
    </row>
    <row r="524" spans="1:9" x14ac:dyDescent="0.25">
      <c r="A524">
        <v>1952001</v>
      </c>
      <c r="B524">
        <v>1800000</v>
      </c>
      <c r="C524">
        <v>30393007</v>
      </c>
      <c r="F524" t="s">
        <v>10</v>
      </c>
      <c r="H524" s="2">
        <f t="shared" si="16"/>
        <v>28593007</v>
      </c>
      <c r="I524">
        <f t="shared" si="17"/>
        <v>1588.5003888888889</v>
      </c>
    </row>
    <row r="525" spans="1:9" x14ac:dyDescent="0.25">
      <c r="A525">
        <v>1952386</v>
      </c>
      <c r="B525">
        <v>9000000</v>
      </c>
      <c r="C525">
        <v>24922237</v>
      </c>
      <c r="E525" t="s">
        <v>663</v>
      </c>
      <c r="F525" t="s">
        <v>10</v>
      </c>
      <c r="H525" s="2">
        <f t="shared" si="16"/>
        <v>15922237</v>
      </c>
      <c r="I525">
        <f t="shared" si="17"/>
        <v>176.91374444444446</v>
      </c>
    </row>
    <row r="526" spans="1:9" x14ac:dyDescent="0.25">
      <c r="A526">
        <v>1952847</v>
      </c>
      <c r="B526">
        <v>18000000</v>
      </c>
      <c r="C526">
        <v>25753840</v>
      </c>
      <c r="D526" t="s">
        <v>664</v>
      </c>
      <c r="E526" t="s">
        <v>217</v>
      </c>
      <c r="F526" t="s">
        <v>10</v>
      </c>
      <c r="H526" s="2">
        <f t="shared" si="16"/>
        <v>7753840</v>
      </c>
      <c r="I526">
        <f t="shared" si="17"/>
        <v>43.076888888888888</v>
      </c>
    </row>
    <row r="527" spans="1:9" x14ac:dyDescent="0.25">
      <c r="A527">
        <v>1952923</v>
      </c>
      <c r="B527">
        <v>1650000</v>
      </c>
      <c r="C527">
        <v>30500000</v>
      </c>
      <c r="E527" t="s">
        <v>665</v>
      </c>
      <c r="F527" t="s">
        <v>10</v>
      </c>
      <c r="H527" s="2">
        <f t="shared" si="16"/>
        <v>28850000</v>
      </c>
      <c r="I527">
        <f t="shared" si="17"/>
        <v>1748.4848484848485</v>
      </c>
    </row>
    <row r="528" spans="1:9" x14ac:dyDescent="0.25">
      <c r="A528">
        <v>1953106</v>
      </c>
      <c r="B528">
        <v>2000000</v>
      </c>
      <c r="C528">
        <v>24796765</v>
      </c>
      <c r="D528" t="s">
        <v>666</v>
      </c>
      <c r="E528" t="s">
        <v>667</v>
      </c>
      <c r="F528" t="s">
        <v>10</v>
      </c>
      <c r="H528" s="2">
        <f t="shared" si="16"/>
        <v>22796765</v>
      </c>
      <c r="I528">
        <f t="shared" si="17"/>
        <v>1139.83825</v>
      </c>
    </row>
    <row r="529" spans="1:9" x14ac:dyDescent="0.25">
      <c r="A529">
        <v>1955153</v>
      </c>
      <c r="B529">
        <v>17000000</v>
      </c>
      <c r="C529">
        <v>46357676</v>
      </c>
      <c r="D529" t="s">
        <v>668</v>
      </c>
      <c r="E529" t="s">
        <v>109</v>
      </c>
      <c r="F529" t="s">
        <v>10</v>
      </c>
      <c r="H529" s="2">
        <f t="shared" si="16"/>
        <v>29357676</v>
      </c>
      <c r="I529">
        <f t="shared" si="17"/>
        <v>172.69221176470589</v>
      </c>
    </row>
    <row r="530" spans="1:9" x14ac:dyDescent="0.25">
      <c r="A530">
        <v>1955750</v>
      </c>
      <c r="B530">
        <v>19000000</v>
      </c>
      <c r="C530">
        <v>25537221</v>
      </c>
      <c r="F530" t="s">
        <v>10</v>
      </c>
      <c r="H530" s="2">
        <f t="shared" si="16"/>
        <v>6537221</v>
      </c>
      <c r="I530">
        <f t="shared" si="17"/>
        <v>34.406426315789474</v>
      </c>
    </row>
    <row r="531" spans="1:9" x14ac:dyDescent="0.25">
      <c r="A531">
        <v>1957184</v>
      </c>
      <c r="B531">
        <v>50000000</v>
      </c>
      <c r="C531">
        <v>48154732</v>
      </c>
      <c r="D531" t="s">
        <v>670</v>
      </c>
      <c r="F531" t="s">
        <v>10</v>
      </c>
      <c r="H531" s="2">
        <f t="shared" si="16"/>
        <v>-1845268</v>
      </c>
      <c r="I531">
        <f t="shared" si="17"/>
        <v>-3.6905359999999998</v>
      </c>
    </row>
    <row r="532" spans="1:9" x14ac:dyDescent="0.25">
      <c r="A532">
        <v>1958267</v>
      </c>
      <c r="B532">
        <v>45000000</v>
      </c>
      <c r="C532">
        <v>71423726</v>
      </c>
      <c r="D532" t="s">
        <v>671</v>
      </c>
      <c r="E532" t="s">
        <v>672</v>
      </c>
      <c r="F532" t="s">
        <v>10</v>
      </c>
      <c r="H532" s="2">
        <f t="shared" si="16"/>
        <v>26423726</v>
      </c>
      <c r="I532">
        <f t="shared" si="17"/>
        <v>58.719391111111108</v>
      </c>
    </row>
    <row r="533" spans="1:9" x14ac:dyDescent="0.25">
      <c r="A533">
        <v>1959117</v>
      </c>
      <c r="B533">
        <v>22000000</v>
      </c>
      <c r="C533">
        <v>52767889</v>
      </c>
      <c r="D533" t="s">
        <v>673</v>
      </c>
      <c r="E533" t="s">
        <v>674</v>
      </c>
      <c r="F533" t="s">
        <v>10</v>
      </c>
      <c r="H533" s="2">
        <f t="shared" si="16"/>
        <v>30767889</v>
      </c>
      <c r="I533">
        <f t="shared" si="17"/>
        <v>139.85404090909091</v>
      </c>
    </row>
    <row r="534" spans="1:9" x14ac:dyDescent="0.25">
      <c r="A534">
        <v>1960768</v>
      </c>
      <c r="B534">
        <v>36000000</v>
      </c>
      <c r="C534">
        <v>12339633</v>
      </c>
      <c r="D534" t="s">
        <v>675</v>
      </c>
      <c r="E534" t="s">
        <v>180</v>
      </c>
      <c r="F534" t="s">
        <v>10</v>
      </c>
      <c r="H534" s="2">
        <f t="shared" si="16"/>
        <v>-23660367</v>
      </c>
      <c r="I534">
        <f t="shared" si="17"/>
        <v>-65.723241666666667</v>
      </c>
    </row>
    <row r="535" spans="1:9" x14ac:dyDescent="0.25">
      <c r="A535">
        <v>1963417</v>
      </c>
      <c r="B535">
        <v>55000000</v>
      </c>
      <c r="C535">
        <v>105263257</v>
      </c>
      <c r="D535" t="s">
        <v>676</v>
      </c>
      <c r="E535" t="s">
        <v>677</v>
      </c>
      <c r="F535" t="s">
        <v>10</v>
      </c>
      <c r="H535" s="2">
        <f t="shared" si="16"/>
        <v>50263257</v>
      </c>
      <c r="I535">
        <f t="shared" si="17"/>
        <v>91.387739999999994</v>
      </c>
    </row>
    <row r="536" spans="1:9" x14ac:dyDescent="0.25">
      <c r="A536">
        <v>1963794</v>
      </c>
      <c r="B536">
        <v>35000000</v>
      </c>
      <c r="C536">
        <v>13736475</v>
      </c>
      <c r="D536" t="s">
        <v>678</v>
      </c>
      <c r="E536" t="s">
        <v>679</v>
      </c>
      <c r="F536" t="s">
        <v>10</v>
      </c>
      <c r="H536" s="2">
        <f t="shared" si="16"/>
        <v>-21263525</v>
      </c>
      <c r="I536">
        <f t="shared" si="17"/>
        <v>-60.752928571428569</v>
      </c>
    </row>
    <row r="537" spans="1:9" x14ac:dyDescent="0.25">
      <c r="A537">
        <v>1964074</v>
      </c>
      <c r="B537">
        <v>40000000</v>
      </c>
      <c r="C537">
        <v>14967182</v>
      </c>
      <c r="D537" t="s">
        <v>680</v>
      </c>
      <c r="E537" t="s">
        <v>681</v>
      </c>
      <c r="F537" t="s">
        <v>10</v>
      </c>
      <c r="H537" s="2">
        <f t="shared" si="16"/>
        <v>-25032818</v>
      </c>
      <c r="I537">
        <f t="shared" si="17"/>
        <v>-62.582044999999994</v>
      </c>
    </row>
    <row r="538" spans="1:9" x14ac:dyDescent="0.25">
      <c r="A538">
        <v>1964242</v>
      </c>
      <c r="B538">
        <v>30250000</v>
      </c>
      <c r="C538">
        <v>72077000</v>
      </c>
      <c r="D538" t="s">
        <v>682</v>
      </c>
      <c r="E538" t="s">
        <v>683</v>
      </c>
      <c r="F538" t="s">
        <v>10</v>
      </c>
      <c r="H538" s="2">
        <f t="shared" si="16"/>
        <v>41827000</v>
      </c>
      <c r="I538">
        <f t="shared" si="17"/>
        <v>138.27107438016529</v>
      </c>
    </row>
    <row r="539" spans="1:9" x14ac:dyDescent="0.25">
      <c r="A539">
        <v>1964339</v>
      </c>
      <c r="B539">
        <v>2400000</v>
      </c>
      <c r="C539">
        <v>5731103</v>
      </c>
      <c r="F539" t="s">
        <v>10</v>
      </c>
      <c r="H539" s="2">
        <f t="shared" si="16"/>
        <v>3331103</v>
      </c>
      <c r="I539">
        <f t="shared" si="17"/>
        <v>138.79595833333335</v>
      </c>
    </row>
    <row r="540" spans="1:9" x14ac:dyDescent="0.25">
      <c r="A540">
        <v>1964503</v>
      </c>
      <c r="B540">
        <v>30000000</v>
      </c>
      <c r="C540">
        <v>18438164</v>
      </c>
      <c r="F540" t="s">
        <v>10</v>
      </c>
      <c r="H540" s="2">
        <f t="shared" si="16"/>
        <v>-11561836</v>
      </c>
      <c r="I540">
        <f t="shared" si="17"/>
        <v>-38.539453333333334</v>
      </c>
    </row>
    <row r="541" spans="1:9" x14ac:dyDescent="0.25">
      <c r="A541">
        <v>1965214</v>
      </c>
      <c r="B541">
        <v>22000000</v>
      </c>
      <c r="C541">
        <v>217631306</v>
      </c>
      <c r="D541" t="s">
        <v>684</v>
      </c>
      <c r="E541" t="s">
        <v>83</v>
      </c>
      <c r="F541" t="s">
        <v>10</v>
      </c>
      <c r="H541" s="2">
        <f t="shared" si="16"/>
        <v>195631306</v>
      </c>
      <c r="I541">
        <f t="shared" si="17"/>
        <v>889.2332090909091</v>
      </c>
    </row>
    <row r="542" spans="1:9" x14ac:dyDescent="0.25">
      <c r="A542">
        <v>1965236</v>
      </c>
      <c r="B542">
        <v>32000000</v>
      </c>
      <c r="C542">
        <v>238632124</v>
      </c>
      <c r="D542" t="s">
        <v>685</v>
      </c>
      <c r="E542" t="s">
        <v>686</v>
      </c>
      <c r="F542" t="s">
        <v>10</v>
      </c>
      <c r="H542" s="2">
        <f t="shared" si="16"/>
        <v>206632124</v>
      </c>
      <c r="I542">
        <f t="shared" si="17"/>
        <v>645.72538750000001</v>
      </c>
    </row>
    <row r="543" spans="1:9" x14ac:dyDescent="0.25">
      <c r="A543">
        <v>1965516</v>
      </c>
      <c r="B543">
        <v>37000000</v>
      </c>
      <c r="C543">
        <v>112494738</v>
      </c>
      <c r="D543" t="s">
        <v>687</v>
      </c>
      <c r="E543" t="s">
        <v>688</v>
      </c>
      <c r="F543" t="s">
        <v>10</v>
      </c>
      <c r="H543" s="2">
        <f t="shared" si="16"/>
        <v>75494738</v>
      </c>
      <c r="I543">
        <f t="shared" si="17"/>
        <v>204.03983243243243</v>
      </c>
    </row>
    <row r="544" spans="1:9" x14ac:dyDescent="0.25">
      <c r="A544">
        <v>1965632</v>
      </c>
      <c r="B544">
        <v>36000000</v>
      </c>
      <c r="C544">
        <v>13052741</v>
      </c>
      <c r="D544" t="s">
        <v>689</v>
      </c>
      <c r="F544" t="s">
        <v>10</v>
      </c>
      <c r="H544" s="2">
        <f t="shared" si="16"/>
        <v>-22947259</v>
      </c>
      <c r="I544">
        <f t="shared" si="17"/>
        <v>-63.742386111111117</v>
      </c>
    </row>
    <row r="545" spans="1:9" x14ac:dyDescent="0.25">
      <c r="A545">
        <v>1965850</v>
      </c>
      <c r="B545">
        <v>5400000</v>
      </c>
      <c r="C545">
        <v>169928</v>
      </c>
      <c r="E545" t="s">
        <v>690</v>
      </c>
      <c r="F545" t="s">
        <v>10</v>
      </c>
      <c r="H545" s="2">
        <f t="shared" si="16"/>
        <v>-5230072</v>
      </c>
      <c r="I545">
        <f t="shared" si="17"/>
        <v>-96.853185185185183</v>
      </c>
    </row>
    <row r="546" spans="1:9" x14ac:dyDescent="0.25">
      <c r="A546">
        <v>1966583</v>
      </c>
      <c r="B546">
        <v>900000</v>
      </c>
      <c r="C546">
        <v>16249557</v>
      </c>
      <c r="F546" t="s">
        <v>10</v>
      </c>
      <c r="H546" s="2">
        <f t="shared" si="16"/>
        <v>15349557</v>
      </c>
      <c r="I546">
        <f t="shared" si="17"/>
        <v>1705.5063333333333</v>
      </c>
    </row>
    <row r="547" spans="1:9" x14ac:dyDescent="0.25">
      <c r="A547">
        <v>1967074</v>
      </c>
      <c r="B547">
        <v>12000000</v>
      </c>
      <c r="C547">
        <v>4903000</v>
      </c>
      <c r="D547" t="s">
        <v>691</v>
      </c>
      <c r="E547" t="s">
        <v>692</v>
      </c>
      <c r="F547" t="s">
        <v>10</v>
      </c>
      <c r="H547" s="2">
        <f t="shared" si="16"/>
        <v>-7097000</v>
      </c>
      <c r="I547">
        <f t="shared" si="17"/>
        <v>-59.141666666666673</v>
      </c>
    </row>
    <row r="548" spans="1:9" x14ac:dyDescent="0.25">
      <c r="A548">
        <v>1967379</v>
      </c>
      <c r="B548">
        <v>40000000</v>
      </c>
      <c r="C548">
        <v>28871190</v>
      </c>
      <c r="F548" t="s">
        <v>10</v>
      </c>
      <c r="H548" s="2">
        <f t="shared" si="16"/>
        <v>-11128810</v>
      </c>
      <c r="I548">
        <f t="shared" si="17"/>
        <v>-27.822025</v>
      </c>
    </row>
    <row r="549" spans="1:9" x14ac:dyDescent="0.25">
      <c r="A549">
        <v>1967389</v>
      </c>
      <c r="B549">
        <v>1000000</v>
      </c>
      <c r="C549">
        <v>1523941</v>
      </c>
      <c r="D549" t="s">
        <v>693</v>
      </c>
      <c r="F549" t="s">
        <v>10</v>
      </c>
      <c r="H549" s="2">
        <f t="shared" si="16"/>
        <v>523941</v>
      </c>
      <c r="I549">
        <f t="shared" si="17"/>
        <v>52.394100000000002</v>
      </c>
    </row>
    <row r="550" spans="1:9" x14ac:dyDescent="0.25">
      <c r="A550">
        <v>1968813</v>
      </c>
      <c r="B550">
        <v>103000000</v>
      </c>
      <c r="C550">
        <v>187705427</v>
      </c>
      <c r="D550" t="s">
        <v>694</v>
      </c>
      <c r="E550" t="s">
        <v>695</v>
      </c>
      <c r="F550" t="s">
        <v>10</v>
      </c>
      <c r="H550" s="2">
        <f t="shared" si="16"/>
        <v>84705427</v>
      </c>
      <c r="I550">
        <f t="shared" si="17"/>
        <v>82.238278640776699</v>
      </c>
    </row>
    <row r="551" spans="1:9" x14ac:dyDescent="0.25">
      <c r="A551">
        <v>1969197</v>
      </c>
      <c r="B551">
        <v>12500000</v>
      </c>
      <c r="C551">
        <v>10725228</v>
      </c>
      <c r="D551" t="s">
        <v>696</v>
      </c>
      <c r="F551" t="s">
        <v>10</v>
      </c>
      <c r="H551" s="2">
        <f t="shared" si="16"/>
        <v>-1774772</v>
      </c>
      <c r="I551">
        <f t="shared" si="17"/>
        <v>-14.198176000000002</v>
      </c>
    </row>
    <row r="552" spans="1:9" x14ac:dyDescent="0.25">
      <c r="A552">
        <v>1969753</v>
      </c>
      <c r="B552">
        <v>30000000</v>
      </c>
      <c r="C552">
        <v>4155234</v>
      </c>
      <c r="F552" t="s">
        <v>10</v>
      </c>
      <c r="H552" s="2">
        <f t="shared" si="16"/>
        <v>-25844766</v>
      </c>
      <c r="I552">
        <f t="shared" si="17"/>
        <v>-86.14922</v>
      </c>
    </row>
    <row r="553" spans="1:9" x14ac:dyDescent="0.25">
      <c r="A553">
        <v>1969851</v>
      </c>
      <c r="B553">
        <v>18000000</v>
      </c>
      <c r="C553">
        <v>26830000</v>
      </c>
      <c r="E553" t="s">
        <v>697</v>
      </c>
      <c r="F553" t="s">
        <v>10</v>
      </c>
      <c r="H553" s="2">
        <f t="shared" si="16"/>
        <v>8830000</v>
      </c>
      <c r="I553">
        <f t="shared" si="17"/>
        <v>49.055555555555557</v>
      </c>
    </row>
    <row r="554" spans="1:9" x14ac:dyDescent="0.25">
      <c r="A554">
        <v>1970159</v>
      </c>
      <c r="B554">
        <v>6500000</v>
      </c>
      <c r="C554">
        <v>16842303</v>
      </c>
      <c r="D554" t="s">
        <v>698</v>
      </c>
      <c r="F554" t="s">
        <v>10</v>
      </c>
      <c r="H554" s="2">
        <f t="shared" si="16"/>
        <v>10342303</v>
      </c>
      <c r="I554">
        <f t="shared" si="17"/>
        <v>159.11235384615387</v>
      </c>
    </row>
    <row r="555" spans="1:9" x14ac:dyDescent="0.25">
      <c r="A555">
        <v>1970215</v>
      </c>
      <c r="B555">
        <v>15000</v>
      </c>
      <c r="C555">
        <v>2408311</v>
      </c>
      <c r="F555" t="s">
        <v>10</v>
      </c>
      <c r="H555" s="2">
        <f t="shared" si="16"/>
        <v>2393311</v>
      </c>
      <c r="I555">
        <f t="shared" si="17"/>
        <v>15955.406666666668</v>
      </c>
    </row>
    <row r="556" spans="1:9" x14ac:dyDescent="0.25">
      <c r="A556">
        <v>1970505</v>
      </c>
      <c r="B556">
        <v>40000</v>
      </c>
      <c r="C556">
        <v>277233</v>
      </c>
      <c r="F556" t="s">
        <v>10</v>
      </c>
      <c r="H556" s="2">
        <f t="shared" si="16"/>
        <v>237233</v>
      </c>
      <c r="I556">
        <f t="shared" si="17"/>
        <v>593.08249999999998</v>
      </c>
    </row>
    <row r="557" spans="1:9" x14ac:dyDescent="0.25">
      <c r="A557">
        <v>1971093</v>
      </c>
      <c r="B557">
        <v>3500000</v>
      </c>
      <c r="C557">
        <v>6390032</v>
      </c>
      <c r="D557" t="s">
        <v>699</v>
      </c>
      <c r="E557" t="s">
        <v>700</v>
      </c>
      <c r="F557" t="s">
        <v>10</v>
      </c>
      <c r="H557" s="2">
        <f t="shared" si="16"/>
        <v>2890032</v>
      </c>
      <c r="I557">
        <f t="shared" si="17"/>
        <v>82.572342857142857</v>
      </c>
    </row>
    <row r="558" spans="1:9" x14ac:dyDescent="0.25">
      <c r="A558">
        <v>1971149</v>
      </c>
      <c r="B558">
        <v>130000000</v>
      </c>
      <c r="C558">
        <v>136023813</v>
      </c>
      <c r="D558" t="s">
        <v>701</v>
      </c>
      <c r="F558" t="s">
        <v>10</v>
      </c>
      <c r="H558" s="2">
        <f t="shared" si="16"/>
        <v>6023813</v>
      </c>
      <c r="I558">
        <f t="shared" si="17"/>
        <v>4.6337023076923076</v>
      </c>
    </row>
    <row r="559" spans="1:9" x14ac:dyDescent="0.25">
      <c r="A559">
        <v>1971706</v>
      </c>
      <c r="B559">
        <v>100000000</v>
      </c>
      <c r="C559">
        <v>412520</v>
      </c>
      <c r="D559" t="s">
        <v>702</v>
      </c>
      <c r="E559" t="s">
        <v>703</v>
      </c>
      <c r="F559" t="s">
        <v>90</v>
      </c>
      <c r="H559" s="2">
        <f t="shared" si="16"/>
        <v>-99587480</v>
      </c>
      <c r="I559">
        <f t="shared" si="17"/>
        <v>-99.587479999999999</v>
      </c>
    </row>
    <row r="560" spans="1:9" x14ac:dyDescent="0.25">
      <c r="A560">
        <v>1971707</v>
      </c>
      <c r="B560">
        <v>2000000</v>
      </c>
      <c r="C560">
        <v>4116395</v>
      </c>
      <c r="D560" t="s">
        <v>704</v>
      </c>
      <c r="E560" t="s">
        <v>705</v>
      </c>
      <c r="F560" t="s">
        <v>10</v>
      </c>
      <c r="H560" s="2">
        <f t="shared" si="16"/>
        <v>2116395</v>
      </c>
      <c r="I560">
        <f t="shared" si="17"/>
        <v>105.81974999999998</v>
      </c>
    </row>
    <row r="561" spans="1:9" x14ac:dyDescent="0.25">
      <c r="A561">
        <v>1971712</v>
      </c>
      <c r="B561">
        <v>1000000000</v>
      </c>
      <c r="C561">
        <v>10037390</v>
      </c>
      <c r="D561" t="s">
        <v>706</v>
      </c>
      <c r="E561" t="s">
        <v>707</v>
      </c>
      <c r="F561" t="s">
        <v>90</v>
      </c>
      <c r="H561" s="2">
        <f t="shared" si="16"/>
        <v>-989962610</v>
      </c>
      <c r="I561">
        <f t="shared" si="17"/>
        <v>-98.99626099999999</v>
      </c>
    </row>
    <row r="562" spans="1:9" x14ac:dyDescent="0.25">
      <c r="A562">
        <v>1972108</v>
      </c>
      <c r="B562">
        <v>1000000</v>
      </c>
      <c r="C562">
        <v>7000000</v>
      </c>
      <c r="E562" t="s">
        <v>708</v>
      </c>
      <c r="F562" t="s">
        <v>10</v>
      </c>
      <c r="H562" s="2">
        <f t="shared" si="16"/>
        <v>6000000</v>
      </c>
      <c r="I562">
        <f t="shared" si="17"/>
        <v>600</v>
      </c>
    </row>
    <row r="563" spans="1:9" x14ac:dyDescent="0.25">
      <c r="A563">
        <v>1972287</v>
      </c>
      <c r="B563">
        <v>58000000</v>
      </c>
      <c r="C563">
        <v>99929196</v>
      </c>
      <c r="D563" t="s">
        <v>709</v>
      </c>
      <c r="E563" t="s">
        <v>710</v>
      </c>
      <c r="F563" t="s">
        <v>10</v>
      </c>
      <c r="H563" s="2">
        <f t="shared" si="16"/>
        <v>41929196</v>
      </c>
      <c r="I563">
        <f t="shared" si="17"/>
        <v>72.291717241379303</v>
      </c>
    </row>
    <row r="564" spans="1:9" x14ac:dyDescent="0.25">
      <c r="A564">
        <v>1972324</v>
      </c>
      <c r="B564">
        <v>3000000</v>
      </c>
      <c r="C564">
        <v>51081062</v>
      </c>
      <c r="D564" t="s">
        <v>711</v>
      </c>
      <c r="E564" t="s">
        <v>712</v>
      </c>
      <c r="F564" t="s">
        <v>10</v>
      </c>
      <c r="H564" s="2">
        <f t="shared" si="16"/>
        <v>48081062</v>
      </c>
      <c r="I564">
        <f t="shared" si="17"/>
        <v>1602.7020666666665</v>
      </c>
    </row>
    <row r="565" spans="1:9" x14ac:dyDescent="0.25">
      <c r="A565">
        <v>1972807</v>
      </c>
      <c r="B565">
        <v>53000000</v>
      </c>
      <c r="C565">
        <v>19736932</v>
      </c>
      <c r="E565" t="s">
        <v>40</v>
      </c>
      <c r="F565" t="s">
        <v>10</v>
      </c>
      <c r="H565" s="2">
        <f t="shared" si="16"/>
        <v>-33263068</v>
      </c>
      <c r="I565">
        <f t="shared" si="17"/>
        <v>-62.760505660377362</v>
      </c>
    </row>
    <row r="566" spans="1:9" x14ac:dyDescent="0.25">
      <c r="A566">
        <v>1972884</v>
      </c>
      <c r="B566">
        <v>3977000</v>
      </c>
      <c r="C566">
        <v>198655278</v>
      </c>
      <c r="E566" t="s">
        <v>713</v>
      </c>
      <c r="F566" t="s">
        <v>10</v>
      </c>
      <c r="H566" s="2">
        <f t="shared" si="16"/>
        <v>194678278</v>
      </c>
      <c r="I566">
        <f t="shared" si="17"/>
        <v>4895.1037968317823</v>
      </c>
    </row>
    <row r="567" spans="1:9" x14ac:dyDescent="0.25">
      <c r="A567">
        <v>1973432</v>
      </c>
      <c r="B567">
        <v>13000000</v>
      </c>
      <c r="C567">
        <v>123922370</v>
      </c>
      <c r="D567" t="s">
        <v>714</v>
      </c>
      <c r="E567" t="s">
        <v>715</v>
      </c>
      <c r="F567" t="s">
        <v>10</v>
      </c>
      <c r="H567" s="2">
        <f t="shared" si="16"/>
        <v>110922370</v>
      </c>
      <c r="I567">
        <f t="shared" si="17"/>
        <v>853.24899999999991</v>
      </c>
    </row>
    <row r="568" spans="1:9" x14ac:dyDescent="0.25">
      <c r="A568">
        <v>1973625</v>
      </c>
      <c r="B568">
        <v>10000000</v>
      </c>
      <c r="C568">
        <v>138339411</v>
      </c>
      <c r="D568" t="s">
        <v>716</v>
      </c>
      <c r="E568" t="s">
        <v>717</v>
      </c>
      <c r="F568" t="s">
        <v>10</v>
      </c>
      <c r="H568" s="2">
        <f t="shared" si="16"/>
        <v>128339411</v>
      </c>
      <c r="I568">
        <f t="shared" si="17"/>
        <v>1283.39411</v>
      </c>
    </row>
    <row r="569" spans="1:9" x14ac:dyDescent="0.25">
      <c r="A569">
        <v>1973808</v>
      </c>
      <c r="B569">
        <v>20000000</v>
      </c>
      <c r="C569">
        <v>1923061</v>
      </c>
      <c r="D569" t="s">
        <v>718</v>
      </c>
      <c r="F569" t="s">
        <v>10</v>
      </c>
      <c r="H569" s="2">
        <f t="shared" si="16"/>
        <v>-18076939</v>
      </c>
      <c r="I569">
        <f t="shared" si="17"/>
        <v>-90.384695000000008</v>
      </c>
    </row>
    <row r="570" spans="1:9" x14ac:dyDescent="0.25">
      <c r="A570">
        <v>1973922</v>
      </c>
      <c r="B570">
        <v>25000000</v>
      </c>
      <c r="C570">
        <v>46836394</v>
      </c>
      <c r="D570" t="s">
        <v>719</v>
      </c>
      <c r="E570" t="s">
        <v>720</v>
      </c>
      <c r="F570" t="s">
        <v>10</v>
      </c>
      <c r="H570" s="2">
        <f t="shared" si="16"/>
        <v>21836394</v>
      </c>
      <c r="I570">
        <f t="shared" si="17"/>
        <v>87.345576000000008</v>
      </c>
    </row>
    <row r="571" spans="1:9" x14ac:dyDescent="0.25">
      <c r="A571">
        <v>1974519</v>
      </c>
      <c r="B571">
        <v>5000000</v>
      </c>
      <c r="C571">
        <v>381804</v>
      </c>
      <c r="E571" t="s">
        <v>721</v>
      </c>
      <c r="F571" t="s">
        <v>10</v>
      </c>
      <c r="H571" s="2">
        <f t="shared" si="16"/>
        <v>-4618196</v>
      </c>
      <c r="I571">
        <f t="shared" si="17"/>
        <v>-92.363919999999993</v>
      </c>
    </row>
    <row r="572" spans="1:9" x14ac:dyDescent="0.25">
      <c r="A572">
        <v>1975181</v>
      </c>
      <c r="B572">
        <v>5000000</v>
      </c>
      <c r="C572">
        <v>617632</v>
      </c>
      <c r="D572" t="s">
        <v>722</v>
      </c>
      <c r="F572" t="s">
        <v>10</v>
      </c>
      <c r="H572" s="2">
        <f t="shared" si="16"/>
        <v>-4382368</v>
      </c>
      <c r="I572">
        <f t="shared" si="17"/>
        <v>-87.647359999999992</v>
      </c>
    </row>
    <row r="573" spans="1:9" x14ac:dyDescent="0.25">
      <c r="A573">
        <v>1975664</v>
      </c>
      <c r="B573">
        <v>700000</v>
      </c>
      <c r="C573">
        <v>1235000</v>
      </c>
      <c r="E573" t="s">
        <v>723</v>
      </c>
      <c r="F573" t="s">
        <v>10</v>
      </c>
      <c r="H573" s="2">
        <f t="shared" si="16"/>
        <v>535000</v>
      </c>
      <c r="I573">
        <f t="shared" si="17"/>
        <v>76.428571428571416</v>
      </c>
    </row>
    <row r="574" spans="1:9" x14ac:dyDescent="0.25">
      <c r="A574">
        <v>1976454</v>
      </c>
      <c r="B574">
        <v>10500000</v>
      </c>
      <c r="C574">
        <v>11582891</v>
      </c>
      <c r="F574" t="s">
        <v>10</v>
      </c>
      <c r="H574" s="2">
        <f t="shared" si="16"/>
        <v>1082891</v>
      </c>
      <c r="I574">
        <f t="shared" si="17"/>
        <v>10.313247619047619</v>
      </c>
    </row>
    <row r="575" spans="1:9" x14ac:dyDescent="0.25">
      <c r="A575">
        <v>1976610</v>
      </c>
      <c r="B575">
        <v>6000000</v>
      </c>
      <c r="C575">
        <v>305260</v>
      </c>
      <c r="D575" t="s">
        <v>724</v>
      </c>
      <c r="E575" t="s">
        <v>725</v>
      </c>
      <c r="F575" t="s">
        <v>10</v>
      </c>
      <c r="H575" s="2">
        <f t="shared" si="16"/>
        <v>-5694740</v>
      </c>
      <c r="I575">
        <f t="shared" si="17"/>
        <v>-94.912333333333336</v>
      </c>
    </row>
    <row r="576" spans="1:9" x14ac:dyDescent="0.25">
      <c r="A576">
        <v>1976612</v>
      </c>
      <c r="B576">
        <v>13200000</v>
      </c>
      <c r="C576">
        <v>11045234</v>
      </c>
      <c r="D576" t="s">
        <v>726</v>
      </c>
      <c r="F576" t="s">
        <v>10</v>
      </c>
      <c r="H576" s="2">
        <f t="shared" si="16"/>
        <v>-2154766</v>
      </c>
      <c r="I576">
        <f t="shared" si="17"/>
        <v>-16.323984848484848</v>
      </c>
    </row>
    <row r="577" spans="1:9" x14ac:dyDescent="0.25">
      <c r="A577">
        <v>1977589</v>
      </c>
      <c r="B577">
        <v>11000000</v>
      </c>
      <c r="C577">
        <v>153083102</v>
      </c>
      <c r="D577" t="s">
        <v>727</v>
      </c>
      <c r="E577" t="s">
        <v>728</v>
      </c>
      <c r="F577" t="s">
        <v>10</v>
      </c>
      <c r="H577" s="2">
        <f t="shared" si="16"/>
        <v>142083102</v>
      </c>
      <c r="I577">
        <f t="shared" si="17"/>
        <v>1291.6645636363637</v>
      </c>
    </row>
    <row r="578" spans="1:9" x14ac:dyDescent="0.25">
      <c r="A578">
        <v>1977592</v>
      </c>
      <c r="B578">
        <v>50000000</v>
      </c>
      <c r="C578">
        <v>41482207</v>
      </c>
      <c r="D578" t="s">
        <v>729</v>
      </c>
      <c r="E578" t="s">
        <v>730</v>
      </c>
      <c r="F578" t="s">
        <v>10</v>
      </c>
      <c r="H578" s="2">
        <f t="shared" si="16"/>
        <v>-8517793</v>
      </c>
      <c r="I578">
        <f t="shared" si="17"/>
        <v>-17.035585999999999</v>
      </c>
    </row>
    <row r="579" spans="1:9" x14ac:dyDescent="0.25">
      <c r="A579">
        <v>1978263</v>
      </c>
      <c r="B579">
        <v>500000</v>
      </c>
      <c r="C579">
        <v>1114943</v>
      </c>
      <c r="F579" t="s">
        <v>10</v>
      </c>
      <c r="H579" s="2">
        <f t="shared" ref="H579:H642" si="18">C579-B579</f>
        <v>614943</v>
      </c>
      <c r="I579">
        <f t="shared" ref="I579:I642" si="19">(H579/B579)*100</f>
        <v>122.98860000000001</v>
      </c>
    </row>
    <row r="580" spans="1:9" x14ac:dyDescent="0.25">
      <c r="A580">
        <v>1978309</v>
      </c>
      <c r="B580">
        <v>15000000</v>
      </c>
      <c r="C580">
        <v>28014536</v>
      </c>
      <c r="D580" t="s">
        <v>731</v>
      </c>
      <c r="E580" t="s">
        <v>732</v>
      </c>
      <c r="F580" t="s">
        <v>10</v>
      </c>
      <c r="H580" s="2">
        <f t="shared" si="18"/>
        <v>13014536</v>
      </c>
      <c r="I580">
        <f t="shared" si="19"/>
        <v>86.763573333333326</v>
      </c>
    </row>
    <row r="581" spans="1:9" x14ac:dyDescent="0.25">
      <c r="A581">
        <v>1978778</v>
      </c>
      <c r="B581">
        <v>25000000</v>
      </c>
      <c r="C581">
        <v>69870000</v>
      </c>
      <c r="F581" t="s">
        <v>10</v>
      </c>
      <c r="H581" s="2">
        <f t="shared" si="18"/>
        <v>44870000</v>
      </c>
      <c r="I581">
        <f t="shared" si="19"/>
        <v>179.48</v>
      </c>
    </row>
    <row r="582" spans="1:9" x14ac:dyDescent="0.25">
      <c r="A582">
        <v>1979447</v>
      </c>
      <c r="B582">
        <v>4000000</v>
      </c>
      <c r="C582">
        <v>56700000</v>
      </c>
      <c r="E582" t="s">
        <v>733</v>
      </c>
      <c r="F582" t="s">
        <v>10</v>
      </c>
      <c r="H582" s="2">
        <f t="shared" si="18"/>
        <v>52700000</v>
      </c>
      <c r="I582">
        <f t="shared" si="19"/>
        <v>1317.5</v>
      </c>
    </row>
    <row r="583" spans="1:9" x14ac:dyDescent="0.25">
      <c r="A583">
        <v>1979883</v>
      </c>
      <c r="B583">
        <v>2600000</v>
      </c>
      <c r="C583">
        <v>614202</v>
      </c>
      <c r="E583" t="s">
        <v>734</v>
      </c>
      <c r="F583" t="s">
        <v>10</v>
      </c>
      <c r="H583" s="2">
        <f t="shared" si="18"/>
        <v>-1985798</v>
      </c>
      <c r="I583">
        <f t="shared" si="19"/>
        <v>-76.376846153846159</v>
      </c>
    </row>
    <row r="584" spans="1:9" x14ac:dyDescent="0.25">
      <c r="A584">
        <v>1980149</v>
      </c>
      <c r="B584">
        <v>3000000</v>
      </c>
      <c r="C584">
        <v>57100</v>
      </c>
      <c r="E584" t="s">
        <v>735</v>
      </c>
      <c r="F584" t="s">
        <v>10</v>
      </c>
      <c r="H584" s="2">
        <f t="shared" si="18"/>
        <v>-2942900</v>
      </c>
      <c r="I584">
        <f t="shared" si="19"/>
        <v>-98.096666666666664</v>
      </c>
    </row>
    <row r="585" spans="1:9" x14ac:dyDescent="0.25">
      <c r="A585">
        <v>1980267</v>
      </c>
      <c r="B585">
        <v>10000000</v>
      </c>
      <c r="C585">
        <v>1631839</v>
      </c>
      <c r="E585" t="s">
        <v>736</v>
      </c>
      <c r="F585" t="s">
        <v>10</v>
      </c>
      <c r="H585" s="2">
        <f t="shared" si="18"/>
        <v>-8368161</v>
      </c>
      <c r="I585">
        <f t="shared" si="19"/>
        <v>-83.681609999999992</v>
      </c>
    </row>
    <row r="586" spans="1:9" x14ac:dyDescent="0.25">
      <c r="A586">
        <v>1981170</v>
      </c>
      <c r="B586">
        <v>5500000</v>
      </c>
      <c r="C586">
        <v>390000</v>
      </c>
      <c r="E586" t="s">
        <v>737</v>
      </c>
      <c r="F586" t="s">
        <v>10</v>
      </c>
      <c r="H586" s="2">
        <f t="shared" si="18"/>
        <v>-5110000</v>
      </c>
      <c r="I586">
        <f t="shared" si="19"/>
        <v>-92.909090909090907</v>
      </c>
    </row>
    <row r="587" spans="1:9" x14ac:dyDescent="0.25">
      <c r="A587">
        <v>1983455</v>
      </c>
      <c r="B587">
        <v>2000000</v>
      </c>
      <c r="C587">
        <v>6351909</v>
      </c>
      <c r="E587" t="s">
        <v>738</v>
      </c>
      <c r="F587" t="s">
        <v>10</v>
      </c>
      <c r="H587" s="2">
        <f t="shared" si="18"/>
        <v>4351909</v>
      </c>
      <c r="I587">
        <f t="shared" si="19"/>
        <v>217.59545</v>
      </c>
    </row>
    <row r="588" spans="1:9" x14ac:dyDescent="0.25">
      <c r="A588">
        <v>1983859</v>
      </c>
      <c r="B588">
        <v>8000000</v>
      </c>
      <c r="C588">
        <v>17278980</v>
      </c>
      <c r="F588" t="s">
        <v>10</v>
      </c>
      <c r="H588" s="2">
        <f t="shared" si="18"/>
        <v>9278980</v>
      </c>
      <c r="I588">
        <f t="shared" si="19"/>
        <v>115.98725</v>
      </c>
    </row>
    <row r="589" spans="1:9" x14ac:dyDescent="0.25">
      <c r="A589">
        <v>1984278</v>
      </c>
      <c r="B589">
        <v>325000</v>
      </c>
      <c r="C589">
        <v>47000000</v>
      </c>
      <c r="D589" t="s">
        <v>739</v>
      </c>
      <c r="E589" t="s">
        <v>740</v>
      </c>
      <c r="F589" t="s">
        <v>10</v>
      </c>
      <c r="H589" s="2">
        <f t="shared" si="18"/>
        <v>46675000</v>
      </c>
      <c r="I589">
        <f t="shared" si="19"/>
        <v>14361.538461538461</v>
      </c>
    </row>
    <row r="590" spans="1:9" x14ac:dyDescent="0.25">
      <c r="A590">
        <v>1984283</v>
      </c>
      <c r="B590">
        <v>5000000</v>
      </c>
      <c r="C590">
        <v>17768757</v>
      </c>
      <c r="E590" t="s">
        <v>741</v>
      </c>
      <c r="F590" t="s">
        <v>10</v>
      </c>
      <c r="H590" s="2">
        <f t="shared" si="18"/>
        <v>12768757</v>
      </c>
      <c r="I590">
        <f t="shared" si="19"/>
        <v>255.37513999999999</v>
      </c>
    </row>
    <row r="591" spans="1:9" x14ac:dyDescent="0.25">
      <c r="A591">
        <v>1984284</v>
      </c>
      <c r="B591">
        <v>3000000</v>
      </c>
      <c r="C591">
        <v>11642254</v>
      </c>
      <c r="E591" t="s">
        <v>742</v>
      </c>
      <c r="F591" t="s">
        <v>10</v>
      </c>
      <c r="H591" s="2">
        <f t="shared" si="18"/>
        <v>8642254</v>
      </c>
      <c r="I591">
        <f t="shared" si="19"/>
        <v>288.07513333333333</v>
      </c>
    </row>
    <row r="592" spans="1:9" x14ac:dyDescent="0.25">
      <c r="A592">
        <v>1984305</v>
      </c>
      <c r="B592">
        <v>17000000</v>
      </c>
      <c r="C592">
        <v>55004135</v>
      </c>
      <c r="D592" t="s">
        <v>743</v>
      </c>
      <c r="E592" t="s">
        <v>21</v>
      </c>
      <c r="F592" t="s">
        <v>10</v>
      </c>
      <c r="H592" s="2">
        <f t="shared" si="18"/>
        <v>38004135</v>
      </c>
      <c r="I592">
        <f t="shared" si="19"/>
        <v>223.55373529411767</v>
      </c>
    </row>
    <row r="593" spans="1:9" x14ac:dyDescent="0.25">
      <c r="A593">
        <v>1984320</v>
      </c>
      <c r="B593">
        <v>2500000</v>
      </c>
      <c r="C593">
        <v>20470309</v>
      </c>
      <c r="E593" t="s">
        <v>744</v>
      </c>
      <c r="F593" t="s">
        <v>10</v>
      </c>
      <c r="H593" s="2">
        <f t="shared" si="18"/>
        <v>17970309</v>
      </c>
      <c r="I593">
        <f t="shared" si="19"/>
        <v>718.81236000000001</v>
      </c>
    </row>
    <row r="594" spans="1:9" x14ac:dyDescent="0.25">
      <c r="A594">
        <v>1984323</v>
      </c>
      <c r="B594">
        <v>2500000</v>
      </c>
      <c r="C594">
        <v>12827446</v>
      </c>
      <c r="E594" t="s">
        <v>745</v>
      </c>
      <c r="F594" t="s">
        <v>10</v>
      </c>
      <c r="H594" s="2">
        <f t="shared" si="18"/>
        <v>10327446</v>
      </c>
      <c r="I594">
        <f t="shared" si="19"/>
        <v>413.09784000000002</v>
      </c>
    </row>
    <row r="595" spans="1:9" x14ac:dyDescent="0.25">
      <c r="A595">
        <v>1984372</v>
      </c>
      <c r="B595">
        <v>5000000</v>
      </c>
      <c r="C595">
        <v>15106362</v>
      </c>
      <c r="E595" t="s">
        <v>746</v>
      </c>
      <c r="F595" t="s">
        <v>10</v>
      </c>
      <c r="H595" s="2">
        <f t="shared" si="18"/>
        <v>10106362</v>
      </c>
      <c r="I595">
        <f t="shared" si="19"/>
        <v>202.12724</v>
      </c>
    </row>
    <row r="596" spans="1:9" x14ac:dyDescent="0.25">
      <c r="A596">
        <v>1984792</v>
      </c>
      <c r="B596">
        <v>18000000</v>
      </c>
      <c r="C596">
        <v>4414535</v>
      </c>
      <c r="D596" t="s">
        <v>747</v>
      </c>
      <c r="E596" t="s">
        <v>748</v>
      </c>
      <c r="F596" t="s">
        <v>10</v>
      </c>
      <c r="H596" s="2">
        <f t="shared" si="18"/>
        <v>-13585465</v>
      </c>
      <c r="I596">
        <f t="shared" si="19"/>
        <v>-75.474805555555562</v>
      </c>
    </row>
    <row r="597" spans="1:9" x14ac:dyDescent="0.25">
      <c r="A597">
        <v>1984793</v>
      </c>
      <c r="B597">
        <v>2000000</v>
      </c>
      <c r="C597">
        <v>1568749</v>
      </c>
      <c r="F597" t="s">
        <v>10</v>
      </c>
      <c r="H597" s="2">
        <f t="shared" si="18"/>
        <v>-431251</v>
      </c>
      <c r="I597">
        <f t="shared" si="19"/>
        <v>-21.562549999999998</v>
      </c>
    </row>
    <row r="598" spans="1:9" x14ac:dyDescent="0.25">
      <c r="A598">
        <v>1985755</v>
      </c>
      <c r="B598">
        <v>60000000</v>
      </c>
      <c r="C598">
        <v>36037909</v>
      </c>
      <c r="E598" t="s">
        <v>749</v>
      </c>
      <c r="F598" t="s">
        <v>10</v>
      </c>
      <c r="H598" s="2">
        <f t="shared" si="18"/>
        <v>-23962091</v>
      </c>
      <c r="I598">
        <f t="shared" si="19"/>
        <v>-39.936818333333335</v>
      </c>
    </row>
    <row r="599" spans="1:9" x14ac:dyDescent="0.25">
      <c r="A599">
        <v>1986482</v>
      </c>
      <c r="B599">
        <v>3000000</v>
      </c>
      <c r="C599">
        <v>2746453</v>
      </c>
      <c r="D599" t="s">
        <v>750</v>
      </c>
      <c r="F599" t="s">
        <v>10</v>
      </c>
      <c r="H599" s="2">
        <f t="shared" si="18"/>
        <v>-253547</v>
      </c>
      <c r="I599">
        <f t="shared" si="19"/>
        <v>-8.4515666666666664</v>
      </c>
    </row>
    <row r="600" spans="1:9" x14ac:dyDescent="0.25">
      <c r="A600">
        <v>1986845</v>
      </c>
      <c r="B600">
        <v>12000000</v>
      </c>
      <c r="C600">
        <v>38624000</v>
      </c>
      <c r="D600" t="s">
        <v>751</v>
      </c>
      <c r="E600" t="s">
        <v>292</v>
      </c>
      <c r="F600" t="s">
        <v>10</v>
      </c>
      <c r="H600" s="2">
        <f t="shared" si="18"/>
        <v>26624000</v>
      </c>
      <c r="I600">
        <f t="shared" si="19"/>
        <v>221.86666666666665</v>
      </c>
    </row>
    <row r="601" spans="1:9" x14ac:dyDescent="0.25">
      <c r="A601">
        <v>1987126</v>
      </c>
      <c r="B601">
        <v>1700000</v>
      </c>
      <c r="C601">
        <v>1943649</v>
      </c>
      <c r="E601" t="s">
        <v>752</v>
      </c>
      <c r="F601" t="s">
        <v>10</v>
      </c>
      <c r="H601" s="2">
        <f t="shared" si="18"/>
        <v>243649</v>
      </c>
      <c r="I601">
        <f t="shared" si="19"/>
        <v>14.332294117647059</v>
      </c>
    </row>
    <row r="602" spans="1:9" x14ac:dyDescent="0.25">
      <c r="A602">
        <v>1987547</v>
      </c>
      <c r="B602">
        <v>70000000</v>
      </c>
      <c r="C602">
        <v>19819494</v>
      </c>
      <c r="D602" t="s">
        <v>753</v>
      </c>
      <c r="F602" t="s">
        <v>10</v>
      </c>
      <c r="H602" s="2">
        <f t="shared" si="18"/>
        <v>-50180506</v>
      </c>
      <c r="I602">
        <f t="shared" si="19"/>
        <v>-71.686437142857145</v>
      </c>
    </row>
    <row r="603" spans="1:9" x14ac:dyDescent="0.25">
      <c r="A603">
        <v>1987607</v>
      </c>
      <c r="B603">
        <v>18000000</v>
      </c>
      <c r="C603">
        <v>32534954</v>
      </c>
      <c r="D603" t="s">
        <v>754</v>
      </c>
      <c r="F603" t="s">
        <v>10</v>
      </c>
      <c r="H603" s="2">
        <f t="shared" si="18"/>
        <v>14534954</v>
      </c>
      <c r="I603">
        <f t="shared" si="19"/>
        <v>80.749744444444445</v>
      </c>
    </row>
    <row r="604" spans="1:9" x14ac:dyDescent="0.25">
      <c r="A604">
        <v>1988448</v>
      </c>
      <c r="B604">
        <v>13000000</v>
      </c>
      <c r="C604">
        <v>26539321</v>
      </c>
      <c r="E604" t="s">
        <v>755</v>
      </c>
      <c r="F604" t="s">
        <v>10</v>
      </c>
      <c r="H604" s="2">
        <f t="shared" si="18"/>
        <v>13539321</v>
      </c>
      <c r="I604">
        <f t="shared" si="19"/>
        <v>104.14862307692307</v>
      </c>
    </row>
    <row r="605" spans="1:9" x14ac:dyDescent="0.25">
      <c r="A605">
        <v>1989826</v>
      </c>
      <c r="B605">
        <v>650000</v>
      </c>
      <c r="C605">
        <v>2301777</v>
      </c>
      <c r="F605" t="s">
        <v>10</v>
      </c>
      <c r="H605" s="2">
        <f t="shared" si="18"/>
        <v>1651777</v>
      </c>
      <c r="I605">
        <f t="shared" si="19"/>
        <v>254.11953846153844</v>
      </c>
    </row>
    <row r="606" spans="1:9" x14ac:dyDescent="0.25">
      <c r="A606">
        <v>1990705</v>
      </c>
      <c r="B606">
        <v>25000000</v>
      </c>
      <c r="C606">
        <v>21554585</v>
      </c>
      <c r="F606" t="s">
        <v>10</v>
      </c>
      <c r="H606" s="2">
        <f t="shared" si="18"/>
        <v>-3445415</v>
      </c>
      <c r="I606">
        <f t="shared" si="19"/>
        <v>-13.78166</v>
      </c>
    </row>
    <row r="607" spans="1:9" x14ac:dyDescent="0.25">
      <c r="A607">
        <v>1991951</v>
      </c>
      <c r="B607">
        <v>15000000</v>
      </c>
      <c r="C607">
        <v>42724017</v>
      </c>
      <c r="D607" t="s">
        <v>756</v>
      </c>
      <c r="E607" t="s">
        <v>757</v>
      </c>
      <c r="F607" t="s">
        <v>10</v>
      </c>
      <c r="H607" s="2">
        <f t="shared" si="18"/>
        <v>27724017</v>
      </c>
      <c r="I607">
        <f t="shared" si="19"/>
        <v>184.82677999999999</v>
      </c>
    </row>
    <row r="608" spans="1:9" x14ac:dyDescent="0.25">
      <c r="A608">
        <v>1991969</v>
      </c>
      <c r="B608">
        <v>20000000</v>
      </c>
      <c r="C608">
        <v>25314289</v>
      </c>
      <c r="E608" t="s">
        <v>758</v>
      </c>
      <c r="F608" t="s">
        <v>10</v>
      </c>
      <c r="H608" s="2">
        <f t="shared" si="18"/>
        <v>5314289</v>
      </c>
      <c r="I608">
        <f t="shared" si="19"/>
        <v>26.571445000000001</v>
      </c>
    </row>
    <row r="609" spans="1:9" x14ac:dyDescent="0.25">
      <c r="A609">
        <v>1992217</v>
      </c>
      <c r="B609">
        <v>60000000</v>
      </c>
      <c r="C609">
        <v>67436000</v>
      </c>
      <c r="D609" t="s">
        <v>759</v>
      </c>
      <c r="E609" t="s">
        <v>760</v>
      </c>
      <c r="F609" t="s">
        <v>10</v>
      </c>
      <c r="H609" s="2">
        <f t="shared" si="18"/>
        <v>7436000</v>
      </c>
      <c r="I609">
        <f t="shared" si="19"/>
        <v>12.393333333333334</v>
      </c>
    </row>
    <row r="610" spans="1:9" x14ac:dyDescent="0.25">
      <c r="A610">
        <v>1992315</v>
      </c>
      <c r="B610">
        <v>3000000</v>
      </c>
      <c r="C610">
        <v>1108462</v>
      </c>
      <c r="E610" t="s">
        <v>761</v>
      </c>
      <c r="F610" t="s">
        <v>10</v>
      </c>
      <c r="H610" s="2">
        <f t="shared" si="18"/>
        <v>-1891538</v>
      </c>
      <c r="I610">
        <f t="shared" si="19"/>
        <v>-63.05126666666667</v>
      </c>
    </row>
    <row r="611" spans="1:9" x14ac:dyDescent="0.25">
      <c r="A611">
        <v>1992335</v>
      </c>
      <c r="B611">
        <v>33000000</v>
      </c>
      <c r="C611">
        <v>5864949</v>
      </c>
      <c r="D611" t="s">
        <v>762</v>
      </c>
      <c r="F611" t="s">
        <v>10</v>
      </c>
      <c r="H611" s="2">
        <f t="shared" si="18"/>
        <v>-27135051</v>
      </c>
      <c r="I611">
        <f t="shared" si="19"/>
        <v>-82.227427272727269</v>
      </c>
    </row>
    <row r="612" spans="1:9" x14ac:dyDescent="0.25">
      <c r="A612">
        <v>1992478</v>
      </c>
      <c r="B612">
        <v>25000000</v>
      </c>
      <c r="C612">
        <v>5005000</v>
      </c>
      <c r="D612" t="s">
        <v>764</v>
      </c>
      <c r="F612" t="s">
        <v>10</v>
      </c>
      <c r="H612" s="2">
        <f t="shared" si="18"/>
        <v>-19995000</v>
      </c>
      <c r="I612">
        <f t="shared" si="19"/>
        <v>-79.97999999999999</v>
      </c>
    </row>
    <row r="613" spans="1:9" x14ac:dyDescent="0.25">
      <c r="A613">
        <v>1992502</v>
      </c>
      <c r="B613">
        <v>5000000</v>
      </c>
      <c r="C613">
        <v>3049135</v>
      </c>
      <c r="E613" t="s">
        <v>765</v>
      </c>
      <c r="F613" t="s">
        <v>10</v>
      </c>
      <c r="H613" s="2">
        <f t="shared" si="18"/>
        <v>-1950865</v>
      </c>
      <c r="I613">
        <f t="shared" si="19"/>
        <v>-39.017299999999999</v>
      </c>
    </row>
    <row r="614" spans="1:9" x14ac:dyDescent="0.25">
      <c r="A614">
        <v>1993553</v>
      </c>
      <c r="B614">
        <v>8000000</v>
      </c>
      <c r="C614">
        <v>4692814</v>
      </c>
      <c r="E614" t="s">
        <v>766</v>
      </c>
      <c r="F614" t="s">
        <v>10</v>
      </c>
      <c r="H614" s="2">
        <f t="shared" si="18"/>
        <v>-3307186</v>
      </c>
      <c r="I614">
        <f t="shared" si="19"/>
        <v>-41.339825000000005</v>
      </c>
    </row>
    <row r="615" spans="1:9" x14ac:dyDescent="0.25">
      <c r="A615">
        <v>1994414</v>
      </c>
      <c r="B615">
        <v>1000000</v>
      </c>
      <c r="C615">
        <v>13928408</v>
      </c>
      <c r="F615" t="s">
        <v>10</v>
      </c>
      <c r="H615" s="2">
        <f t="shared" si="18"/>
        <v>12928408</v>
      </c>
      <c r="I615">
        <f t="shared" si="19"/>
        <v>1292.8407999999999</v>
      </c>
    </row>
    <row r="616" spans="1:9" x14ac:dyDescent="0.25">
      <c r="A616">
        <v>1994419</v>
      </c>
      <c r="B616">
        <v>4000000</v>
      </c>
      <c r="C616">
        <v>16675000</v>
      </c>
      <c r="D616" t="s">
        <v>767</v>
      </c>
      <c r="F616" t="s">
        <v>10</v>
      </c>
      <c r="H616" s="2">
        <f t="shared" si="18"/>
        <v>12675000</v>
      </c>
      <c r="I616">
        <f t="shared" si="19"/>
        <v>316.875</v>
      </c>
    </row>
    <row r="617" spans="1:9" x14ac:dyDescent="0.25">
      <c r="A617">
        <v>1994580</v>
      </c>
      <c r="B617">
        <v>1500000</v>
      </c>
      <c r="C617">
        <v>4831000</v>
      </c>
      <c r="D617" t="s">
        <v>768</v>
      </c>
      <c r="E617" t="s">
        <v>769</v>
      </c>
      <c r="F617" t="s">
        <v>10</v>
      </c>
      <c r="H617" s="2">
        <f t="shared" si="18"/>
        <v>3331000</v>
      </c>
      <c r="I617">
        <f t="shared" si="19"/>
        <v>222.06666666666669</v>
      </c>
    </row>
    <row r="618" spans="1:9" x14ac:dyDescent="0.25">
      <c r="A618">
        <v>1995121</v>
      </c>
      <c r="B618">
        <v>9000000</v>
      </c>
      <c r="C618">
        <v>10161099</v>
      </c>
      <c r="D618" t="s">
        <v>770</v>
      </c>
      <c r="E618" t="s">
        <v>771</v>
      </c>
      <c r="F618" t="s">
        <v>10</v>
      </c>
      <c r="H618" s="2">
        <f t="shared" si="18"/>
        <v>1161099</v>
      </c>
      <c r="I618">
        <f t="shared" si="19"/>
        <v>12.9011</v>
      </c>
    </row>
    <row r="619" spans="1:9" x14ac:dyDescent="0.25">
      <c r="A619">
        <v>1995178</v>
      </c>
      <c r="B619">
        <v>111000</v>
      </c>
      <c r="C619">
        <v>609939</v>
      </c>
      <c r="D619" t="s">
        <v>772</v>
      </c>
      <c r="E619" t="s">
        <v>773</v>
      </c>
      <c r="F619" t="s">
        <v>10</v>
      </c>
      <c r="H619" s="2">
        <f t="shared" si="18"/>
        <v>498939</v>
      </c>
      <c r="I619">
        <f t="shared" si="19"/>
        <v>449.49459459459462</v>
      </c>
    </row>
    <row r="620" spans="1:9" x14ac:dyDescent="0.25">
      <c r="A620">
        <v>1996275</v>
      </c>
      <c r="B620">
        <v>85000000</v>
      </c>
      <c r="C620">
        <v>99046791</v>
      </c>
      <c r="D620" t="s">
        <v>774</v>
      </c>
      <c r="F620" t="s">
        <v>10</v>
      </c>
      <c r="H620" s="2">
        <f t="shared" si="18"/>
        <v>14046791</v>
      </c>
      <c r="I620">
        <f t="shared" si="19"/>
        <v>16.525636470588235</v>
      </c>
    </row>
    <row r="621" spans="1:9" x14ac:dyDescent="0.25">
      <c r="A621">
        <v>1996544</v>
      </c>
      <c r="B621">
        <v>15000000</v>
      </c>
      <c r="C621">
        <v>10494147</v>
      </c>
      <c r="D621" t="s">
        <v>775</v>
      </c>
      <c r="F621" t="s">
        <v>10</v>
      </c>
      <c r="H621" s="2">
        <f t="shared" si="18"/>
        <v>-4505853</v>
      </c>
      <c r="I621">
        <f t="shared" si="19"/>
        <v>-30.039020000000001</v>
      </c>
    </row>
    <row r="622" spans="1:9" x14ac:dyDescent="0.25">
      <c r="A622">
        <v>1998849</v>
      </c>
      <c r="B622">
        <v>15000000</v>
      </c>
      <c r="C622">
        <v>12201255</v>
      </c>
      <c r="D622" t="s">
        <v>776</v>
      </c>
      <c r="F622" t="s">
        <v>10</v>
      </c>
      <c r="H622" s="2">
        <f t="shared" si="18"/>
        <v>-2798745</v>
      </c>
      <c r="I622">
        <f t="shared" si="19"/>
        <v>-18.658300000000001</v>
      </c>
    </row>
    <row r="623" spans="1:9" x14ac:dyDescent="0.25">
      <c r="A623">
        <v>1998864</v>
      </c>
      <c r="B623">
        <v>12000000</v>
      </c>
      <c r="C623">
        <v>1262786</v>
      </c>
      <c r="D623" t="s">
        <v>777</v>
      </c>
      <c r="E623" t="s">
        <v>778</v>
      </c>
      <c r="F623" t="s">
        <v>10</v>
      </c>
      <c r="H623" s="2">
        <f t="shared" si="18"/>
        <v>-10737214</v>
      </c>
      <c r="I623">
        <f t="shared" si="19"/>
        <v>-89.47678333333333</v>
      </c>
    </row>
    <row r="624" spans="1:9" x14ac:dyDescent="0.25">
      <c r="A624">
        <v>1999095</v>
      </c>
      <c r="B624">
        <v>20000000</v>
      </c>
      <c r="C624">
        <v>27277055</v>
      </c>
      <c r="D624" t="s">
        <v>779</v>
      </c>
      <c r="F624" t="s">
        <v>10</v>
      </c>
      <c r="H624" s="2">
        <f t="shared" si="18"/>
        <v>7277055</v>
      </c>
      <c r="I624">
        <f t="shared" si="19"/>
        <v>36.385275</v>
      </c>
    </row>
    <row r="625" spans="1:9" x14ac:dyDescent="0.25">
      <c r="A625">
        <v>1999210</v>
      </c>
      <c r="B625">
        <v>750000</v>
      </c>
      <c r="C625">
        <v>3750000</v>
      </c>
      <c r="E625" t="s">
        <v>780</v>
      </c>
      <c r="F625" t="s">
        <v>10</v>
      </c>
      <c r="H625" s="2">
        <f t="shared" si="18"/>
        <v>3000000</v>
      </c>
      <c r="I625">
        <f t="shared" si="19"/>
        <v>400</v>
      </c>
    </row>
    <row r="626" spans="1:9" x14ac:dyDescent="0.25">
      <c r="A626">
        <v>1999623</v>
      </c>
      <c r="B626">
        <v>16000000</v>
      </c>
      <c r="C626">
        <v>5735847</v>
      </c>
      <c r="D626" t="s">
        <v>781</v>
      </c>
      <c r="E626" t="s">
        <v>782</v>
      </c>
      <c r="F626" t="s">
        <v>10</v>
      </c>
      <c r="H626" s="2">
        <f t="shared" si="18"/>
        <v>-10264153</v>
      </c>
      <c r="I626">
        <f t="shared" si="19"/>
        <v>-64.150956250000007</v>
      </c>
    </row>
    <row r="627" spans="1:9" x14ac:dyDescent="0.25">
      <c r="A627">
        <v>1999628</v>
      </c>
      <c r="B627">
        <v>26000000</v>
      </c>
      <c r="C627">
        <v>13994773</v>
      </c>
      <c r="D627" t="s">
        <v>783</v>
      </c>
      <c r="E627" t="s">
        <v>784</v>
      </c>
      <c r="F627" t="s">
        <v>10</v>
      </c>
      <c r="H627" s="2">
        <f t="shared" si="18"/>
        <v>-12005227</v>
      </c>
      <c r="I627">
        <f t="shared" si="19"/>
        <v>-46.173950000000005</v>
      </c>
    </row>
    <row r="628" spans="1:9" x14ac:dyDescent="0.25">
      <c r="A628">
        <v>1999634</v>
      </c>
      <c r="B628">
        <v>15000000</v>
      </c>
      <c r="C628">
        <v>12801190</v>
      </c>
      <c r="D628" t="s">
        <v>785</v>
      </c>
      <c r="E628" t="s">
        <v>786</v>
      </c>
      <c r="F628" t="s">
        <v>10</v>
      </c>
      <c r="H628" s="2">
        <f t="shared" si="18"/>
        <v>-2198810</v>
      </c>
      <c r="I628">
        <f t="shared" si="19"/>
        <v>-14.658733333333332</v>
      </c>
    </row>
    <row r="629" spans="1:9" x14ac:dyDescent="0.25">
      <c r="A629">
        <v>1999986</v>
      </c>
      <c r="B629">
        <v>7000000</v>
      </c>
      <c r="C629">
        <v>4874838</v>
      </c>
      <c r="D629" t="s">
        <v>787</v>
      </c>
      <c r="E629" t="s">
        <v>788</v>
      </c>
      <c r="F629" t="s">
        <v>10</v>
      </c>
      <c r="H629" s="2">
        <f t="shared" si="18"/>
        <v>-2125162</v>
      </c>
      <c r="I629">
        <f t="shared" si="19"/>
        <v>-30.359457142857142</v>
      </c>
    </row>
    <row r="630" spans="1:9" x14ac:dyDescent="0.25">
      <c r="A630">
        <v>2002500</v>
      </c>
      <c r="B630">
        <v>11000000</v>
      </c>
      <c r="C630">
        <v>23253349</v>
      </c>
      <c r="D630" t="s">
        <v>789</v>
      </c>
      <c r="E630" t="s">
        <v>790</v>
      </c>
      <c r="F630" t="s">
        <v>10</v>
      </c>
      <c r="H630" s="2">
        <f t="shared" si="18"/>
        <v>12253349</v>
      </c>
      <c r="I630">
        <f t="shared" si="19"/>
        <v>111.39408181818182</v>
      </c>
    </row>
    <row r="631" spans="1:9" x14ac:dyDescent="0.25">
      <c r="A631">
        <v>2003554</v>
      </c>
      <c r="B631">
        <v>28000000</v>
      </c>
      <c r="C631">
        <v>39514713</v>
      </c>
      <c r="F631" t="s">
        <v>10</v>
      </c>
      <c r="H631" s="2">
        <f t="shared" si="18"/>
        <v>11514713</v>
      </c>
      <c r="I631">
        <f t="shared" si="19"/>
        <v>41.123975000000002</v>
      </c>
    </row>
    <row r="632" spans="1:9" x14ac:dyDescent="0.25">
      <c r="A632">
        <v>2004435</v>
      </c>
      <c r="B632">
        <v>95000000</v>
      </c>
      <c r="C632">
        <v>73209340</v>
      </c>
      <c r="D632" t="s">
        <v>791</v>
      </c>
      <c r="E632" t="s">
        <v>792</v>
      </c>
      <c r="F632" t="s">
        <v>10</v>
      </c>
      <c r="H632" s="2">
        <f t="shared" si="18"/>
        <v>-21790660</v>
      </c>
      <c r="I632">
        <f t="shared" si="19"/>
        <v>-22.937536842105263</v>
      </c>
    </row>
    <row r="633" spans="1:9" x14ac:dyDescent="0.25">
      <c r="A633">
        <v>2005166</v>
      </c>
      <c r="B633">
        <v>60000000</v>
      </c>
      <c r="C633">
        <v>12065985</v>
      </c>
      <c r="D633" t="s">
        <v>793</v>
      </c>
      <c r="E633" t="s">
        <v>794</v>
      </c>
      <c r="F633" t="s">
        <v>10</v>
      </c>
      <c r="H633" s="2">
        <f t="shared" si="18"/>
        <v>-47934015</v>
      </c>
      <c r="I633">
        <f t="shared" si="19"/>
        <v>-79.890024999999994</v>
      </c>
    </row>
    <row r="634" spans="1:9" x14ac:dyDescent="0.25">
      <c r="A634">
        <v>2005459</v>
      </c>
      <c r="B634">
        <v>15000000</v>
      </c>
      <c r="C634">
        <v>281493907</v>
      </c>
      <c r="D634" t="s">
        <v>795</v>
      </c>
      <c r="E634" t="s">
        <v>99</v>
      </c>
      <c r="F634" t="s">
        <v>10</v>
      </c>
      <c r="H634" s="2">
        <f t="shared" si="18"/>
        <v>266493907</v>
      </c>
      <c r="I634">
        <f t="shared" si="19"/>
        <v>1776.6260466666665</v>
      </c>
    </row>
    <row r="635" spans="1:9" x14ac:dyDescent="0.25">
      <c r="A635">
        <v>2005467</v>
      </c>
      <c r="B635">
        <v>18000000</v>
      </c>
      <c r="C635">
        <v>172667450</v>
      </c>
      <c r="D635" t="s">
        <v>796</v>
      </c>
      <c r="E635" t="s">
        <v>797</v>
      </c>
      <c r="F635" t="s">
        <v>10</v>
      </c>
      <c r="H635" s="2">
        <f t="shared" si="18"/>
        <v>154667450</v>
      </c>
      <c r="I635">
        <f t="shared" si="19"/>
        <v>859.263611111111</v>
      </c>
    </row>
    <row r="636" spans="1:9" x14ac:dyDescent="0.25">
      <c r="A636">
        <v>2005469</v>
      </c>
      <c r="B636">
        <v>32000000</v>
      </c>
      <c r="C636">
        <v>30672357</v>
      </c>
      <c r="D636" t="s">
        <v>798</v>
      </c>
      <c r="E636" t="s">
        <v>797</v>
      </c>
      <c r="F636" t="s">
        <v>10</v>
      </c>
      <c r="H636" s="2">
        <f t="shared" si="18"/>
        <v>-1327643</v>
      </c>
      <c r="I636">
        <f t="shared" si="19"/>
        <v>-4.1488843749999997</v>
      </c>
    </row>
    <row r="637" spans="1:9" x14ac:dyDescent="0.25">
      <c r="A637">
        <v>2005550</v>
      </c>
      <c r="B637">
        <v>15000000</v>
      </c>
      <c r="C637">
        <v>10443316</v>
      </c>
      <c r="F637" t="s">
        <v>10</v>
      </c>
      <c r="H637" s="2">
        <f t="shared" si="18"/>
        <v>-4556684</v>
      </c>
      <c r="I637">
        <f t="shared" si="19"/>
        <v>-30.377893333333333</v>
      </c>
    </row>
    <row r="638" spans="1:9" x14ac:dyDescent="0.25">
      <c r="A638">
        <v>2006660</v>
      </c>
      <c r="B638">
        <v>40000000</v>
      </c>
      <c r="C638">
        <v>58662452</v>
      </c>
      <c r="E638" t="s">
        <v>799</v>
      </c>
      <c r="F638" t="s">
        <v>10</v>
      </c>
      <c r="H638" s="2">
        <f t="shared" si="18"/>
        <v>18662452</v>
      </c>
      <c r="I638">
        <f t="shared" si="19"/>
        <v>46.656130000000005</v>
      </c>
    </row>
    <row r="639" spans="1:9" x14ac:dyDescent="0.25">
      <c r="A639">
        <v>2006702</v>
      </c>
      <c r="B639">
        <v>18000000</v>
      </c>
      <c r="C639">
        <v>130724200</v>
      </c>
      <c r="D639" t="s">
        <v>800</v>
      </c>
      <c r="E639" t="s">
        <v>801</v>
      </c>
      <c r="F639" t="s">
        <v>10</v>
      </c>
      <c r="H639" s="2">
        <f t="shared" si="18"/>
        <v>112724200</v>
      </c>
      <c r="I639">
        <f t="shared" si="19"/>
        <v>626.2455555555556</v>
      </c>
    </row>
    <row r="640" spans="1:9" x14ac:dyDescent="0.25">
      <c r="A640">
        <v>2006796</v>
      </c>
      <c r="B640">
        <v>25000000</v>
      </c>
      <c r="C640">
        <v>35208854</v>
      </c>
      <c r="E640" t="s">
        <v>122</v>
      </c>
      <c r="F640" t="s">
        <v>10</v>
      </c>
      <c r="H640" s="2">
        <f t="shared" si="18"/>
        <v>10208854</v>
      </c>
      <c r="I640">
        <f t="shared" si="19"/>
        <v>40.835416000000002</v>
      </c>
    </row>
    <row r="641" spans="1:9" x14ac:dyDescent="0.25">
      <c r="A641">
        <v>2007305</v>
      </c>
      <c r="B641">
        <v>70000000</v>
      </c>
      <c r="C641">
        <v>119654823</v>
      </c>
      <c r="D641" t="s">
        <v>802</v>
      </c>
      <c r="E641" t="s">
        <v>803</v>
      </c>
      <c r="F641" t="s">
        <v>10</v>
      </c>
      <c r="H641" s="2">
        <f t="shared" si="18"/>
        <v>49654823</v>
      </c>
      <c r="I641">
        <f t="shared" si="19"/>
        <v>70.935461428571429</v>
      </c>
    </row>
    <row r="642" spans="1:9" x14ac:dyDescent="0.25">
      <c r="A642">
        <v>2007465</v>
      </c>
      <c r="B642">
        <v>700000</v>
      </c>
      <c r="C642">
        <v>7830611</v>
      </c>
      <c r="E642" t="s">
        <v>804</v>
      </c>
      <c r="F642" t="s">
        <v>10</v>
      </c>
      <c r="H642" s="2">
        <f t="shared" si="18"/>
        <v>7130611</v>
      </c>
      <c r="I642">
        <f t="shared" si="19"/>
        <v>1018.6587142857143</v>
      </c>
    </row>
    <row r="643" spans="1:9" x14ac:dyDescent="0.25">
      <c r="A643">
        <v>2007673</v>
      </c>
      <c r="B643">
        <v>30000000</v>
      </c>
      <c r="C643">
        <v>60033780</v>
      </c>
      <c r="D643" t="s">
        <v>805</v>
      </c>
      <c r="E643" t="s">
        <v>806</v>
      </c>
      <c r="F643" t="s">
        <v>10</v>
      </c>
      <c r="H643" s="2">
        <f t="shared" ref="H643:H706" si="20">C643-B643</f>
        <v>30033780</v>
      </c>
      <c r="I643">
        <f t="shared" ref="I643:I706" si="21">(H643/B643)*100</f>
        <v>100.1126</v>
      </c>
    </row>
    <row r="644" spans="1:9" x14ac:dyDescent="0.25">
      <c r="A644">
        <v>2010339</v>
      </c>
      <c r="B644">
        <v>3000000</v>
      </c>
      <c r="C644">
        <v>18503001</v>
      </c>
      <c r="F644" t="s">
        <v>10</v>
      </c>
      <c r="H644" s="2">
        <f t="shared" si="20"/>
        <v>15503001</v>
      </c>
      <c r="I644">
        <f t="shared" si="21"/>
        <v>516.76670000000001</v>
      </c>
    </row>
    <row r="645" spans="1:9" x14ac:dyDescent="0.25">
      <c r="A645">
        <v>2010432</v>
      </c>
      <c r="B645">
        <v>2500000</v>
      </c>
      <c r="C645">
        <v>26386000</v>
      </c>
      <c r="F645" t="s">
        <v>10</v>
      </c>
      <c r="H645" s="2">
        <f t="shared" si="20"/>
        <v>23886000</v>
      </c>
      <c r="I645">
        <f t="shared" si="21"/>
        <v>955.43999999999994</v>
      </c>
    </row>
    <row r="646" spans="1:9" x14ac:dyDescent="0.25">
      <c r="A646">
        <v>2010439</v>
      </c>
      <c r="B646">
        <v>5000000</v>
      </c>
      <c r="C646">
        <v>19281235</v>
      </c>
      <c r="F646" t="s">
        <v>10</v>
      </c>
      <c r="H646" s="2">
        <f t="shared" si="20"/>
        <v>14281235</v>
      </c>
      <c r="I646">
        <f t="shared" si="21"/>
        <v>285.62470000000002</v>
      </c>
    </row>
    <row r="647" spans="1:9" x14ac:dyDescent="0.25">
      <c r="A647">
        <v>2010812</v>
      </c>
      <c r="B647">
        <v>19000000</v>
      </c>
      <c r="C647">
        <v>40846082</v>
      </c>
      <c r="D647" t="s">
        <v>807</v>
      </c>
      <c r="F647" t="s">
        <v>10</v>
      </c>
      <c r="H647" s="2">
        <f t="shared" si="20"/>
        <v>21846082</v>
      </c>
      <c r="I647">
        <f t="shared" si="21"/>
        <v>114.97937894736843</v>
      </c>
    </row>
    <row r="648" spans="1:9" x14ac:dyDescent="0.25">
      <c r="A648">
        <v>2010861</v>
      </c>
      <c r="B648">
        <v>10500000</v>
      </c>
      <c r="C648">
        <v>26325256</v>
      </c>
      <c r="E648" t="s">
        <v>40</v>
      </c>
      <c r="F648" t="s">
        <v>10</v>
      </c>
      <c r="H648" s="2">
        <f t="shared" si="20"/>
        <v>15825256</v>
      </c>
      <c r="I648">
        <f t="shared" si="21"/>
        <v>150.71672380952381</v>
      </c>
    </row>
    <row r="649" spans="1:9" x14ac:dyDescent="0.25">
      <c r="A649">
        <v>2011220</v>
      </c>
      <c r="B649">
        <v>1250000</v>
      </c>
      <c r="C649">
        <v>6000000</v>
      </c>
      <c r="E649" t="s">
        <v>808</v>
      </c>
      <c r="F649" t="s">
        <v>10</v>
      </c>
      <c r="H649" s="2">
        <f t="shared" si="20"/>
        <v>4750000</v>
      </c>
      <c r="I649">
        <f t="shared" si="21"/>
        <v>380</v>
      </c>
    </row>
    <row r="650" spans="1:9" x14ac:dyDescent="0.25">
      <c r="A650">
        <v>2011538</v>
      </c>
      <c r="B650">
        <v>20000000</v>
      </c>
      <c r="C650">
        <v>37672350</v>
      </c>
      <c r="E650" t="s">
        <v>99</v>
      </c>
      <c r="F650" t="s">
        <v>10</v>
      </c>
      <c r="H650" s="2">
        <f t="shared" si="20"/>
        <v>17672350</v>
      </c>
      <c r="I650">
        <f t="shared" si="21"/>
        <v>88.361750000000001</v>
      </c>
    </row>
    <row r="651" spans="1:9" x14ac:dyDescent="0.25">
      <c r="A651">
        <v>2012468</v>
      </c>
      <c r="B651">
        <v>35000000</v>
      </c>
      <c r="C651">
        <v>14964638</v>
      </c>
      <c r="E651" t="s">
        <v>141</v>
      </c>
      <c r="F651" t="s">
        <v>10</v>
      </c>
      <c r="H651" s="2">
        <f t="shared" si="20"/>
        <v>-20035362</v>
      </c>
      <c r="I651">
        <f t="shared" si="21"/>
        <v>-57.243891428571423</v>
      </c>
    </row>
    <row r="652" spans="1:9" x14ac:dyDescent="0.25">
      <c r="A652">
        <v>2013180</v>
      </c>
      <c r="B652">
        <v>2500000</v>
      </c>
      <c r="C652">
        <v>16446</v>
      </c>
      <c r="D652" t="s">
        <v>809</v>
      </c>
      <c r="E652" t="s">
        <v>810</v>
      </c>
      <c r="F652" t="s">
        <v>10</v>
      </c>
      <c r="H652" s="2">
        <f t="shared" si="20"/>
        <v>-2483554</v>
      </c>
      <c r="I652">
        <f t="shared" si="21"/>
        <v>-99.342160000000007</v>
      </c>
    </row>
    <row r="653" spans="1:9" x14ac:dyDescent="0.25">
      <c r="A653">
        <v>2013847</v>
      </c>
      <c r="B653">
        <v>2200000</v>
      </c>
      <c r="C653">
        <v>104257</v>
      </c>
      <c r="D653" t="s">
        <v>811</v>
      </c>
      <c r="F653" t="s">
        <v>121</v>
      </c>
      <c r="H653" s="2">
        <f t="shared" si="20"/>
        <v>-2095743</v>
      </c>
      <c r="I653">
        <f t="shared" si="21"/>
        <v>-95.261045454545453</v>
      </c>
    </row>
    <row r="654" spans="1:9" x14ac:dyDescent="0.25">
      <c r="A654">
        <v>2014240</v>
      </c>
      <c r="B654">
        <v>7500000</v>
      </c>
      <c r="C654">
        <v>32333860</v>
      </c>
      <c r="D654" t="s">
        <v>812</v>
      </c>
      <c r="E654" t="s">
        <v>813</v>
      </c>
      <c r="F654" t="s">
        <v>10</v>
      </c>
      <c r="H654" s="2">
        <f t="shared" si="20"/>
        <v>24833860</v>
      </c>
      <c r="I654">
        <f t="shared" si="21"/>
        <v>331.11813333333333</v>
      </c>
    </row>
    <row r="655" spans="1:9" x14ac:dyDescent="0.25">
      <c r="A655">
        <v>2014847</v>
      </c>
      <c r="B655">
        <v>500000</v>
      </c>
      <c r="C655">
        <v>334041</v>
      </c>
      <c r="F655" t="s">
        <v>10</v>
      </c>
      <c r="H655" s="2">
        <f t="shared" si="20"/>
        <v>-165959</v>
      </c>
      <c r="I655">
        <f t="shared" si="21"/>
        <v>-33.191800000000001</v>
      </c>
    </row>
    <row r="656" spans="1:9" x14ac:dyDescent="0.25">
      <c r="A656">
        <v>2017211</v>
      </c>
      <c r="B656">
        <v>34000000</v>
      </c>
      <c r="C656">
        <v>6543194</v>
      </c>
      <c r="D656" t="s">
        <v>814</v>
      </c>
      <c r="F656" t="s">
        <v>10</v>
      </c>
      <c r="H656" s="2">
        <f t="shared" si="20"/>
        <v>-27456806</v>
      </c>
      <c r="I656">
        <f t="shared" si="21"/>
        <v>-80.75531176470588</v>
      </c>
    </row>
    <row r="657" spans="1:9" x14ac:dyDescent="0.25">
      <c r="A657">
        <v>2017357</v>
      </c>
      <c r="B657">
        <v>3500000</v>
      </c>
      <c r="C657">
        <v>10305534</v>
      </c>
      <c r="F657" t="s">
        <v>10</v>
      </c>
      <c r="H657" s="2">
        <f t="shared" si="20"/>
        <v>6805534</v>
      </c>
      <c r="I657">
        <f t="shared" si="21"/>
        <v>194.44382857142855</v>
      </c>
    </row>
    <row r="658" spans="1:9" x14ac:dyDescent="0.25">
      <c r="A658">
        <v>2017615</v>
      </c>
      <c r="B658">
        <v>17000000</v>
      </c>
      <c r="C658">
        <v>72219395</v>
      </c>
      <c r="D658" t="s">
        <v>815</v>
      </c>
      <c r="F658" t="s">
        <v>10</v>
      </c>
      <c r="H658" s="2">
        <f t="shared" si="20"/>
        <v>55219395</v>
      </c>
      <c r="I658">
        <f t="shared" si="21"/>
        <v>324.81997058823532</v>
      </c>
    </row>
    <row r="659" spans="1:9" x14ac:dyDescent="0.25">
      <c r="A659">
        <v>2018220</v>
      </c>
      <c r="B659">
        <v>250000</v>
      </c>
      <c r="C659">
        <v>203134</v>
      </c>
      <c r="F659" t="s">
        <v>10</v>
      </c>
      <c r="H659" s="2">
        <f t="shared" si="20"/>
        <v>-46866</v>
      </c>
      <c r="I659">
        <f t="shared" si="21"/>
        <v>-18.746399999999998</v>
      </c>
    </row>
    <row r="660" spans="1:9" x14ac:dyDescent="0.25">
      <c r="A660">
        <v>2018634</v>
      </c>
      <c r="B660">
        <v>65000000</v>
      </c>
      <c r="C660">
        <v>39989008</v>
      </c>
      <c r="D660" t="s">
        <v>816</v>
      </c>
      <c r="E660" t="s">
        <v>817</v>
      </c>
      <c r="F660" t="s">
        <v>10</v>
      </c>
      <c r="H660" s="2">
        <f t="shared" si="20"/>
        <v>-25010992</v>
      </c>
      <c r="I660">
        <f t="shared" si="21"/>
        <v>-38.478449230769229</v>
      </c>
    </row>
    <row r="661" spans="1:9" x14ac:dyDescent="0.25">
      <c r="A661">
        <v>2020780</v>
      </c>
      <c r="B661">
        <v>30000000</v>
      </c>
      <c r="C661">
        <v>12213678</v>
      </c>
      <c r="D661" t="s">
        <v>818</v>
      </c>
      <c r="E661" t="s">
        <v>819</v>
      </c>
      <c r="F661" t="s">
        <v>10</v>
      </c>
      <c r="H661" s="2">
        <f t="shared" si="20"/>
        <v>-17786322</v>
      </c>
      <c r="I661">
        <f t="shared" si="21"/>
        <v>-59.287739999999999</v>
      </c>
    </row>
    <row r="662" spans="1:9" x14ac:dyDescent="0.25">
      <c r="A662">
        <v>2020812</v>
      </c>
      <c r="B662">
        <v>44000000</v>
      </c>
      <c r="C662">
        <v>10209111</v>
      </c>
      <c r="F662" t="s">
        <v>10</v>
      </c>
      <c r="H662" s="2">
        <f t="shared" si="20"/>
        <v>-33790889</v>
      </c>
      <c r="I662">
        <f t="shared" si="21"/>
        <v>-76.797475000000006</v>
      </c>
    </row>
    <row r="663" spans="1:9" x14ac:dyDescent="0.25">
      <c r="A663">
        <v>2021560</v>
      </c>
      <c r="B663">
        <v>25000000</v>
      </c>
      <c r="C663">
        <v>26372663</v>
      </c>
      <c r="D663" t="s">
        <v>820</v>
      </c>
      <c r="E663" t="s">
        <v>83</v>
      </c>
      <c r="F663" t="s">
        <v>10</v>
      </c>
      <c r="H663" s="2">
        <f t="shared" si="20"/>
        <v>1372663</v>
      </c>
      <c r="I663">
        <f t="shared" si="21"/>
        <v>5.4906519999999999</v>
      </c>
    </row>
    <row r="664" spans="1:9" x14ac:dyDescent="0.25">
      <c r="A664">
        <v>2023205</v>
      </c>
      <c r="B664">
        <v>2500000</v>
      </c>
      <c r="C664">
        <v>7235</v>
      </c>
      <c r="D664" t="s">
        <v>821</v>
      </c>
      <c r="E664" t="s">
        <v>822</v>
      </c>
      <c r="F664" t="s">
        <v>10</v>
      </c>
      <c r="H664" s="2">
        <f t="shared" si="20"/>
        <v>-2492765</v>
      </c>
      <c r="I664">
        <f t="shared" si="21"/>
        <v>-99.710599999999999</v>
      </c>
    </row>
    <row r="665" spans="1:9" x14ac:dyDescent="0.25">
      <c r="A665">
        <v>2023228</v>
      </c>
      <c r="B665">
        <v>20000000</v>
      </c>
      <c r="C665">
        <v>4002955</v>
      </c>
      <c r="F665" t="s">
        <v>10</v>
      </c>
      <c r="H665" s="2">
        <f t="shared" si="20"/>
        <v>-15997045</v>
      </c>
      <c r="I665">
        <f t="shared" si="21"/>
        <v>-79.985225</v>
      </c>
    </row>
    <row r="666" spans="1:9" x14ac:dyDescent="0.25">
      <c r="A666">
        <v>2023565</v>
      </c>
      <c r="B666">
        <v>5000000</v>
      </c>
      <c r="C666">
        <v>4635344</v>
      </c>
      <c r="F666" t="s">
        <v>10</v>
      </c>
      <c r="H666" s="2">
        <f t="shared" si="20"/>
        <v>-364656</v>
      </c>
      <c r="I666">
        <f t="shared" si="21"/>
        <v>-7.29312</v>
      </c>
    </row>
    <row r="667" spans="1:9" x14ac:dyDescent="0.25">
      <c r="A667">
        <v>2024833</v>
      </c>
      <c r="B667">
        <v>1200000</v>
      </c>
      <c r="C667">
        <v>25100000</v>
      </c>
      <c r="E667" t="s">
        <v>823</v>
      </c>
      <c r="F667" t="s">
        <v>10</v>
      </c>
      <c r="H667" s="2">
        <f t="shared" si="20"/>
        <v>23900000</v>
      </c>
      <c r="I667">
        <f t="shared" si="21"/>
        <v>1991.6666666666667</v>
      </c>
    </row>
    <row r="668" spans="1:9" x14ac:dyDescent="0.25">
      <c r="A668">
        <v>2025172</v>
      </c>
      <c r="B668">
        <v>750000</v>
      </c>
      <c r="C668">
        <v>13345</v>
      </c>
      <c r="D668" t="s">
        <v>824</v>
      </c>
      <c r="E668" t="s">
        <v>825</v>
      </c>
      <c r="F668" t="s">
        <v>10</v>
      </c>
      <c r="H668" s="2">
        <f t="shared" si="20"/>
        <v>-736655</v>
      </c>
      <c r="I668">
        <f t="shared" si="21"/>
        <v>-98.220666666666673</v>
      </c>
    </row>
    <row r="669" spans="1:9" x14ac:dyDescent="0.25">
      <c r="A669">
        <v>2029975</v>
      </c>
      <c r="B669">
        <v>35000000</v>
      </c>
      <c r="C669">
        <v>63826569</v>
      </c>
      <c r="D669" t="s">
        <v>826</v>
      </c>
      <c r="E669" t="s">
        <v>598</v>
      </c>
      <c r="F669" t="s">
        <v>10</v>
      </c>
      <c r="H669" s="2">
        <f t="shared" si="20"/>
        <v>28826569</v>
      </c>
      <c r="I669">
        <f t="shared" si="21"/>
        <v>82.361625714285708</v>
      </c>
    </row>
    <row r="670" spans="1:9" x14ac:dyDescent="0.25">
      <c r="A670">
        <v>2030303</v>
      </c>
      <c r="B670">
        <v>30000000</v>
      </c>
      <c r="C670">
        <v>11347909</v>
      </c>
      <c r="D670" t="s">
        <v>827</v>
      </c>
      <c r="E670" t="s">
        <v>828</v>
      </c>
      <c r="F670" t="s">
        <v>10</v>
      </c>
      <c r="H670" s="2">
        <f t="shared" si="20"/>
        <v>-18652091</v>
      </c>
      <c r="I670">
        <f t="shared" si="21"/>
        <v>-62.173636666666667</v>
      </c>
    </row>
    <row r="671" spans="1:9" x14ac:dyDescent="0.25">
      <c r="A671">
        <v>2031463</v>
      </c>
      <c r="B671">
        <v>7000000</v>
      </c>
      <c r="C671">
        <v>14003141</v>
      </c>
      <c r="F671" t="s">
        <v>10</v>
      </c>
      <c r="H671" s="2">
        <f t="shared" si="20"/>
        <v>7003141</v>
      </c>
      <c r="I671">
        <f t="shared" si="21"/>
        <v>100.04487142857144</v>
      </c>
    </row>
    <row r="672" spans="1:9" x14ac:dyDescent="0.25">
      <c r="A672">
        <v>2032270</v>
      </c>
      <c r="B672">
        <v>25000</v>
      </c>
      <c r="C672">
        <v>2856622</v>
      </c>
      <c r="D672" t="s">
        <v>829</v>
      </c>
      <c r="E672" t="s">
        <v>830</v>
      </c>
      <c r="F672" t="s">
        <v>10</v>
      </c>
      <c r="H672" s="2">
        <f t="shared" si="20"/>
        <v>2831622</v>
      </c>
      <c r="I672">
        <f t="shared" si="21"/>
        <v>11326.488000000001</v>
      </c>
    </row>
    <row r="673" spans="1:9" x14ac:dyDescent="0.25">
      <c r="A673">
        <v>2032743</v>
      </c>
      <c r="B673">
        <v>40000000</v>
      </c>
      <c r="C673">
        <v>102314283</v>
      </c>
      <c r="D673" t="s">
        <v>831</v>
      </c>
      <c r="E673" t="s">
        <v>832</v>
      </c>
      <c r="F673" t="s">
        <v>10</v>
      </c>
      <c r="H673" s="2">
        <f t="shared" si="20"/>
        <v>62314283</v>
      </c>
      <c r="I673">
        <f t="shared" si="21"/>
        <v>155.7857075</v>
      </c>
    </row>
    <row r="674" spans="1:9" x14ac:dyDescent="0.25">
      <c r="A674">
        <v>2032839</v>
      </c>
      <c r="B674">
        <v>8000000</v>
      </c>
      <c r="C674">
        <v>8946600</v>
      </c>
      <c r="D674" t="s">
        <v>833</v>
      </c>
      <c r="E674" t="s">
        <v>178</v>
      </c>
      <c r="F674" t="s">
        <v>10</v>
      </c>
      <c r="H674" s="2">
        <f t="shared" si="20"/>
        <v>946600</v>
      </c>
      <c r="I674">
        <f t="shared" si="21"/>
        <v>11.8325</v>
      </c>
    </row>
    <row r="675" spans="1:9" x14ac:dyDescent="0.25">
      <c r="A675">
        <v>2032879</v>
      </c>
      <c r="B675">
        <v>13000000</v>
      </c>
      <c r="C675">
        <v>25096862</v>
      </c>
      <c r="D675" t="s">
        <v>834</v>
      </c>
      <c r="E675" t="s">
        <v>368</v>
      </c>
      <c r="F675" t="s">
        <v>10</v>
      </c>
      <c r="H675" s="2">
        <f t="shared" si="20"/>
        <v>12096862</v>
      </c>
      <c r="I675">
        <f t="shared" si="21"/>
        <v>93.052784615384624</v>
      </c>
    </row>
    <row r="676" spans="1:9" x14ac:dyDescent="0.25">
      <c r="A676">
        <v>2034091</v>
      </c>
      <c r="B676">
        <v>38000000</v>
      </c>
      <c r="C676">
        <v>106614100</v>
      </c>
      <c r="D676" t="s">
        <v>835</v>
      </c>
      <c r="F676" t="s">
        <v>10</v>
      </c>
      <c r="H676" s="2">
        <f t="shared" si="20"/>
        <v>68614100</v>
      </c>
      <c r="I676">
        <f t="shared" si="21"/>
        <v>180.56342105263158</v>
      </c>
    </row>
    <row r="677" spans="1:9" x14ac:dyDescent="0.25">
      <c r="A677">
        <v>2034166</v>
      </c>
      <c r="B677">
        <v>75000000</v>
      </c>
      <c r="C677">
        <v>306169255</v>
      </c>
      <c r="D677" t="s">
        <v>836</v>
      </c>
      <c r="E677" t="s">
        <v>837</v>
      </c>
      <c r="F677" t="s">
        <v>10</v>
      </c>
      <c r="H677" s="2">
        <f t="shared" si="20"/>
        <v>231169255</v>
      </c>
      <c r="I677">
        <f t="shared" si="21"/>
        <v>308.2256733333333</v>
      </c>
    </row>
    <row r="678" spans="1:9" x14ac:dyDescent="0.25">
      <c r="A678">
        <v>2034464</v>
      </c>
      <c r="B678">
        <v>48000000</v>
      </c>
      <c r="C678">
        <v>197171806</v>
      </c>
      <c r="D678" t="s">
        <v>838</v>
      </c>
      <c r="E678" t="s">
        <v>839</v>
      </c>
      <c r="F678" t="s">
        <v>10</v>
      </c>
      <c r="H678" s="2">
        <f t="shared" si="20"/>
        <v>149171806</v>
      </c>
      <c r="I678">
        <f t="shared" si="21"/>
        <v>310.77459583333331</v>
      </c>
    </row>
    <row r="679" spans="1:9" x14ac:dyDescent="0.25">
      <c r="A679">
        <v>2034473</v>
      </c>
      <c r="B679">
        <v>28000000</v>
      </c>
      <c r="C679">
        <v>179870271</v>
      </c>
      <c r="D679" t="s">
        <v>840</v>
      </c>
      <c r="E679" t="s">
        <v>841</v>
      </c>
      <c r="F679" t="s">
        <v>10</v>
      </c>
      <c r="H679" s="2">
        <f t="shared" si="20"/>
        <v>151870271</v>
      </c>
      <c r="I679">
        <f t="shared" si="21"/>
        <v>542.39382499999999</v>
      </c>
    </row>
    <row r="680" spans="1:9" x14ac:dyDescent="0.25">
      <c r="A680">
        <v>2037451</v>
      </c>
      <c r="B680">
        <v>75000000</v>
      </c>
      <c r="C680">
        <v>97360069</v>
      </c>
      <c r="D680" t="s">
        <v>842</v>
      </c>
      <c r="E680" t="s">
        <v>843</v>
      </c>
      <c r="F680" t="s">
        <v>10</v>
      </c>
      <c r="H680" s="2">
        <f t="shared" si="20"/>
        <v>22360069</v>
      </c>
      <c r="I680">
        <f t="shared" si="21"/>
        <v>29.813425333333331</v>
      </c>
    </row>
    <row r="681" spans="1:9" x14ac:dyDescent="0.25">
      <c r="A681">
        <v>2037640</v>
      </c>
      <c r="B681">
        <v>55000000</v>
      </c>
      <c r="C681">
        <v>34098563</v>
      </c>
      <c r="D681" t="s">
        <v>844</v>
      </c>
      <c r="F681" t="s">
        <v>10</v>
      </c>
      <c r="H681" s="2">
        <f t="shared" si="20"/>
        <v>-20901437</v>
      </c>
      <c r="I681">
        <f t="shared" si="21"/>
        <v>-38.002612727272727</v>
      </c>
    </row>
    <row r="682" spans="1:9" x14ac:dyDescent="0.25">
      <c r="A682">
        <v>2038091</v>
      </c>
      <c r="B682">
        <v>10000000</v>
      </c>
      <c r="C682">
        <v>10432466</v>
      </c>
      <c r="E682" t="s">
        <v>845</v>
      </c>
      <c r="F682" t="s">
        <v>10</v>
      </c>
      <c r="H682" s="2">
        <f t="shared" si="20"/>
        <v>432466</v>
      </c>
      <c r="I682">
        <f t="shared" si="21"/>
        <v>4.3246600000000006</v>
      </c>
    </row>
    <row r="683" spans="1:9" x14ac:dyDescent="0.25">
      <c r="A683">
        <v>2038757</v>
      </c>
      <c r="B683">
        <v>60000000</v>
      </c>
      <c r="C683">
        <v>105264608</v>
      </c>
      <c r="D683" t="s">
        <v>846</v>
      </c>
      <c r="E683" t="s">
        <v>847</v>
      </c>
      <c r="F683" t="s">
        <v>10</v>
      </c>
      <c r="H683" s="2">
        <f t="shared" si="20"/>
        <v>45264608</v>
      </c>
      <c r="I683">
        <f t="shared" si="21"/>
        <v>75.441013333333331</v>
      </c>
    </row>
    <row r="684" spans="1:9" x14ac:dyDescent="0.25">
      <c r="A684">
        <v>2040689</v>
      </c>
      <c r="B684">
        <v>5000000</v>
      </c>
      <c r="C684">
        <v>20000000</v>
      </c>
      <c r="E684" t="s">
        <v>848</v>
      </c>
      <c r="F684" t="s">
        <v>10</v>
      </c>
      <c r="H684" s="2">
        <f t="shared" si="20"/>
        <v>15000000</v>
      </c>
      <c r="I684">
        <f t="shared" si="21"/>
        <v>300</v>
      </c>
    </row>
    <row r="685" spans="1:9" x14ac:dyDescent="0.25">
      <c r="A685">
        <v>2041945</v>
      </c>
      <c r="B685">
        <v>36000000</v>
      </c>
      <c r="C685">
        <v>2954405</v>
      </c>
      <c r="F685" t="s">
        <v>10</v>
      </c>
      <c r="H685" s="2">
        <f t="shared" si="20"/>
        <v>-33045595</v>
      </c>
      <c r="I685">
        <f t="shared" si="21"/>
        <v>-91.79331944444445</v>
      </c>
    </row>
    <row r="686" spans="1:9" x14ac:dyDescent="0.25">
      <c r="A686">
        <v>2042414</v>
      </c>
      <c r="B686">
        <v>5000000</v>
      </c>
      <c r="C686">
        <v>2091037</v>
      </c>
      <c r="F686" t="s">
        <v>10</v>
      </c>
      <c r="H686" s="2">
        <f t="shared" si="20"/>
        <v>-2908963</v>
      </c>
      <c r="I686">
        <f t="shared" si="21"/>
        <v>-58.179259999999999</v>
      </c>
    </row>
    <row r="687" spans="1:9" x14ac:dyDescent="0.25">
      <c r="A687">
        <v>2043588</v>
      </c>
      <c r="B687">
        <v>3180000</v>
      </c>
      <c r="C687">
        <v>682222</v>
      </c>
      <c r="E687" t="s">
        <v>849</v>
      </c>
      <c r="F687" t="s">
        <v>10</v>
      </c>
      <c r="H687" s="2">
        <f t="shared" si="20"/>
        <v>-2497778</v>
      </c>
      <c r="I687">
        <f t="shared" si="21"/>
        <v>-78.546477987421383</v>
      </c>
    </row>
    <row r="688" spans="1:9" x14ac:dyDescent="0.25">
      <c r="A688">
        <v>2044913</v>
      </c>
      <c r="B688">
        <v>40000000</v>
      </c>
      <c r="C688">
        <v>70405498</v>
      </c>
      <c r="D688" t="s">
        <v>850</v>
      </c>
      <c r="E688" t="s">
        <v>851</v>
      </c>
      <c r="F688" t="s">
        <v>10</v>
      </c>
      <c r="H688" s="2">
        <f t="shared" si="20"/>
        <v>30405498</v>
      </c>
      <c r="I688">
        <f t="shared" si="21"/>
        <v>76.013745</v>
      </c>
    </row>
    <row r="689" spans="1:9" x14ac:dyDescent="0.25">
      <c r="A689">
        <v>2045245</v>
      </c>
      <c r="B689">
        <v>45000000</v>
      </c>
      <c r="C689">
        <v>58586889</v>
      </c>
      <c r="D689" t="s">
        <v>852</v>
      </c>
      <c r="F689" t="s">
        <v>10</v>
      </c>
      <c r="H689" s="2">
        <f t="shared" si="20"/>
        <v>13586889</v>
      </c>
      <c r="I689">
        <f t="shared" si="21"/>
        <v>30.19308666666667</v>
      </c>
    </row>
    <row r="690" spans="1:9" x14ac:dyDescent="0.25">
      <c r="A690">
        <v>2045328</v>
      </c>
      <c r="B690">
        <v>27000000</v>
      </c>
      <c r="C690">
        <v>34545030</v>
      </c>
      <c r="D690" t="s">
        <v>853</v>
      </c>
      <c r="F690" t="s">
        <v>10</v>
      </c>
      <c r="H690" s="2">
        <f t="shared" si="20"/>
        <v>7545030</v>
      </c>
      <c r="I690">
        <f t="shared" si="21"/>
        <v>27.944555555555556</v>
      </c>
    </row>
    <row r="691" spans="1:9" x14ac:dyDescent="0.25">
      <c r="A691">
        <v>2045876</v>
      </c>
      <c r="B691">
        <v>12000000</v>
      </c>
      <c r="C691">
        <v>39647595</v>
      </c>
      <c r="D691" t="s">
        <v>854</v>
      </c>
      <c r="E691" t="s">
        <v>855</v>
      </c>
      <c r="F691" t="s">
        <v>10</v>
      </c>
      <c r="H691" s="2">
        <f t="shared" si="20"/>
        <v>27647595</v>
      </c>
      <c r="I691">
        <f t="shared" si="21"/>
        <v>230.39662500000003</v>
      </c>
    </row>
    <row r="692" spans="1:9" x14ac:dyDescent="0.25">
      <c r="A692">
        <v>2046161</v>
      </c>
      <c r="B692">
        <v>50000000</v>
      </c>
      <c r="C692">
        <v>9795017</v>
      </c>
      <c r="D692" t="s">
        <v>856</v>
      </c>
      <c r="F692" t="s">
        <v>10</v>
      </c>
      <c r="H692" s="2">
        <f t="shared" si="20"/>
        <v>-40204983</v>
      </c>
      <c r="I692">
        <f t="shared" si="21"/>
        <v>-80.409965999999997</v>
      </c>
    </row>
    <row r="693" spans="1:9" x14ac:dyDescent="0.25">
      <c r="A693">
        <v>2046389</v>
      </c>
      <c r="B693">
        <v>15000000</v>
      </c>
      <c r="C693">
        <v>40500000</v>
      </c>
      <c r="F693" t="s">
        <v>10</v>
      </c>
      <c r="H693" s="2">
        <f t="shared" si="20"/>
        <v>25500000</v>
      </c>
      <c r="I693">
        <f t="shared" si="21"/>
        <v>170</v>
      </c>
    </row>
    <row r="694" spans="1:9" x14ac:dyDescent="0.25">
      <c r="A694">
        <v>2046902</v>
      </c>
      <c r="B694">
        <v>15000000</v>
      </c>
      <c r="C694">
        <v>4956401</v>
      </c>
      <c r="E694" t="s">
        <v>857</v>
      </c>
      <c r="F694" t="s">
        <v>10</v>
      </c>
      <c r="H694" s="2">
        <f t="shared" si="20"/>
        <v>-10043599</v>
      </c>
      <c r="I694">
        <f t="shared" si="21"/>
        <v>-66.957326666666674</v>
      </c>
    </row>
    <row r="695" spans="1:9" x14ac:dyDescent="0.25">
      <c r="A695">
        <v>2047331</v>
      </c>
      <c r="B695">
        <v>38000000</v>
      </c>
      <c r="C695">
        <v>28900101</v>
      </c>
      <c r="D695" t="s">
        <v>858</v>
      </c>
      <c r="E695" t="s">
        <v>859</v>
      </c>
      <c r="F695" t="s">
        <v>10</v>
      </c>
      <c r="H695" s="2">
        <f t="shared" si="20"/>
        <v>-9099899</v>
      </c>
      <c r="I695">
        <f t="shared" si="21"/>
        <v>-23.947102631578947</v>
      </c>
    </row>
    <row r="696" spans="1:9" x14ac:dyDescent="0.25">
      <c r="A696">
        <v>2047593</v>
      </c>
      <c r="B696">
        <v>10000000</v>
      </c>
      <c r="C696">
        <v>19882538</v>
      </c>
      <c r="D696" t="s">
        <v>860</v>
      </c>
      <c r="E696" t="s">
        <v>861</v>
      </c>
      <c r="F696" t="s">
        <v>10</v>
      </c>
      <c r="H696" s="2">
        <f t="shared" si="20"/>
        <v>9882538</v>
      </c>
      <c r="I696">
        <f t="shared" si="21"/>
        <v>98.825379999999996</v>
      </c>
    </row>
    <row r="697" spans="1:9" x14ac:dyDescent="0.25">
      <c r="A697">
        <v>2048384</v>
      </c>
      <c r="B697">
        <v>3000000</v>
      </c>
      <c r="C697">
        <v>18964359</v>
      </c>
      <c r="E697" t="s">
        <v>862</v>
      </c>
      <c r="F697" t="s">
        <v>10</v>
      </c>
      <c r="H697" s="2">
        <f t="shared" si="20"/>
        <v>15964359</v>
      </c>
      <c r="I697">
        <f t="shared" si="21"/>
        <v>532.14530000000002</v>
      </c>
    </row>
    <row r="698" spans="1:9" x14ac:dyDescent="0.25">
      <c r="A698">
        <v>2048413</v>
      </c>
      <c r="B698">
        <v>7000000</v>
      </c>
      <c r="C698">
        <v>20851521</v>
      </c>
      <c r="F698" t="s">
        <v>10</v>
      </c>
      <c r="H698" s="2">
        <f t="shared" si="20"/>
        <v>13851521</v>
      </c>
      <c r="I698">
        <f t="shared" si="21"/>
        <v>197.87887142857144</v>
      </c>
    </row>
    <row r="699" spans="1:9" x14ac:dyDescent="0.25">
      <c r="A699">
        <v>2048619</v>
      </c>
      <c r="B699">
        <v>8000000</v>
      </c>
      <c r="C699">
        <v>23652570</v>
      </c>
      <c r="D699" t="s">
        <v>863</v>
      </c>
      <c r="E699" t="s">
        <v>864</v>
      </c>
      <c r="F699" t="s">
        <v>10</v>
      </c>
      <c r="H699" s="2">
        <f t="shared" si="20"/>
        <v>15652570</v>
      </c>
      <c r="I699">
        <f t="shared" si="21"/>
        <v>195.65712500000001</v>
      </c>
    </row>
    <row r="700" spans="1:9" x14ac:dyDescent="0.25">
      <c r="A700">
        <v>2048622</v>
      </c>
      <c r="B700">
        <v>20000000</v>
      </c>
      <c r="C700">
        <v>9866023</v>
      </c>
      <c r="D700" t="s">
        <v>865</v>
      </c>
      <c r="E700" t="s">
        <v>866</v>
      </c>
      <c r="F700" t="s">
        <v>10</v>
      </c>
      <c r="H700" s="2">
        <f t="shared" si="20"/>
        <v>-10133977</v>
      </c>
      <c r="I700">
        <f t="shared" si="21"/>
        <v>-50.669885000000001</v>
      </c>
    </row>
    <row r="701" spans="1:9" x14ac:dyDescent="0.25">
      <c r="A701">
        <v>2048624</v>
      </c>
      <c r="B701">
        <v>20500000</v>
      </c>
      <c r="C701">
        <v>42245180</v>
      </c>
      <c r="D701" t="s">
        <v>867</v>
      </c>
      <c r="E701" t="s">
        <v>868</v>
      </c>
      <c r="F701" t="s">
        <v>10</v>
      </c>
      <c r="H701" s="2">
        <f t="shared" si="20"/>
        <v>21745180</v>
      </c>
      <c r="I701">
        <f t="shared" si="21"/>
        <v>106.0740487804878</v>
      </c>
    </row>
    <row r="702" spans="1:9" x14ac:dyDescent="0.25">
      <c r="A702">
        <v>2049814</v>
      </c>
      <c r="B702">
        <v>14000000</v>
      </c>
      <c r="C702">
        <v>2474000</v>
      </c>
      <c r="F702" t="s">
        <v>10</v>
      </c>
      <c r="H702" s="2">
        <f t="shared" si="20"/>
        <v>-11526000</v>
      </c>
      <c r="I702">
        <f t="shared" si="21"/>
        <v>-82.328571428571422</v>
      </c>
    </row>
    <row r="703" spans="1:9" x14ac:dyDescent="0.25">
      <c r="A703">
        <v>2050120</v>
      </c>
      <c r="B703">
        <v>20000000</v>
      </c>
      <c r="C703">
        <v>11390479</v>
      </c>
      <c r="D703" t="s">
        <v>869</v>
      </c>
      <c r="E703" t="s">
        <v>870</v>
      </c>
      <c r="F703" t="s">
        <v>10</v>
      </c>
      <c r="H703" s="2">
        <f t="shared" si="20"/>
        <v>-8609521</v>
      </c>
      <c r="I703">
        <f t="shared" si="21"/>
        <v>-43.047604999999997</v>
      </c>
    </row>
    <row r="704" spans="1:9" x14ac:dyDescent="0.25">
      <c r="A704">
        <v>2050532</v>
      </c>
      <c r="B704">
        <v>50000000</v>
      </c>
      <c r="C704">
        <v>153620822</v>
      </c>
      <c r="D704" t="s">
        <v>871</v>
      </c>
      <c r="F704" t="s">
        <v>10</v>
      </c>
      <c r="H704" s="2">
        <f t="shared" si="20"/>
        <v>103620822</v>
      </c>
      <c r="I704">
        <f t="shared" si="21"/>
        <v>207.24164400000001</v>
      </c>
    </row>
    <row r="705" spans="1:9" x14ac:dyDescent="0.25">
      <c r="A705">
        <v>2051069</v>
      </c>
      <c r="B705">
        <v>2500000</v>
      </c>
      <c r="C705">
        <v>1282084</v>
      </c>
      <c r="F705" t="s">
        <v>10</v>
      </c>
      <c r="H705" s="2">
        <f t="shared" si="20"/>
        <v>-1217916</v>
      </c>
      <c r="I705">
        <f t="shared" si="21"/>
        <v>-48.716639999999998</v>
      </c>
    </row>
    <row r="706" spans="1:9" x14ac:dyDescent="0.25">
      <c r="A706">
        <v>2052306</v>
      </c>
      <c r="B706">
        <v>30000000</v>
      </c>
      <c r="C706">
        <v>3692874</v>
      </c>
      <c r="F706" t="s">
        <v>10</v>
      </c>
      <c r="H706" s="2">
        <f t="shared" si="20"/>
        <v>-26307126</v>
      </c>
      <c r="I706">
        <f t="shared" si="21"/>
        <v>-87.690420000000003</v>
      </c>
    </row>
    <row r="707" spans="1:9" x14ac:dyDescent="0.25">
      <c r="A707">
        <v>2052620</v>
      </c>
      <c r="B707">
        <v>60000000</v>
      </c>
      <c r="C707">
        <v>60573641</v>
      </c>
      <c r="D707" t="s">
        <v>872</v>
      </c>
      <c r="E707" t="s">
        <v>99</v>
      </c>
      <c r="F707" t="s">
        <v>10</v>
      </c>
      <c r="H707" s="2">
        <f t="shared" ref="H707:H770" si="22">C707-B707</f>
        <v>573641</v>
      </c>
      <c r="I707">
        <f t="shared" ref="I707:I770" si="23">(H707/B707)*100</f>
        <v>0.9560683333333333</v>
      </c>
    </row>
    <row r="708" spans="1:9" x14ac:dyDescent="0.25">
      <c r="A708">
        <v>2053107</v>
      </c>
      <c r="B708">
        <v>390000000</v>
      </c>
      <c r="C708">
        <v>14276317</v>
      </c>
      <c r="D708" t="s">
        <v>873</v>
      </c>
      <c r="F708" t="s">
        <v>476</v>
      </c>
      <c r="H708" s="2">
        <f t="shared" si="22"/>
        <v>-375723683</v>
      </c>
      <c r="I708">
        <f t="shared" si="23"/>
        <v>-96.339405897435896</v>
      </c>
    </row>
    <row r="709" spans="1:9" x14ac:dyDescent="0.25">
      <c r="A709">
        <v>2053508</v>
      </c>
      <c r="B709">
        <v>13000000</v>
      </c>
      <c r="C709">
        <v>4611624</v>
      </c>
      <c r="F709" t="s">
        <v>10</v>
      </c>
      <c r="H709" s="2">
        <f t="shared" si="22"/>
        <v>-8388376</v>
      </c>
      <c r="I709">
        <f t="shared" si="23"/>
        <v>-64.525969230769235</v>
      </c>
    </row>
    <row r="710" spans="1:9" x14ac:dyDescent="0.25">
      <c r="A710">
        <v>2054459</v>
      </c>
      <c r="B710">
        <v>25000000</v>
      </c>
      <c r="C710">
        <v>19076000</v>
      </c>
      <c r="D710" t="s">
        <v>874</v>
      </c>
      <c r="E710" t="s">
        <v>875</v>
      </c>
      <c r="F710" t="s">
        <v>10</v>
      </c>
      <c r="H710" s="2">
        <f t="shared" si="22"/>
        <v>-5924000</v>
      </c>
      <c r="I710">
        <f t="shared" si="23"/>
        <v>-23.696000000000002</v>
      </c>
    </row>
    <row r="711" spans="1:9" x14ac:dyDescent="0.25">
      <c r="A711">
        <v>2056719</v>
      </c>
      <c r="B711">
        <v>7000000</v>
      </c>
      <c r="C711">
        <v>405144</v>
      </c>
      <c r="D711" t="s">
        <v>876</v>
      </c>
      <c r="F711" t="s">
        <v>10</v>
      </c>
      <c r="H711" s="2">
        <f t="shared" si="22"/>
        <v>-6594856</v>
      </c>
      <c r="I711">
        <f t="shared" si="23"/>
        <v>-94.212228571428568</v>
      </c>
    </row>
    <row r="712" spans="1:9" x14ac:dyDescent="0.25">
      <c r="A712">
        <v>2056752</v>
      </c>
      <c r="B712">
        <v>70000000</v>
      </c>
      <c r="C712">
        <v>34687912</v>
      </c>
      <c r="D712" t="s">
        <v>877</v>
      </c>
      <c r="E712" t="s">
        <v>878</v>
      </c>
      <c r="F712" t="s">
        <v>10</v>
      </c>
      <c r="H712" s="2">
        <f t="shared" si="22"/>
        <v>-35312088</v>
      </c>
      <c r="I712">
        <f t="shared" si="23"/>
        <v>-50.445839999999997</v>
      </c>
    </row>
    <row r="713" spans="1:9" x14ac:dyDescent="0.25">
      <c r="A713">
        <v>2057859</v>
      </c>
      <c r="B713">
        <v>50000000</v>
      </c>
      <c r="C713">
        <v>100475249</v>
      </c>
      <c r="D713" t="s">
        <v>879</v>
      </c>
      <c r="E713" t="s">
        <v>880</v>
      </c>
      <c r="F713" t="s">
        <v>10</v>
      </c>
      <c r="H713" s="2">
        <f t="shared" si="22"/>
        <v>50475249</v>
      </c>
      <c r="I713">
        <f t="shared" si="23"/>
        <v>100.950498</v>
      </c>
    </row>
    <row r="714" spans="1:9" x14ac:dyDescent="0.25">
      <c r="A714">
        <v>2058289</v>
      </c>
      <c r="B714">
        <v>14000000</v>
      </c>
      <c r="C714">
        <v>32482682</v>
      </c>
      <c r="F714" t="s">
        <v>10</v>
      </c>
      <c r="H714" s="2">
        <f t="shared" si="22"/>
        <v>18482682</v>
      </c>
      <c r="I714">
        <f t="shared" si="23"/>
        <v>132.01915714285715</v>
      </c>
    </row>
    <row r="715" spans="1:9" x14ac:dyDescent="0.25">
      <c r="A715">
        <v>2058680</v>
      </c>
      <c r="B715">
        <v>63000000</v>
      </c>
      <c r="C715">
        <v>402348347</v>
      </c>
      <c r="D715" t="s">
        <v>881</v>
      </c>
      <c r="E715" t="s">
        <v>882</v>
      </c>
      <c r="F715" t="s">
        <v>10</v>
      </c>
      <c r="H715" s="2">
        <f t="shared" si="22"/>
        <v>339348347</v>
      </c>
      <c r="I715">
        <f t="shared" si="23"/>
        <v>538.64816984126981</v>
      </c>
    </row>
    <row r="716" spans="1:9" x14ac:dyDescent="0.25">
      <c r="A716">
        <v>2062622</v>
      </c>
      <c r="B716">
        <v>9000000</v>
      </c>
      <c r="C716">
        <v>2395231</v>
      </c>
      <c r="D716" t="s">
        <v>883</v>
      </c>
      <c r="E716" t="s">
        <v>884</v>
      </c>
      <c r="F716" t="s">
        <v>10</v>
      </c>
      <c r="H716" s="2">
        <f t="shared" si="22"/>
        <v>-6604769</v>
      </c>
      <c r="I716">
        <f t="shared" si="23"/>
        <v>-73.386322222222219</v>
      </c>
    </row>
    <row r="717" spans="1:9" x14ac:dyDescent="0.25">
      <c r="A717">
        <v>2062958</v>
      </c>
      <c r="B717">
        <v>3000000</v>
      </c>
      <c r="C717">
        <v>4109095</v>
      </c>
      <c r="D717" t="s">
        <v>885</v>
      </c>
      <c r="F717" t="s">
        <v>10</v>
      </c>
      <c r="H717" s="2">
        <f t="shared" si="22"/>
        <v>1109095</v>
      </c>
      <c r="I717">
        <f t="shared" si="23"/>
        <v>36.969833333333334</v>
      </c>
    </row>
    <row r="718" spans="1:9" x14ac:dyDescent="0.25">
      <c r="A718">
        <v>2064107</v>
      </c>
      <c r="B718">
        <v>19000000</v>
      </c>
      <c r="C718">
        <v>1353824</v>
      </c>
      <c r="D718" t="s">
        <v>886</v>
      </c>
      <c r="E718" t="s">
        <v>887</v>
      </c>
      <c r="F718" t="s">
        <v>10</v>
      </c>
      <c r="H718" s="2">
        <f t="shared" si="22"/>
        <v>-17646176</v>
      </c>
      <c r="I718">
        <f t="shared" si="23"/>
        <v>-92.874610526315792</v>
      </c>
    </row>
    <row r="719" spans="1:9" x14ac:dyDescent="0.25">
      <c r="A719">
        <v>2064709</v>
      </c>
      <c r="B719">
        <v>4500000</v>
      </c>
      <c r="C719">
        <v>713413</v>
      </c>
      <c r="D719" t="s">
        <v>888</v>
      </c>
      <c r="F719" t="s">
        <v>10</v>
      </c>
      <c r="H719" s="2">
        <f t="shared" si="22"/>
        <v>-3786587</v>
      </c>
      <c r="I719">
        <f t="shared" si="23"/>
        <v>-84.146377777777786</v>
      </c>
    </row>
    <row r="720" spans="1:9" x14ac:dyDescent="0.25">
      <c r="A720">
        <v>2067104</v>
      </c>
      <c r="B720">
        <v>20000000</v>
      </c>
      <c r="C720">
        <v>18876581</v>
      </c>
      <c r="F720" t="s">
        <v>10</v>
      </c>
      <c r="H720" s="2">
        <f t="shared" si="22"/>
        <v>-1123419</v>
      </c>
      <c r="I720">
        <f t="shared" si="23"/>
        <v>-5.6170949999999999</v>
      </c>
    </row>
    <row r="721" spans="1:9" x14ac:dyDescent="0.25">
      <c r="A721">
        <v>2067764</v>
      </c>
      <c r="B721">
        <v>30000000</v>
      </c>
      <c r="C721">
        <v>37036404</v>
      </c>
      <c r="D721" t="s">
        <v>889</v>
      </c>
      <c r="F721" t="s">
        <v>10</v>
      </c>
      <c r="H721" s="2">
        <f t="shared" si="22"/>
        <v>7036404</v>
      </c>
      <c r="I721">
        <f t="shared" si="23"/>
        <v>23.45468</v>
      </c>
    </row>
    <row r="722" spans="1:9" x14ac:dyDescent="0.25">
      <c r="A722">
        <v>2070201</v>
      </c>
      <c r="B722">
        <v>4000000</v>
      </c>
      <c r="C722">
        <v>102739</v>
      </c>
      <c r="F722" t="s">
        <v>10</v>
      </c>
      <c r="H722" s="2">
        <f t="shared" si="22"/>
        <v>-3897261</v>
      </c>
      <c r="I722">
        <f t="shared" si="23"/>
        <v>-97.431524999999993</v>
      </c>
    </row>
    <row r="723" spans="1:9" x14ac:dyDescent="0.25">
      <c r="A723">
        <v>2070548</v>
      </c>
      <c r="B723">
        <v>1500000</v>
      </c>
      <c r="C723">
        <v>7417210</v>
      </c>
      <c r="D723" t="s">
        <v>890</v>
      </c>
      <c r="F723" t="s">
        <v>10</v>
      </c>
      <c r="H723" s="2">
        <f t="shared" si="22"/>
        <v>5917210</v>
      </c>
      <c r="I723">
        <f t="shared" si="23"/>
        <v>394.48066666666665</v>
      </c>
    </row>
    <row r="724" spans="1:9" x14ac:dyDescent="0.25">
      <c r="A724">
        <v>2071566</v>
      </c>
      <c r="B724">
        <v>75000</v>
      </c>
      <c r="C724">
        <v>57944</v>
      </c>
      <c r="D724" t="s">
        <v>891</v>
      </c>
      <c r="E724" t="s">
        <v>892</v>
      </c>
      <c r="F724" t="s">
        <v>10</v>
      </c>
      <c r="H724" s="2">
        <f t="shared" si="22"/>
        <v>-17056</v>
      </c>
      <c r="I724">
        <f t="shared" si="23"/>
        <v>-22.741333333333333</v>
      </c>
    </row>
    <row r="725" spans="1:9" x14ac:dyDescent="0.25">
      <c r="A725">
        <v>2071800</v>
      </c>
      <c r="B725">
        <v>1500000</v>
      </c>
      <c r="C725">
        <v>418953</v>
      </c>
      <c r="F725" t="s">
        <v>10</v>
      </c>
      <c r="H725" s="2">
        <f t="shared" si="22"/>
        <v>-1081047</v>
      </c>
      <c r="I725">
        <f t="shared" si="23"/>
        <v>-72.069800000000001</v>
      </c>
    </row>
    <row r="726" spans="1:9" x14ac:dyDescent="0.25">
      <c r="A726">
        <v>2072508</v>
      </c>
      <c r="B726">
        <v>670000</v>
      </c>
      <c r="C726">
        <v>1700000</v>
      </c>
      <c r="E726" t="s">
        <v>893</v>
      </c>
      <c r="F726" t="s">
        <v>10</v>
      </c>
      <c r="H726" s="2">
        <f t="shared" si="22"/>
        <v>1030000</v>
      </c>
      <c r="I726">
        <f t="shared" si="23"/>
        <v>153.73134328358208</v>
      </c>
    </row>
    <row r="727" spans="1:9" x14ac:dyDescent="0.25">
      <c r="A727">
        <v>2072510</v>
      </c>
      <c r="B727">
        <v>24000000</v>
      </c>
      <c r="C727">
        <v>7023921</v>
      </c>
      <c r="D727" t="s">
        <v>894</v>
      </c>
      <c r="E727" t="s">
        <v>895</v>
      </c>
      <c r="F727" t="s">
        <v>10</v>
      </c>
      <c r="H727" s="2">
        <f t="shared" si="22"/>
        <v>-16976079</v>
      </c>
      <c r="I727">
        <f t="shared" si="23"/>
        <v>-70.733662500000008</v>
      </c>
    </row>
    <row r="728" spans="1:9" x14ac:dyDescent="0.25">
      <c r="A728">
        <v>2072519</v>
      </c>
      <c r="B728">
        <v>10000000</v>
      </c>
      <c r="C728">
        <v>4637958</v>
      </c>
      <c r="F728" t="s">
        <v>10</v>
      </c>
      <c r="H728" s="2">
        <f t="shared" si="22"/>
        <v>-5362042</v>
      </c>
      <c r="I728">
        <f t="shared" si="23"/>
        <v>-53.620420000000003</v>
      </c>
    </row>
    <row r="729" spans="1:9" x14ac:dyDescent="0.25">
      <c r="A729">
        <v>2072804</v>
      </c>
      <c r="B729">
        <v>8000000</v>
      </c>
      <c r="C729">
        <v>1299318</v>
      </c>
      <c r="D729" t="s">
        <v>896</v>
      </c>
      <c r="E729" t="s">
        <v>897</v>
      </c>
      <c r="F729" t="s">
        <v>10</v>
      </c>
      <c r="H729" s="2">
        <f t="shared" si="22"/>
        <v>-6700682</v>
      </c>
      <c r="I729">
        <f t="shared" si="23"/>
        <v>-83.758524999999992</v>
      </c>
    </row>
    <row r="730" spans="1:9" x14ac:dyDescent="0.25">
      <c r="A730">
        <v>2073054</v>
      </c>
      <c r="B730">
        <v>27000000</v>
      </c>
      <c r="C730">
        <v>24944213</v>
      </c>
      <c r="D730" t="s">
        <v>898</v>
      </c>
      <c r="E730" t="s">
        <v>899</v>
      </c>
      <c r="F730" t="s">
        <v>10</v>
      </c>
      <c r="H730" s="2">
        <f t="shared" si="22"/>
        <v>-2055787</v>
      </c>
      <c r="I730">
        <f t="shared" si="23"/>
        <v>-7.6140259259259251</v>
      </c>
    </row>
    <row r="731" spans="1:9" x14ac:dyDescent="0.25">
      <c r="A731">
        <v>2073938</v>
      </c>
      <c r="B731">
        <v>740000</v>
      </c>
      <c r="C731">
        <v>1828284</v>
      </c>
      <c r="F731" t="s">
        <v>10</v>
      </c>
      <c r="H731" s="2">
        <f t="shared" si="22"/>
        <v>1088284</v>
      </c>
      <c r="I731">
        <f t="shared" si="23"/>
        <v>147.06540540540541</v>
      </c>
    </row>
    <row r="732" spans="1:9" x14ac:dyDescent="0.25">
      <c r="A732">
        <v>2074015</v>
      </c>
      <c r="B732">
        <v>40000000</v>
      </c>
      <c r="C732">
        <v>14942422</v>
      </c>
      <c r="D732" t="s">
        <v>900</v>
      </c>
      <c r="F732" t="s">
        <v>10</v>
      </c>
      <c r="H732" s="2">
        <f t="shared" si="22"/>
        <v>-25057578</v>
      </c>
      <c r="I732">
        <f t="shared" si="23"/>
        <v>-62.643945000000002</v>
      </c>
    </row>
    <row r="733" spans="1:9" x14ac:dyDescent="0.25">
      <c r="A733">
        <v>2074067</v>
      </c>
      <c r="B733">
        <v>27000000</v>
      </c>
      <c r="C733">
        <v>60491560</v>
      </c>
      <c r="D733" t="s">
        <v>901</v>
      </c>
      <c r="F733" t="s">
        <v>10</v>
      </c>
      <c r="H733" s="2">
        <f t="shared" si="22"/>
        <v>33491560</v>
      </c>
      <c r="I733">
        <f t="shared" si="23"/>
        <v>124.0428148148148</v>
      </c>
    </row>
    <row r="734" spans="1:9" x14ac:dyDescent="0.25">
      <c r="A734">
        <v>2075452</v>
      </c>
      <c r="B734">
        <v>35000000</v>
      </c>
      <c r="C734">
        <v>10076136</v>
      </c>
      <c r="D734" t="s">
        <v>902</v>
      </c>
      <c r="E734" t="s">
        <v>903</v>
      </c>
      <c r="F734" t="s">
        <v>10</v>
      </c>
      <c r="H734" s="2">
        <f t="shared" si="22"/>
        <v>-24923864</v>
      </c>
      <c r="I734">
        <f t="shared" si="23"/>
        <v>-71.211039999999997</v>
      </c>
    </row>
    <row r="735" spans="1:9" x14ac:dyDescent="0.25">
      <c r="A735">
        <v>2080719</v>
      </c>
      <c r="B735">
        <v>28000000</v>
      </c>
      <c r="C735">
        <v>5532301</v>
      </c>
      <c r="D735" t="s">
        <v>904</v>
      </c>
      <c r="E735" t="s">
        <v>457</v>
      </c>
      <c r="F735" t="s">
        <v>10</v>
      </c>
      <c r="H735" s="2">
        <f t="shared" si="22"/>
        <v>-22467699</v>
      </c>
      <c r="I735">
        <f t="shared" si="23"/>
        <v>-80.241782142857147</v>
      </c>
    </row>
    <row r="736" spans="1:9" x14ac:dyDescent="0.25">
      <c r="A736">
        <v>2082758</v>
      </c>
      <c r="B736">
        <v>600000000</v>
      </c>
      <c r="C736">
        <v>515205</v>
      </c>
      <c r="D736" t="s">
        <v>905</v>
      </c>
      <c r="F736" t="s">
        <v>90</v>
      </c>
      <c r="H736" s="2">
        <f t="shared" si="22"/>
        <v>-599484795</v>
      </c>
      <c r="I736">
        <f t="shared" si="23"/>
        <v>-99.914132499999994</v>
      </c>
    </row>
    <row r="737" spans="1:9" x14ac:dyDescent="0.25">
      <c r="A737">
        <v>2088076</v>
      </c>
      <c r="B737">
        <v>35000000</v>
      </c>
      <c r="C737">
        <v>64604977</v>
      </c>
      <c r="D737" t="s">
        <v>906</v>
      </c>
      <c r="F737" t="s">
        <v>10</v>
      </c>
      <c r="H737" s="2">
        <f t="shared" si="22"/>
        <v>29604977</v>
      </c>
      <c r="I737">
        <f t="shared" si="23"/>
        <v>84.585648571428578</v>
      </c>
    </row>
    <row r="738" spans="1:9" x14ac:dyDescent="0.25">
      <c r="A738">
        <v>2088412</v>
      </c>
      <c r="B738">
        <v>6500000</v>
      </c>
      <c r="C738">
        <v>54215416</v>
      </c>
      <c r="D738" t="s">
        <v>907</v>
      </c>
      <c r="F738" t="s">
        <v>10</v>
      </c>
      <c r="H738" s="2">
        <f t="shared" si="22"/>
        <v>47715416</v>
      </c>
      <c r="I738">
        <f t="shared" si="23"/>
        <v>734.08332307692308</v>
      </c>
    </row>
    <row r="739" spans="1:9" x14ac:dyDescent="0.25">
      <c r="A739">
        <v>2091255</v>
      </c>
      <c r="B739">
        <v>18000000</v>
      </c>
      <c r="C739">
        <v>1513028</v>
      </c>
      <c r="D739" t="s">
        <v>908</v>
      </c>
      <c r="E739" t="s">
        <v>909</v>
      </c>
      <c r="F739" t="s">
        <v>10</v>
      </c>
      <c r="H739" s="2">
        <f t="shared" si="22"/>
        <v>-16486972</v>
      </c>
      <c r="I739">
        <f t="shared" si="23"/>
        <v>-91.594288888888883</v>
      </c>
    </row>
    <row r="740" spans="1:9" x14ac:dyDescent="0.25">
      <c r="A740">
        <v>2094683</v>
      </c>
      <c r="B740">
        <v>12500000</v>
      </c>
      <c r="C740">
        <v>67400000</v>
      </c>
      <c r="E740" t="s">
        <v>910</v>
      </c>
      <c r="F740" t="s">
        <v>10</v>
      </c>
      <c r="H740" s="2">
        <f t="shared" si="22"/>
        <v>54900000</v>
      </c>
      <c r="I740">
        <f t="shared" si="23"/>
        <v>439.20000000000005</v>
      </c>
    </row>
    <row r="741" spans="1:9" x14ac:dyDescent="0.25">
      <c r="A741">
        <v>2095261</v>
      </c>
      <c r="B741">
        <v>450000000</v>
      </c>
      <c r="C741">
        <v>17351</v>
      </c>
      <c r="E741" t="s">
        <v>911</v>
      </c>
      <c r="F741" t="s">
        <v>476</v>
      </c>
      <c r="H741" s="2">
        <f t="shared" si="22"/>
        <v>-449982649</v>
      </c>
      <c r="I741">
        <f t="shared" si="23"/>
        <v>-99.996144222222227</v>
      </c>
    </row>
    <row r="742" spans="1:9" x14ac:dyDescent="0.25">
      <c r="A742">
        <v>2095288</v>
      </c>
      <c r="B742">
        <v>9000000</v>
      </c>
      <c r="C742">
        <v>259127</v>
      </c>
      <c r="D742" t="s">
        <v>912</v>
      </c>
      <c r="E742" t="s">
        <v>913</v>
      </c>
      <c r="F742" t="s">
        <v>10</v>
      </c>
      <c r="H742" s="2">
        <f t="shared" si="22"/>
        <v>-8740873</v>
      </c>
      <c r="I742">
        <f t="shared" si="23"/>
        <v>-97.120811111111109</v>
      </c>
    </row>
    <row r="743" spans="1:9" x14ac:dyDescent="0.25">
      <c r="A743">
        <v>2099471</v>
      </c>
      <c r="B743">
        <v>42000000</v>
      </c>
      <c r="C743">
        <v>2017346</v>
      </c>
      <c r="D743" t="s">
        <v>914</v>
      </c>
      <c r="E743" t="s">
        <v>915</v>
      </c>
      <c r="F743" t="s">
        <v>77</v>
      </c>
      <c r="H743" s="2">
        <f t="shared" si="22"/>
        <v>-39982654</v>
      </c>
      <c r="I743">
        <f t="shared" si="23"/>
        <v>-95.196795238095234</v>
      </c>
    </row>
    <row r="744" spans="1:9" x14ac:dyDescent="0.25">
      <c r="A744">
        <v>2103144</v>
      </c>
      <c r="B744">
        <v>25000000</v>
      </c>
      <c r="C744">
        <v>12729917</v>
      </c>
      <c r="D744" t="s">
        <v>916</v>
      </c>
      <c r="E744" t="s">
        <v>917</v>
      </c>
      <c r="F744" t="s">
        <v>10</v>
      </c>
      <c r="H744" s="2">
        <f t="shared" si="22"/>
        <v>-12270083</v>
      </c>
      <c r="I744">
        <f t="shared" si="23"/>
        <v>-49.080331999999999</v>
      </c>
    </row>
    <row r="745" spans="1:9" x14ac:dyDescent="0.25">
      <c r="A745">
        <v>2103866</v>
      </c>
      <c r="B745">
        <v>4000000</v>
      </c>
      <c r="C745">
        <v>93600000</v>
      </c>
      <c r="D745" t="s">
        <v>918</v>
      </c>
      <c r="E745" t="s">
        <v>919</v>
      </c>
      <c r="F745" t="s">
        <v>10</v>
      </c>
      <c r="H745" s="2">
        <f t="shared" si="22"/>
        <v>89600000</v>
      </c>
      <c r="I745">
        <f t="shared" si="23"/>
        <v>2240</v>
      </c>
    </row>
    <row r="746" spans="1:9" x14ac:dyDescent="0.25">
      <c r="A746">
        <v>2103975</v>
      </c>
      <c r="B746">
        <v>20000000</v>
      </c>
      <c r="C746">
        <v>18432000</v>
      </c>
      <c r="D746" t="s">
        <v>920</v>
      </c>
      <c r="F746" t="s">
        <v>10</v>
      </c>
      <c r="H746" s="2">
        <f t="shared" si="22"/>
        <v>-1568000</v>
      </c>
      <c r="I746">
        <f t="shared" si="23"/>
        <v>-7.84</v>
      </c>
    </row>
    <row r="747" spans="1:9" x14ac:dyDescent="0.25">
      <c r="A747">
        <v>2104410</v>
      </c>
      <c r="B747">
        <v>27000000</v>
      </c>
      <c r="C747">
        <v>31768374</v>
      </c>
      <c r="D747" t="s">
        <v>921</v>
      </c>
      <c r="E747" t="s">
        <v>922</v>
      </c>
      <c r="F747" t="s">
        <v>10</v>
      </c>
      <c r="H747" s="2">
        <f t="shared" si="22"/>
        <v>4768374</v>
      </c>
      <c r="I747">
        <f t="shared" si="23"/>
        <v>17.660644444444447</v>
      </c>
    </row>
    <row r="748" spans="1:9" x14ac:dyDescent="0.25">
      <c r="A748">
        <v>2105754</v>
      </c>
      <c r="B748">
        <v>30000000</v>
      </c>
      <c r="C748">
        <v>8289972</v>
      </c>
      <c r="D748" t="s">
        <v>923</v>
      </c>
      <c r="E748" t="s">
        <v>924</v>
      </c>
      <c r="F748" t="s">
        <v>10</v>
      </c>
      <c r="H748" s="2">
        <f t="shared" si="22"/>
        <v>-21710028</v>
      </c>
      <c r="I748">
        <f t="shared" si="23"/>
        <v>-72.366759999999999</v>
      </c>
    </row>
    <row r="749" spans="1:9" x14ac:dyDescent="0.25">
      <c r="A749">
        <v>2106940</v>
      </c>
      <c r="B749">
        <v>70000000</v>
      </c>
      <c r="C749">
        <v>49946994</v>
      </c>
      <c r="D749" t="s">
        <v>925</v>
      </c>
      <c r="E749" t="s">
        <v>180</v>
      </c>
      <c r="F749" t="s">
        <v>10</v>
      </c>
      <c r="H749" s="2">
        <f t="shared" si="22"/>
        <v>-20053006</v>
      </c>
      <c r="I749">
        <f t="shared" si="23"/>
        <v>-28.647151428571426</v>
      </c>
    </row>
    <row r="750" spans="1:9" x14ac:dyDescent="0.25">
      <c r="A750">
        <v>2107343</v>
      </c>
      <c r="B750">
        <v>67000000</v>
      </c>
      <c r="C750">
        <v>18127448</v>
      </c>
      <c r="D750" t="s">
        <v>926</v>
      </c>
      <c r="F750" t="s">
        <v>10</v>
      </c>
      <c r="H750" s="2">
        <f t="shared" si="22"/>
        <v>-48872552</v>
      </c>
      <c r="I750">
        <f t="shared" si="23"/>
        <v>-72.944107462686574</v>
      </c>
    </row>
    <row r="751" spans="1:9" x14ac:dyDescent="0.25">
      <c r="A751">
        <v>2107847</v>
      </c>
      <c r="B751">
        <v>4500000</v>
      </c>
      <c r="C751">
        <v>19711048</v>
      </c>
      <c r="F751" t="s">
        <v>10</v>
      </c>
      <c r="H751" s="2">
        <f t="shared" si="22"/>
        <v>15211048</v>
      </c>
      <c r="I751">
        <f t="shared" si="23"/>
        <v>338.02328888888889</v>
      </c>
    </row>
    <row r="752" spans="1:9" x14ac:dyDescent="0.25">
      <c r="A752">
        <v>2109065</v>
      </c>
      <c r="B752">
        <v>8000000</v>
      </c>
      <c r="C752">
        <v>106292</v>
      </c>
      <c r="E752" t="s">
        <v>927</v>
      </c>
      <c r="F752" t="s">
        <v>10</v>
      </c>
      <c r="H752" s="2">
        <f t="shared" si="22"/>
        <v>-7893708</v>
      </c>
      <c r="I752">
        <f t="shared" si="23"/>
        <v>-98.671350000000004</v>
      </c>
    </row>
    <row r="753" spans="1:9" x14ac:dyDescent="0.25">
      <c r="A753">
        <v>2109093</v>
      </c>
      <c r="B753">
        <v>15000000</v>
      </c>
      <c r="C753">
        <v>342481</v>
      </c>
      <c r="E753" t="s">
        <v>928</v>
      </c>
      <c r="F753" t="s">
        <v>10</v>
      </c>
      <c r="H753" s="2">
        <f t="shared" si="22"/>
        <v>-14657519</v>
      </c>
      <c r="I753">
        <f t="shared" si="23"/>
        <v>-97.716793333333328</v>
      </c>
    </row>
    <row r="754" spans="1:9" x14ac:dyDescent="0.25">
      <c r="A754">
        <v>2111847</v>
      </c>
      <c r="B754">
        <v>82000000</v>
      </c>
      <c r="C754">
        <v>4065116</v>
      </c>
      <c r="D754" t="s">
        <v>929</v>
      </c>
      <c r="E754" t="s">
        <v>930</v>
      </c>
      <c r="F754" t="s">
        <v>476</v>
      </c>
      <c r="H754" s="2">
        <f t="shared" si="22"/>
        <v>-77934884</v>
      </c>
      <c r="I754">
        <f t="shared" si="23"/>
        <v>-95.042541463414636</v>
      </c>
    </row>
    <row r="755" spans="1:9" x14ac:dyDescent="0.25">
      <c r="A755">
        <v>2112346</v>
      </c>
      <c r="B755">
        <v>80000000</v>
      </c>
      <c r="C755">
        <v>80804</v>
      </c>
      <c r="D755" t="s">
        <v>931</v>
      </c>
      <c r="E755" t="s">
        <v>932</v>
      </c>
      <c r="F755" t="s">
        <v>476</v>
      </c>
      <c r="H755" s="2">
        <f t="shared" si="22"/>
        <v>-79919196</v>
      </c>
      <c r="I755">
        <f t="shared" si="23"/>
        <v>-99.898994999999999</v>
      </c>
    </row>
    <row r="756" spans="1:9" x14ac:dyDescent="0.25">
      <c r="A756">
        <v>2112512</v>
      </c>
      <c r="B756">
        <v>25000000</v>
      </c>
      <c r="C756">
        <v>328452</v>
      </c>
      <c r="D756" t="s">
        <v>933</v>
      </c>
      <c r="F756" t="s">
        <v>476</v>
      </c>
      <c r="H756" s="2">
        <f t="shared" si="22"/>
        <v>-24671548</v>
      </c>
      <c r="I756">
        <f t="shared" si="23"/>
        <v>-98.686191999999991</v>
      </c>
    </row>
    <row r="757" spans="1:9" x14ac:dyDescent="0.25">
      <c r="A757">
        <v>2113512</v>
      </c>
      <c r="B757">
        <v>900000</v>
      </c>
      <c r="C757">
        <v>153141</v>
      </c>
      <c r="D757" t="s">
        <v>934</v>
      </c>
      <c r="E757" t="s">
        <v>935</v>
      </c>
      <c r="F757" t="s">
        <v>10</v>
      </c>
      <c r="H757" s="2">
        <f t="shared" si="22"/>
        <v>-746859</v>
      </c>
      <c r="I757">
        <f t="shared" si="23"/>
        <v>-82.984333333333339</v>
      </c>
    </row>
    <row r="758" spans="1:9" x14ac:dyDescent="0.25">
      <c r="A758">
        <v>2115628</v>
      </c>
      <c r="B758">
        <v>65000000</v>
      </c>
      <c r="C758">
        <v>461493</v>
      </c>
      <c r="D758" t="s">
        <v>936</v>
      </c>
      <c r="F758" t="s">
        <v>937</v>
      </c>
      <c r="H758" s="2">
        <f t="shared" si="22"/>
        <v>-64538507</v>
      </c>
      <c r="I758">
        <f t="shared" si="23"/>
        <v>-99.290010769230776</v>
      </c>
    </row>
    <row r="759" spans="1:9" x14ac:dyDescent="0.25">
      <c r="A759">
        <v>2116072</v>
      </c>
      <c r="B759">
        <v>10000000</v>
      </c>
      <c r="C759">
        <v>9473382</v>
      </c>
      <c r="D759" t="s">
        <v>938</v>
      </c>
      <c r="E759" t="s">
        <v>939</v>
      </c>
      <c r="F759" t="s">
        <v>10</v>
      </c>
      <c r="H759" s="2">
        <f t="shared" si="22"/>
        <v>-526618</v>
      </c>
      <c r="I759">
        <f t="shared" si="23"/>
        <v>-5.2661800000000003</v>
      </c>
    </row>
    <row r="760" spans="1:9" x14ac:dyDescent="0.25">
      <c r="A760">
        <v>2116658</v>
      </c>
      <c r="B760">
        <v>67000</v>
      </c>
      <c r="C760">
        <v>12784</v>
      </c>
      <c r="F760" t="s">
        <v>10</v>
      </c>
      <c r="H760" s="2">
        <f t="shared" si="22"/>
        <v>-54216</v>
      </c>
      <c r="I760">
        <f t="shared" si="23"/>
        <v>-80.919402985074626</v>
      </c>
    </row>
    <row r="761" spans="1:9" x14ac:dyDescent="0.25">
      <c r="A761">
        <v>2116736</v>
      </c>
      <c r="B761">
        <v>15000000</v>
      </c>
      <c r="C761">
        <v>10713605</v>
      </c>
      <c r="F761" t="s">
        <v>10</v>
      </c>
      <c r="H761" s="2">
        <f t="shared" si="22"/>
        <v>-4286395</v>
      </c>
      <c r="I761">
        <f t="shared" si="23"/>
        <v>-28.57596666666667</v>
      </c>
    </row>
    <row r="762" spans="1:9" x14ac:dyDescent="0.25">
      <c r="A762">
        <v>2116855</v>
      </c>
      <c r="B762">
        <v>3600000</v>
      </c>
      <c r="C762">
        <v>31968347</v>
      </c>
      <c r="D762" t="s">
        <v>940</v>
      </c>
      <c r="E762" t="s">
        <v>941</v>
      </c>
      <c r="F762" t="s">
        <v>10</v>
      </c>
      <c r="H762" s="2">
        <f t="shared" si="22"/>
        <v>28368347</v>
      </c>
      <c r="I762">
        <f t="shared" si="23"/>
        <v>788.00963888888896</v>
      </c>
    </row>
    <row r="763" spans="1:9" x14ac:dyDescent="0.25">
      <c r="A763">
        <v>2117637</v>
      </c>
      <c r="B763">
        <v>30000000</v>
      </c>
      <c r="C763">
        <v>12297710</v>
      </c>
      <c r="E763" t="s">
        <v>942</v>
      </c>
      <c r="F763" t="s">
        <v>10</v>
      </c>
      <c r="H763" s="2">
        <f t="shared" si="22"/>
        <v>-17702290</v>
      </c>
      <c r="I763">
        <f t="shared" si="23"/>
        <v>-59.007633333333331</v>
      </c>
    </row>
    <row r="764" spans="1:9" x14ac:dyDescent="0.25">
      <c r="A764">
        <v>2117874</v>
      </c>
      <c r="B764">
        <v>30000000</v>
      </c>
      <c r="C764">
        <v>66528842</v>
      </c>
      <c r="D764" t="s">
        <v>943</v>
      </c>
      <c r="E764" t="s">
        <v>944</v>
      </c>
      <c r="F764" t="s">
        <v>10</v>
      </c>
      <c r="H764" s="2">
        <f t="shared" si="22"/>
        <v>36528842</v>
      </c>
      <c r="I764">
        <f t="shared" si="23"/>
        <v>121.76280666666666</v>
      </c>
    </row>
    <row r="765" spans="1:9" x14ac:dyDescent="0.25">
      <c r="A765">
        <v>2119117</v>
      </c>
      <c r="B765">
        <v>3300000</v>
      </c>
      <c r="C765">
        <v>4602341</v>
      </c>
      <c r="F765" t="s">
        <v>26</v>
      </c>
      <c r="H765" s="2">
        <f t="shared" si="22"/>
        <v>1302341</v>
      </c>
      <c r="I765">
        <f t="shared" si="23"/>
        <v>39.464878787878789</v>
      </c>
    </row>
    <row r="766" spans="1:9" x14ac:dyDescent="0.25">
      <c r="A766">
        <v>2119425</v>
      </c>
      <c r="B766">
        <v>28000000</v>
      </c>
      <c r="C766">
        <v>117569</v>
      </c>
      <c r="D766" t="s">
        <v>945</v>
      </c>
      <c r="F766" t="s">
        <v>10</v>
      </c>
      <c r="H766" s="2">
        <f t="shared" si="22"/>
        <v>-27882431</v>
      </c>
      <c r="I766">
        <f t="shared" si="23"/>
        <v>-99.580110714285723</v>
      </c>
    </row>
    <row r="767" spans="1:9" x14ac:dyDescent="0.25">
      <c r="A767">
        <v>2122764</v>
      </c>
      <c r="B767">
        <v>50000000</v>
      </c>
      <c r="C767">
        <v>659810</v>
      </c>
      <c r="D767" t="s">
        <v>946</v>
      </c>
      <c r="F767" t="s">
        <v>476</v>
      </c>
      <c r="H767" s="2">
        <f t="shared" si="22"/>
        <v>-49340190</v>
      </c>
      <c r="I767">
        <f t="shared" si="23"/>
        <v>-98.68038</v>
      </c>
    </row>
    <row r="768" spans="1:9" x14ac:dyDescent="0.25">
      <c r="A768">
        <v>2124260</v>
      </c>
      <c r="B768">
        <v>300000</v>
      </c>
      <c r="C768">
        <v>417827</v>
      </c>
      <c r="F768" t="s">
        <v>10</v>
      </c>
      <c r="H768" s="2">
        <f t="shared" si="22"/>
        <v>117827</v>
      </c>
      <c r="I768">
        <f t="shared" si="23"/>
        <v>39.275666666666666</v>
      </c>
    </row>
    <row r="769" spans="1:9" x14ac:dyDescent="0.25">
      <c r="A769">
        <v>2124355</v>
      </c>
      <c r="B769">
        <v>15000000</v>
      </c>
      <c r="C769">
        <v>65207127</v>
      </c>
      <c r="D769" t="s">
        <v>947</v>
      </c>
      <c r="E769" t="s">
        <v>948</v>
      </c>
      <c r="F769" t="s">
        <v>10</v>
      </c>
      <c r="H769" s="2">
        <f t="shared" si="22"/>
        <v>50207127</v>
      </c>
      <c r="I769">
        <f t="shared" si="23"/>
        <v>334.71418</v>
      </c>
    </row>
    <row r="770" spans="1:9" x14ac:dyDescent="0.25">
      <c r="A770">
        <v>2124358</v>
      </c>
      <c r="B770">
        <v>35000000</v>
      </c>
      <c r="C770">
        <v>144731527</v>
      </c>
      <c r="E770" t="s">
        <v>949</v>
      </c>
      <c r="F770" t="s">
        <v>10</v>
      </c>
      <c r="H770" s="2">
        <f t="shared" si="22"/>
        <v>109731527</v>
      </c>
      <c r="I770">
        <f t="shared" si="23"/>
        <v>313.51864857142857</v>
      </c>
    </row>
    <row r="771" spans="1:9" x14ac:dyDescent="0.25">
      <c r="A771">
        <v>2124359</v>
      </c>
      <c r="B771">
        <v>140000000</v>
      </c>
      <c r="C771">
        <v>129734803</v>
      </c>
      <c r="D771" t="s">
        <v>950</v>
      </c>
      <c r="F771" t="s">
        <v>10</v>
      </c>
      <c r="H771" s="2">
        <f t="shared" ref="H771:H834" si="24">C771-B771</f>
        <v>-10265197</v>
      </c>
      <c r="I771">
        <f t="shared" ref="I771:I834" si="25">(H771/B771)*100</f>
        <v>-7.3322835714285715</v>
      </c>
    </row>
    <row r="772" spans="1:9" x14ac:dyDescent="0.25">
      <c r="A772">
        <v>2125443</v>
      </c>
      <c r="B772">
        <v>45000000</v>
      </c>
      <c r="C772">
        <v>181395380</v>
      </c>
      <c r="D772" t="s">
        <v>951</v>
      </c>
      <c r="E772" t="s">
        <v>141</v>
      </c>
      <c r="F772" t="s">
        <v>10</v>
      </c>
      <c r="H772" s="2">
        <f t="shared" si="24"/>
        <v>136395380</v>
      </c>
      <c r="I772">
        <f t="shared" si="25"/>
        <v>303.10084444444442</v>
      </c>
    </row>
    <row r="773" spans="1:9" x14ac:dyDescent="0.25">
      <c r="A773">
        <v>2125784</v>
      </c>
      <c r="B773">
        <v>32000000</v>
      </c>
      <c r="C773">
        <v>33197509</v>
      </c>
      <c r="D773" t="s">
        <v>952</v>
      </c>
      <c r="E773" t="s">
        <v>953</v>
      </c>
      <c r="F773" t="s">
        <v>10</v>
      </c>
      <c r="H773" s="2">
        <f t="shared" si="24"/>
        <v>1197509</v>
      </c>
      <c r="I773">
        <f t="shared" si="25"/>
        <v>3.7422156249999996</v>
      </c>
    </row>
    <row r="774" spans="1:9" x14ac:dyDescent="0.25">
      <c r="A774">
        <v>2127239</v>
      </c>
      <c r="B774">
        <v>4000000</v>
      </c>
      <c r="C774">
        <v>646124</v>
      </c>
      <c r="D774" t="s">
        <v>954</v>
      </c>
      <c r="E774" t="s">
        <v>955</v>
      </c>
      <c r="F774" t="s">
        <v>10</v>
      </c>
      <c r="H774" s="2">
        <f t="shared" si="24"/>
        <v>-3353876</v>
      </c>
      <c r="I774">
        <f t="shared" si="25"/>
        <v>-83.846900000000005</v>
      </c>
    </row>
    <row r="775" spans="1:9" x14ac:dyDescent="0.25">
      <c r="A775">
        <v>2127575</v>
      </c>
      <c r="B775">
        <v>25000000</v>
      </c>
      <c r="C775">
        <v>11603545</v>
      </c>
      <c r="E775" t="s">
        <v>956</v>
      </c>
      <c r="F775" t="s">
        <v>10</v>
      </c>
      <c r="H775" s="2">
        <f t="shared" si="24"/>
        <v>-13396455</v>
      </c>
      <c r="I775">
        <f t="shared" si="25"/>
        <v>-53.585819999999998</v>
      </c>
    </row>
    <row r="776" spans="1:9" x14ac:dyDescent="0.25">
      <c r="A776">
        <v>2127843</v>
      </c>
      <c r="B776">
        <v>13000000</v>
      </c>
      <c r="C776">
        <v>5871603</v>
      </c>
      <c r="D776" t="s">
        <v>957</v>
      </c>
      <c r="F776" t="s">
        <v>10</v>
      </c>
      <c r="H776" s="2">
        <f t="shared" si="24"/>
        <v>-7128397</v>
      </c>
      <c r="I776">
        <f t="shared" si="25"/>
        <v>-54.833823076923075</v>
      </c>
    </row>
    <row r="777" spans="1:9" x14ac:dyDescent="0.25">
      <c r="A777">
        <v>2128890</v>
      </c>
      <c r="B777">
        <v>8000000</v>
      </c>
      <c r="C777">
        <v>1997807</v>
      </c>
      <c r="F777" t="s">
        <v>10</v>
      </c>
      <c r="H777" s="2">
        <f t="shared" si="24"/>
        <v>-6002193</v>
      </c>
      <c r="I777">
        <f t="shared" si="25"/>
        <v>-75.027412499999997</v>
      </c>
    </row>
    <row r="778" spans="1:9" x14ac:dyDescent="0.25">
      <c r="A778">
        <v>2130342</v>
      </c>
      <c r="B778">
        <v>15000000</v>
      </c>
      <c r="C778">
        <v>31559552</v>
      </c>
      <c r="E778" t="s">
        <v>958</v>
      </c>
      <c r="F778" t="s">
        <v>10</v>
      </c>
      <c r="H778" s="2">
        <f t="shared" si="24"/>
        <v>16559552</v>
      </c>
      <c r="I778">
        <f t="shared" si="25"/>
        <v>110.39701333333333</v>
      </c>
    </row>
    <row r="779" spans="1:9" x14ac:dyDescent="0.25">
      <c r="A779">
        <v>2130468</v>
      </c>
      <c r="B779">
        <v>35000000</v>
      </c>
      <c r="C779">
        <v>4858139</v>
      </c>
      <c r="D779" t="s">
        <v>959</v>
      </c>
      <c r="F779" t="s">
        <v>10</v>
      </c>
      <c r="H779" s="2">
        <f t="shared" si="24"/>
        <v>-30141861</v>
      </c>
      <c r="I779">
        <f t="shared" si="25"/>
        <v>-86.119602857142851</v>
      </c>
    </row>
    <row r="780" spans="1:9" x14ac:dyDescent="0.25">
      <c r="A780">
        <v>2131017</v>
      </c>
      <c r="B780">
        <v>35000000</v>
      </c>
      <c r="C780">
        <v>1368000</v>
      </c>
      <c r="D780" t="s">
        <v>960</v>
      </c>
      <c r="F780" t="s">
        <v>10</v>
      </c>
      <c r="H780" s="2">
        <f t="shared" si="24"/>
        <v>-33632000</v>
      </c>
      <c r="I780">
        <f t="shared" si="25"/>
        <v>-96.091428571428565</v>
      </c>
    </row>
    <row r="781" spans="1:9" x14ac:dyDescent="0.25">
      <c r="A781">
        <v>2131031</v>
      </c>
      <c r="B781">
        <v>2300000</v>
      </c>
      <c r="C781">
        <v>1095885</v>
      </c>
      <c r="D781" t="s">
        <v>961</v>
      </c>
      <c r="F781" t="s">
        <v>10</v>
      </c>
      <c r="H781" s="2">
        <f t="shared" si="24"/>
        <v>-1204115</v>
      </c>
      <c r="I781">
        <f t="shared" si="25"/>
        <v>-52.352826086956519</v>
      </c>
    </row>
    <row r="782" spans="1:9" x14ac:dyDescent="0.25">
      <c r="A782">
        <v>2131225</v>
      </c>
      <c r="B782">
        <v>25000000</v>
      </c>
      <c r="C782">
        <v>34656704</v>
      </c>
      <c r="D782" t="s">
        <v>962</v>
      </c>
      <c r="E782" t="s">
        <v>963</v>
      </c>
      <c r="F782" t="s">
        <v>10</v>
      </c>
      <c r="H782" s="2">
        <f t="shared" si="24"/>
        <v>9656704</v>
      </c>
      <c r="I782">
        <f t="shared" si="25"/>
        <v>38.626816000000005</v>
      </c>
    </row>
    <row r="783" spans="1:9" x14ac:dyDescent="0.25">
      <c r="A783">
        <v>2131430</v>
      </c>
      <c r="B783">
        <v>15000000</v>
      </c>
      <c r="C783">
        <v>50083616</v>
      </c>
      <c r="D783" t="s">
        <v>964</v>
      </c>
      <c r="E783" t="s">
        <v>965</v>
      </c>
      <c r="F783" t="s">
        <v>10</v>
      </c>
      <c r="H783" s="2">
        <f t="shared" si="24"/>
        <v>35083616</v>
      </c>
      <c r="I783">
        <f t="shared" si="25"/>
        <v>233.89077333333336</v>
      </c>
    </row>
    <row r="784" spans="1:9" x14ac:dyDescent="0.25">
      <c r="A784">
        <v>2131729</v>
      </c>
      <c r="B784">
        <v>7000000</v>
      </c>
      <c r="C784">
        <v>35377836</v>
      </c>
      <c r="D784" t="s">
        <v>966</v>
      </c>
      <c r="E784" t="s">
        <v>967</v>
      </c>
      <c r="F784" t="s">
        <v>10</v>
      </c>
      <c r="H784" s="2">
        <f t="shared" si="24"/>
        <v>28377836</v>
      </c>
      <c r="I784">
        <f t="shared" si="25"/>
        <v>405.39765714285716</v>
      </c>
    </row>
    <row r="785" spans="1:9" x14ac:dyDescent="0.25">
      <c r="A785">
        <v>2132235</v>
      </c>
      <c r="B785">
        <v>12000000</v>
      </c>
      <c r="C785">
        <v>12902790</v>
      </c>
      <c r="D785" t="s">
        <v>968</v>
      </c>
      <c r="E785" t="s">
        <v>969</v>
      </c>
      <c r="F785" t="s">
        <v>10</v>
      </c>
      <c r="H785" s="2">
        <f t="shared" si="24"/>
        <v>902790</v>
      </c>
      <c r="I785">
        <f t="shared" si="25"/>
        <v>7.5232499999999991</v>
      </c>
    </row>
    <row r="786" spans="1:9" x14ac:dyDescent="0.25">
      <c r="A786">
        <v>2132367</v>
      </c>
      <c r="B786">
        <v>500000</v>
      </c>
      <c r="C786">
        <v>1148752</v>
      </c>
      <c r="E786" t="s">
        <v>970</v>
      </c>
      <c r="F786" t="s">
        <v>10</v>
      </c>
      <c r="H786" s="2">
        <f t="shared" si="24"/>
        <v>648752</v>
      </c>
      <c r="I786">
        <f t="shared" si="25"/>
        <v>129.75040000000001</v>
      </c>
    </row>
    <row r="787" spans="1:9" x14ac:dyDescent="0.25">
      <c r="A787">
        <v>2133276</v>
      </c>
      <c r="B787">
        <v>8200000</v>
      </c>
      <c r="C787">
        <v>27979400</v>
      </c>
      <c r="E787" t="s">
        <v>971</v>
      </c>
      <c r="F787" t="s">
        <v>10</v>
      </c>
      <c r="H787" s="2">
        <f t="shared" si="24"/>
        <v>19779400</v>
      </c>
      <c r="I787">
        <f t="shared" si="25"/>
        <v>241.2121951219512</v>
      </c>
    </row>
    <row r="788" spans="1:9" x14ac:dyDescent="0.25">
      <c r="A788">
        <v>2133500</v>
      </c>
      <c r="B788">
        <v>960000</v>
      </c>
      <c r="C788">
        <v>3650677</v>
      </c>
      <c r="D788" t="s">
        <v>972</v>
      </c>
      <c r="E788" t="s">
        <v>973</v>
      </c>
      <c r="F788" t="s">
        <v>121</v>
      </c>
      <c r="H788" s="2">
        <f t="shared" si="24"/>
        <v>2690677</v>
      </c>
      <c r="I788">
        <f t="shared" si="25"/>
        <v>280.27885416666669</v>
      </c>
    </row>
    <row r="789" spans="1:9" x14ac:dyDescent="0.25">
      <c r="A789">
        <v>2133798</v>
      </c>
      <c r="B789">
        <v>9000000</v>
      </c>
      <c r="C789">
        <v>25000000</v>
      </c>
      <c r="E789" t="s">
        <v>974</v>
      </c>
      <c r="F789" t="s">
        <v>10</v>
      </c>
      <c r="H789" s="2">
        <f t="shared" si="24"/>
        <v>16000000</v>
      </c>
      <c r="I789">
        <f t="shared" si="25"/>
        <v>177.77777777777777</v>
      </c>
    </row>
    <row r="790" spans="1:9" x14ac:dyDescent="0.25">
      <c r="A790">
        <v>2134027</v>
      </c>
      <c r="B790">
        <v>3500000</v>
      </c>
      <c r="C790">
        <v>7267324</v>
      </c>
      <c r="D790" t="s">
        <v>975</v>
      </c>
      <c r="E790" t="s">
        <v>976</v>
      </c>
      <c r="F790" t="s">
        <v>77</v>
      </c>
      <c r="H790" s="2">
        <f t="shared" si="24"/>
        <v>3767324</v>
      </c>
      <c r="I790">
        <f t="shared" si="25"/>
        <v>107.63782857142856</v>
      </c>
    </row>
    <row r="791" spans="1:9" x14ac:dyDescent="0.25">
      <c r="A791">
        <v>2134055</v>
      </c>
      <c r="B791">
        <v>2000000</v>
      </c>
      <c r="C791">
        <v>27958</v>
      </c>
      <c r="D791" t="s">
        <v>977</v>
      </c>
      <c r="E791" t="s">
        <v>978</v>
      </c>
      <c r="F791" t="s">
        <v>10</v>
      </c>
      <c r="H791" s="2">
        <f t="shared" si="24"/>
        <v>-1972042</v>
      </c>
      <c r="I791">
        <f t="shared" si="25"/>
        <v>-98.602100000000007</v>
      </c>
    </row>
    <row r="792" spans="1:9" x14ac:dyDescent="0.25">
      <c r="A792">
        <v>2134058</v>
      </c>
      <c r="B792">
        <v>58000000</v>
      </c>
      <c r="C792">
        <v>1060056</v>
      </c>
      <c r="D792" t="s">
        <v>979</v>
      </c>
      <c r="E792" t="s">
        <v>980</v>
      </c>
      <c r="F792" t="s">
        <v>10</v>
      </c>
      <c r="H792" s="2">
        <f t="shared" si="24"/>
        <v>-56939944</v>
      </c>
      <c r="I792">
        <f t="shared" si="25"/>
        <v>-98.172317241379318</v>
      </c>
    </row>
    <row r="793" spans="1:9" x14ac:dyDescent="0.25">
      <c r="A793">
        <v>2134388</v>
      </c>
      <c r="B793">
        <v>5000000</v>
      </c>
      <c r="C793">
        <v>13269963</v>
      </c>
      <c r="D793" t="s">
        <v>981</v>
      </c>
      <c r="F793" t="s">
        <v>10</v>
      </c>
      <c r="H793" s="2">
        <f t="shared" si="24"/>
        <v>8269963</v>
      </c>
      <c r="I793">
        <f t="shared" si="25"/>
        <v>165.39926</v>
      </c>
    </row>
    <row r="794" spans="1:9" x14ac:dyDescent="0.25">
      <c r="A794">
        <v>2134924</v>
      </c>
      <c r="B794">
        <v>15000000</v>
      </c>
      <c r="C794">
        <v>35469408</v>
      </c>
      <c r="F794" t="s">
        <v>10</v>
      </c>
      <c r="H794" s="2">
        <f t="shared" si="24"/>
        <v>20469408</v>
      </c>
      <c r="I794">
        <f t="shared" si="25"/>
        <v>136.46271999999999</v>
      </c>
    </row>
    <row r="795" spans="1:9" x14ac:dyDescent="0.25">
      <c r="A795">
        <v>2136104</v>
      </c>
      <c r="B795">
        <v>12000000</v>
      </c>
      <c r="C795">
        <v>13293081</v>
      </c>
      <c r="D795" t="s">
        <v>982</v>
      </c>
      <c r="F795" t="s">
        <v>10</v>
      </c>
      <c r="H795" s="2">
        <f t="shared" si="24"/>
        <v>1293081</v>
      </c>
      <c r="I795">
        <f t="shared" si="25"/>
        <v>10.775675</v>
      </c>
    </row>
    <row r="796" spans="1:9" x14ac:dyDescent="0.25">
      <c r="A796">
        <v>2137905</v>
      </c>
      <c r="B796">
        <v>20000000</v>
      </c>
      <c r="C796">
        <v>15464026</v>
      </c>
      <c r="D796" t="s">
        <v>983</v>
      </c>
      <c r="F796" t="s">
        <v>10</v>
      </c>
      <c r="H796" s="2">
        <f t="shared" si="24"/>
        <v>-4535974</v>
      </c>
      <c r="I796">
        <f t="shared" si="25"/>
        <v>-22.679869999999998</v>
      </c>
    </row>
    <row r="797" spans="1:9" x14ac:dyDescent="0.25">
      <c r="A797">
        <v>2137970</v>
      </c>
      <c r="B797">
        <v>17000000</v>
      </c>
      <c r="C797">
        <v>7603766</v>
      </c>
      <c r="F797" t="s">
        <v>10</v>
      </c>
      <c r="H797" s="2">
        <f t="shared" si="24"/>
        <v>-9396234</v>
      </c>
      <c r="I797">
        <f t="shared" si="25"/>
        <v>-55.271964705882347</v>
      </c>
    </row>
    <row r="798" spans="1:9" x14ac:dyDescent="0.25">
      <c r="A798">
        <v>2138292</v>
      </c>
      <c r="B798">
        <v>15000000</v>
      </c>
      <c r="C798">
        <v>3796699</v>
      </c>
      <c r="D798" t="s">
        <v>984</v>
      </c>
      <c r="E798" t="s">
        <v>985</v>
      </c>
      <c r="F798" t="s">
        <v>10</v>
      </c>
      <c r="H798" s="2">
        <f t="shared" si="24"/>
        <v>-11203301</v>
      </c>
      <c r="I798">
        <f t="shared" si="25"/>
        <v>-74.688673333333327</v>
      </c>
    </row>
    <row r="799" spans="1:9" x14ac:dyDescent="0.25">
      <c r="A799">
        <v>2138727</v>
      </c>
      <c r="B799">
        <v>80000000</v>
      </c>
      <c r="C799">
        <v>69102910</v>
      </c>
      <c r="D799" t="s">
        <v>986</v>
      </c>
      <c r="F799" t="s">
        <v>10</v>
      </c>
      <c r="H799" s="2">
        <f t="shared" si="24"/>
        <v>-10897090</v>
      </c>
      <c r="I799">
        <f t="shared" si="25"/>
        <v>-13.6213625</v>
      </c>
    </row>
    <row r="800" spans="1:9" x14ac:dyDescent="0.25">
      <c r="A800">
        <v>2139396</v>
      </c>
      <c r="B800">
        <v>15000000</v>
      </c>
      <c r="C800">
        <v>27441122</v>
      </c>
      <c r="D800" t="s">
        <v>987</v>
      </c>
      <c r="F800" t="s">
        <v>10</v>
      </c>
      <c r="H800" s="2">
        <f t="shared" si="24"/>
        <v>12441122</v>
      </c>
      <c r="I800">
        <f t="shared" si="25"/>
        <v>82.940813333333324</v>
      </c>
    </row>
    <row r="801" spans="1:9" x14ac:dyDescent="0.25">
      <c r="A801">
        <v>2139545</v>
      </c>
      <c r="B801">
        <v>60000000</v>
      </c>
      <c r="C801">
        <v>18250211</v>
      </c>
      <c r="F801" t="s">
        <v>10</v>
      </c>
      <c r="H801" s="2">
        <f t="shared" si="24"/>
        <v>-41749789</v>
      </c>
      <c r="I801">
        <f t="shared" si="25"/>
        <v>-69.582981666666669</v>
      </c>
    </row>
    <row r="802" spans="1:9" x14ac:dyDescent="0.25">
      <c r="A802">
        <v>2140461</v>
      </c>
      <c r="B802">
        <v>3800000</v>
      </c>
      <c r="C802">
        <v>579337</v>
      </c>
      <c r="D802" t="s">
        <v>988</v>
      </c>
      <c r="E802" t="s">
        <v>989</v>
      </c>
      <c r="F802" t="s">
        <v>7</v>
      </c>
      <c r="H802" s="2">
        <f t="shared" si="24"/>
        <v>-3220663</v>
      </c>
      <c r="I802">
        <f t="shared" si="25"/>
        <v>-84.75428947368421</v>
      </c>
    </row>
    <row r="803" spans="1:9" x14ac:dyDescent="0.25">
      <c r="A803">
        <v>2140530</v>
      </c>
      <c r="B803">
        <v>4000000</v>
      </c>
      <c r="C803">
        <v>2622075</v>
      </c>
      <c r="F803" t="s">
        <v>10</v>
      </c>
      <c r="H803" s="2">
        <f t="shared" si="24"/>
        <v>-1377925</v>
      </c>
      <c r="I803">
        <f t="shared" si="25"/>
        <v>-34.448125000000005</v>
      </c>
    </row>
    <row r="804" spans="1:9" x14ac:dyDescent="0.25">
      <c r="A804">
        <v>2140806</v>
      </c>
      <c r="B804">
        <v>3000000</v>
      </c>
      <c r="C804">
        <v>20123742</v>
      </c>
      <c r="E804" t="s">
        <v>990</v>
      </c>
      <c r="F804" t="s">
        <v>10</v>
      </c>
      <c r="H804" s="2">
        <f t="shared" si="24"/>
        <v>17123742</v>
      </c>
      <c r="I804">
        <f t="shared" si="25"/>
        <v>570.79139999999995</v>
      </c>
    </row>
    <row r="805" spans="1:9" x14ac:dyDescent="0.25">
      <c r="A805">
        <v>2140922</v>
      </c>
      <c r="B805">
        <v>250000</v>
      </c>
      <c r="C805">
        <v>212285</v>
      </c>
      <c r="D805" t="s">
        <v>991</v>
      </c>
      <c r="E805" t="s">
        <v>992</v>
      </c>
      <c r="F805" t="s">
        <v>10</v>
      </c>
      <c r="H805" s="2">
        <f t="shared" si="24"/>
        <v>-37715</v>
      </c>
      <c r="I805">
        <f t="shared" si="25"/>
        <v>-15.085999999999999</v>
      </c>
    </row>
    <row r="806" spans="1:9" x14ac:dyDescent="0.25">
      <c r="A806">
        <v>2141230</v>
      </c>
      <c r="B806">
        <v>2100000</v>
      </c>
      <c r="C806">
        <v>5000000</v>
      </c>
      <c r="E806" t="s">
        <v>993</v>
      </c>
      <c r="F806" t="s">
        <v>10</v>
      </c>
      <c r="H806" s="2">
        <f t="shared" si="24"/>
        <v>2900000</v>
      </c>
      <c r="I806">
        <f t="shared" si="25"/>
        <v>138.0952380952381</v>
      </c>
    </row>
    <row r="807" spans="1:9" x14ac:dyDescent="0.25">
      <c r="A807">
        <v>2141461</v>
      </c>
      <c r="B807">
        <v>13000000</v>
      </c>
      <c r="C807">
        <v>284291</v>
      </c>
      <c r="E807" t="s">
        <v>994</v>
      </c>
      <c r="F807" t="s">
        <v>10</v>
      </c>
      <c r="H807" s="2">
        <f t="shared" si="24"/>
        <v>-12715709</v>
      </c>
      <c r="I807">
        <f t="shared" si="25"/>
        <v>-97.813146153846148</v>
      </c>
    </row>
    <row r="808" spans="1:9" x14ac:dyDescent="0.25">
      <c r="A808">
        <v>2145409</v>
      </c>
      <c r="B808">
        <v>115000000</v>
      </c>
      <c r="C808">
        <v>19251002</v>
      </c>
      <c r="D808" t="s">
        <v>995</v>
      </c>
      <c r="F808" t="s">
        <v>476</v>
      </c>
      <c r="H808" s="2">
        <f t="shared" si="24"/>
        <v>-95748998</v>
      </c>
      <c r="I808">
        <f t="shared" si="25"/>
        <v>-83.259998260869565</v>
      </c>
    </row>
    <row r="809" spans="1:9" x14ac:dyDescent="0.25">
      <c r="A809">
        <v>2145942</v>
      </c>
      <c r="B809">
        <v>3500000</v>
      </c>
      <c r="C809">
        <v>73200000</v>
      </c>
      <c r="D809" t="s">
        <v>996</v>
      </c>
      <c r="E809" t="s">
        <v>997</v>
      </c>
      <c r="F809" t="s">
        <v>10</v>
      </c>
      <c r="H809" s="2">
        <f t="shared" si="24"/>
        <v>69700000</v>
      </c>
      <c r="I809">
        <f t="shared" si="25"/>
        <v>1991.4285714285716</v>
      </c>
    </row>
    <row r="810" spans="1:9" x14ac:dyDescent="0.25">
      <c r="A810">
        <v>2147962</v>
      </c>
      <c r="B810">
        <v>50000000</v>
      </c>
      <c r="C810">
        <v>10556196</v>
      </c>
      <c r="D810" t="s">
        <v>998</v>
      </c>
      <c r="F810" t="s">
        <v>10</v>
      </c>
      <c r="H810" s="2">
        <f t="shared" si="24"/>
        <v>-39443804</v>
      </c>
      <c r="I810">
        <f t="shared" si="25"/>
        <v>-78.887608</v>
      </c>
    </row>
    <row r="811" spans="1:9" x14ac:dyDescent="0.25">
      <c r="A811">
        <v>2147992</v>
      </c>
      <c r="B811">
        <v>8000000</v>
      </c>
      <c r="C811">
        <v>80026</v>
      </c>
      <c r="F811" t="s">
        <v>10</v>
      </c>
      <c r="H811" s="2">
        <f t="shared" si="24"/>
        <v>-7919974</v>
      </c>
      <c r="I811">
        <f t="shared" si="25"/>
        <v>-98.999674999999996</v>
      </c>
    </row>
    <row r="812" spans="1:9" x14ac:dyDescent="0.25">
      <c r="A812">
        <v>2148037</v>
      </c>
      <c r="B812">
        <v>650000</v>
      </c>
      <c r="C812">
        <v>8750000</v>
      </c>
      <c r="D812" t="s">
        <v>999</v>
      </c>
      <c r="E812" t="s">
        <v>1000</v>
      </c>
      <c r="F812" t="s">
        <v>10</v>
      </c>
      <c r="H812" s="2">
        <f t="shared" si="24"/>
        <v>8100000</v>
      </c>
      <c r="I812">
        <f t="shared" si="25"/>
        <v>1246.1538461538462</v>
      </c>
    </row>
    <row r="813" spans="1:9" x14ac:dyDescent="0.25">
      <c r="A813">
        <v>2148039</v>
      </c>
      <c r="B813">
        <v>2000000</v>
      </c>
      <c r="C813">
        <v>24600832</v>
      </c>
      <c r="D813" t="s">
        <v>1001</v>
      </c>
      <c r="E813" t="s">
        <v>1002</v>
      </c>
      <c r="F813" t="s">
        <v>10</v>
      </c>
      <c r="H813" s="2">
        <f t="shared" si="24"/>
        <v>22600832</v>
      </c>
      <c r="I813">
        <f t="shared" si="25"/>
        <v>1130.0416</v>
      </c>
    </row>
    <row r="814" spans="1:9" x14ac:dyDescent="0.25">
      <c r="A814">
        <v>2148040</v>
      </c>
      <c r="B814">
        <v>12305523</v>
      </c>
      <c r="C814">
        <v>36230219</v>
      </c>
      <c r="D814" t="s">
        <v>1003</v>
      </c>
      <c r="E814" t="s">
        <v>1004</v>
      </c>
      <c r="F814" t="s">
        <v>10</v>
      </c>
      <c r="H814" s="2">
        <f t="shared" si="24"/>
        <v>23924696</v>
      </c>
      <c r="I814">
        <f t="shared" si="25"/>
        <v>194.42242316722337</v>
      </c>
    </row>
    <row r="815" spans="1:9" x14ac:dyDescent="0.25">
      <c r="A815">
        <v>2148608</v>
      </c>
      <c r="B815">
        <v>22000000</v>
      </c>
      <c r="C815">
        <v>44942695</v>
      </c>
      <c r="D815" t="s">
        <v>1005</v>
      </c>
      <c r="F815" t="s">
        <v>10</v>
      </c>
      <c r="H815" s="2">
        <f t="shared" si="24"/>
        <v>22942695</v>
      </c>
      <c r="I815">
        <f t="shared" si="25"/>
        <v>104.28497727272728</v>
      </c>
    </row>
    <row r="816" spans="1:9" x14ac:dyDescent="0.25">
      <c r="A816">
        <v>2149158</v>
      </c>
      <c r="B816">
        <v>4500000</v>
      </c>
      <c r="C816">
        <v>15012935</v>
      </c>
      <c r="E816" t="s">
        <v>1006</v>
      </c>
      <c r="F816" t="s">
        <v>10</v>
      </c>
      <c r="H816" s="2">
        <f t="shared" si="24"/>
        <v>10512935</v>
      </c>
      <c r="I816">
        <f t="shared" si="25"/>
        <v>233.62077777777776</v>
      </c>
    </row>
    <row r="817" spans="1:9" x14ac:dyDescent="0.25">
      <c r="A817">
        <v>2150211</v>
      </c>
      <c r="B817">
        <v>37000000</v>
      </c>
      <c r="C817">
        <v>22450975</v>
      </c>
      <c r="D817" t="s">
        <v>1007</v>
      </c>
      <c r="E817" t="s">
        <v>178</v>
      </c>
      <c r="F817" t="s">
        <v>10</v>
      </c>
      <c r="H817" s="2">
        <f t="shared" si="24"/>
        <v>-14549025</v>
      </c>
      <c r="I817">
        <f t="shared" si="25"/>
        <v>-39.321689189189193</v>
      </c>
    </row>
    <row r="818" spans="1:9" x14ac:dyDescent="0.25">
      <c r="A818">
        <v>2153014</v>
      </c>
      <c r="B818">
        <v>33000000</v>
      </c>
      <c r="C818">
        <v>48140491</v>
      </c>
      <c r="E818" t="s">
        <v>1008</v>
      </c>
      <c r="F818" t="s">
        <v>10</v>
      </c>
      <c r="H818" s="2">
        <f t="shared" si="24"/>
        <v>15140491</v>
      </c>
      <c r="I818">
        <f t="shared" si="25"/>
        <v>45.880275757575752</v>
      </c>
    </row>
    <row r="819" spans="1:9" x14ac:dyDescent="0.25">
      <c r="A819">
        <v>2153457</v>
      </c>
      <c r="B819">
        <v>6000000</v>
      </c>
      <c r="C819">
        <v>2122561</v>
      </c>
      <c r="D819" t="s">
        <v>1009</v>
      </c>
      <c r="E819" t="s">
        <v>1010</v>
      </c>
      <c r="F819" t="s">
        <v>10</v>
      </c>
      <c r="H819" s="2">
        <f t="shared" si="24"/>
        <v>-3877439</v>
      </c>
      <c r="I819">
        <f t="shared" si="25"/>
        <v>-64.623983333333328</v>
      </c>
    </row>
    <row r="820" spans="1:9" x14ac:dyDescent="0.25">
      <c r="A820">
        <v>2154663</v>
      </c>
      <c r="B820">
        <v>52000000</v>
      </c>
      <c r="C820">
        <v>34580635</v>
      </c>
      <c r="D820" t="s">
        <v>1011</v>
      </c>
      <c r="E820" t="s">
        <v>1012</v>
      </c>
      <c r="F820" t="s">
        <v>10</v>
      </c>
      <c r="H820" s="2">
        <f t="shared" si="24"/>
        <v>-17419365</v>
      </c>
      <c r="I820">
        <f t="shared" si="25"/>
        <v>-33.498778846153847</v>
      </c>
    </row>
    <row r="821" spans="1:9" x14ac:dyDescent="0.25">
      <c r="A821">
        <v>2155689</v>
      </c>
      <c r="B821">
        <v>13500000</v>
      </c>
      <c r="C821">
        <v>11285588</v>
      </c>
      <c r="D821" t="s">
        <v>1013</v>
      </c>
      <c r="E821" t="s">
        <v>1014</v>
      </c>
      <c r="F821" t="s">
        <v>10</v>
      </c>
      <c r="H821" s="2">
        <f t="shared" si="24"/>
        <v>-2214412</v>
      </c>
      <c r="I821">
        <f t="shared" si="25"/>
        <v>-16.403051851851853</v>
      </c>
    </row>
    <row r="822" spans="1:9" x14ac:dyDescent="0.25">
      <c r="A822">
        <v>2156231</v>
      </c>
      <c r="B822">
        <v>500000</v>
      </c>
      <c r="C822">
        <v>502313</v>
      </c>
      <c r="E822" t="s">
        <v>1015</v>
      </c>
      <c r="F822" t="s">
        <v>10</v>
      </c>
      <c r="H822" s="2">
        <f t="shared" si="24"/>
        <v>2313</v>
      </c>
      <c r="I822">
        <f t="shared" si="25"/>
        <v>0.46260000000000001</v>
      </c>
    </row>
    <row r="823" spans="1:9" x14ac:dyDescent="0.25">
      <c r="A823">
        <v>2159085</v>
      </c>
      <c r="B823">
        <v>12000000</v>
      </c>
      <c r="C823">
        <v>43120554</v>
      </c>
      <c r="D823" t="s">
        <v>1016</v>
      </c>
      <c r="F823" t="s">
        <v>10</v>
      </c>
      <c r="H823" s="2">
        <f t="shared" si="24"/>
        <v>31120554</v>
      </c>
      <c r="I823">
        <f t="shared" si="25"/>
        <v>259.33795000000003</v>
      </c>
    </row>
    <row r="824" spans="1:9" x14ac:dyDescent="0.25">
      <c r="A824">
        <v>2159258</v>
      </c>
      <c r="B824">
        <v>3000000</v>
      </c>
      <c r="C824">
        <v>7000000</v>
      </c>
      <c r="E824" t="s">
        <v>1017</v>
      </c>
      <c r="F824" t="s">
        <v>10</v>
      </c>
      <c r="H824" s="2">
        <f t="shared" si="24"/>
        <v>4000000</v>
      </c>
      <c r="I824">
        <f t="shared" si="25"/>
        <v>133.33333333333331</v>
      </c>
    </row>
    <row r="825" spans="1:9" x14ac:dyDescent="0.25">
      <c r="A825">
        <v>2159513</v>
      </c>
      <c r="B825">
        <v>10000000</v>
      </c>
      <c r="C825">
        <v>21486757</v>
      </c>
      <c r="E825" t="s">
        <v>1018</v>
      </c>
      <c r="F825" t="s">
        <v>10</v>
      </c>
      <c r="H825" s="2">
        <f t="shared" si="24"/>
        <v>11486757</v>
      </c>
      <c r="I825">
        <f t="shared" si="25"/>
        <v>114.86757</v>
      </c>
    </row>
    <row r="826" spans="1:9" x14ac:dyDescent="0.25">
      <c r="A826">
        <v>2159587</v>
      </c>
      <c r="B826">
        <v>70000000</v>
      </c>
      <c r="C826">
        <v>37754208</v>
      </c>
      <c r="D826" t="s">
        <v>1019</v>
      </c>
      <c r="F826" t="s">
        <v>10</v>
      </c>
      <c r="H826" s="2">
        <f t="shared" si="24"/>
        <v>-32245792</v>
      </c>
      <c r="I826">
        <f t="shared" si="25"/>
        <v>-46.065417142857143</v>
      </c>
    </row>
    <row r="827" spans="1:9" x14ac:dyDescent="0.25">
      <c r="A827">
        <v>2160308</v>
      </c>
      <c r="B827">
        <v>23000000</v>
      </c>
      <c r="C827">
        <v>12782508</v>
      </c>
      <c r="D827" t="s">
        <v>1020</v>
      </c>
      <c r="E827" t="s">
        <v>1021</v>
      </c>
      <c r="F827" t="s">
        <v>10</v>
      </c>
      <c r="H827" s="2">
        <f t="shared" si="24"/>
        <v>-10217492</v>
      </c>
      <c r="I827">
        <f t="shared" si="25"/>
        <v>-44.423878260869564</v>
      </c>
    </row>
    <row r="828" spans="1:9" x14ac:dyDescent="0.25">
      <c r="A828">
        <v>2160428</v>
      </c>
      <c r="B828">
        <v>6000000</v>
      </c>
      <c r="C828">
        <v>9396754</v>
      </c>
      <c r="D828" t="s">
        <v>1022</v>
      </c>
      <c r="E828" t="s">
        <v>1023</v>
      </c>
      <c r="F828" t="s">
        <v>10</v>
      </c>
      <c r="H828" s="2">
        <f t="shared" si="24"/>
        <v>3396754</v>
      </c>
      <c r="I828">
        <f t="shared" si="25"/>
        <v>56.612566666666666</v>
      </c>
    </row>
    <row r="829" spans="1:9" x14ac:dyDescent="0.25">
      <c r="A829">
        <v>2160436</v>
      </c>
      <c r="B829">
        <v>47000000</v>
      </c>
      <c r="C829">
        <v>5600000</v>
      </c>
      <c r="D829" t="s">
        <v>1024</v>
      </c>
      <c r="E829" t="s">
        <v>1025</v>
      </c>
      <c r="F829" t="s">
        <v>10</v>
      </c>
      <c r="H829" s="2">
        <f t="shared" si="24"/>
        <v>-41400000</v>
      </c>
      <c r="I829">
        <f t="shared" si="25"/>
        <v>-88.085106382978722</v>
      </c>
    </row>
    <row r="830" spans="1:9" x14ac:dyDescent="0.25">
      <c r="A830">
        <v>2162013</v>
      </c>
      <c r="B830">
        <v>4000000</v>
      </c>
      <c r="C830">
        <v>1680358</v>
      </c>
      <c r="E830" t="s">
        <v>1026</v>
      </c>
      <c r="F830" t="s">
        <v>10</v>
      </c>
      <c r="H830" s="2">
        <f t="shared" si="24"/>
        <v>-2319642</v>
      </c>
      <c r="I830">
        <f t="shared" si="25"/>
        <v>-57.991050000000001</v>
      </c>
    </row>
    <row r="831" spans="1:9" x14ac:dyDescent="0.25">
      <c r="A831">
        <v>2162109</v>
      </c>
      <c r="B831">
        <v>36000000</v>
      </c>
      <c r="C831">
        <v>33084249</v>
      </c>
      <c r="D831" t="s">
        <v>1027</v>
      </c>
      <c r="E831" t="s">
        <v>1025</v>
      </c>
      <c r="F831" t="s">
        <v>10</v>
      </c>
      <c r="H831" s="2">
        <f t="shared" si="24"/>
        <v>-2915751</v>
      </c>
      <c r="I831">
        <f t="shared" si="25"/>
        <v>-8.0993083333333331</v>
      </c>
    </row>
    <row r="832" spans="1:9" x14ac:dyDescent="0.25">
      <c r="A832">
        <v>2162762</v>
      </c>
      <c r="B832">
        <v>2600000</v>
      </c>
      <c r="C832">
        <v>3130592</v>
      </c>
      <c r="E832" t="s">
        <v>1028</v>
      </c>
      <c r="F832" t="s">
        <v>10</v>
      </c>
      <c r="H832" s="2">
        <f t="shared" si="24"/>
        <v>530592</v>
      </c>
      <c r="I832">
        <f t="shared" si="25"/>
        <v>20.407384615384615</v>
      </c>
    </row>
    <row r="833" spans="1:9" x14ac:dyDescent="0.25">
      <c r="A833">
        <v>2163340</v>
      </c>
      <c r="B833">
        <v>10000000</v>
      </c>
      <c r="C833">
        <v>7188513</v>
      </c>
      <c r="E833" t="s">
        <v>1029</v>
      </c>
      <c r="F833" t="s">
        <v>10</v>
      </c>
      <c r="H833" s="2">
        <f t="shared" si="24"/>
        <v>-2811487</v>
      </c>
      <c r="I833">
        <f t="shared" si="25"/>
        <v>-28.114869999999996</v>
      </c>
    </row>
    <row r="834" spans="1:9" x14ac:dyDescent="0.25">
      <c r="A834">
        <v>2163370</v>
      </c>
      <c r="B834">
        <v>25000000</v>
      </c>
      <c r="C834">
        <v>14502483</v>
      </c>
      <c r="D834" t="s">
        <v>1030</v>
      </c>
      <c r="F834" t="s">
        <v>10</v>
      </c>
      <c r="H834" s="2">
        <f t="shared" si="24"/>
        <v>-10497517</v>
      </c>
      <c r="I834">
        <f t="shared" si="25"/>
        <v>-41.990068000000001</v>
      </c>
    </row>
    <row r="835" spans="1:9" x14ac:dyDescent="0.25">
      <c r="A835">
        <v>2164174</v>
      </c>
      <c r="B835">
        <v>31190000</v>
      </c>
      <c r="C835">
        <v>4529843</v>
      </c>
      <c r="D835" t="s">
        <v>1031</v>
      </c>
      <c r="F835" t="s">
        <v>10</v>
      </c>
      <c r="H835" s="2">
        <f t="shared" ref="H835:H898" si="26">C835-B835</f>
        <v>-26660157</v>
      </c>
      <c r="I835">
        <f t="shared" ref="I835:I898" si="27">(H835/B835)*100</f>
        <v>-85.476617505610776</v>
      </c>
    </row>
    <row r="836" spans="1:9" x14ac:dyDescent="0.25">
      <c r="A836">
        <v>2164624</v>
      </c>
      <c r="B836">
        <v>51000000</v>
      </c>
      <c r="C836">
        <v>90567722</v>
      </c>
      <c r="D836" t="s">
        <v>1032</v>
      </c>
      <c r="E836" t="s">
        <v>1033</v>
      </c>
      <c r="F836" t="s">
        <v>10</v>
      </c>
      <c r="H836" s="2">
        <f t="shared" si="26"/>
        <v>39567722</v>
      </c>
      <c r="I836">
        <f t="shared" si="27"/>
        <v>77.583768627450979</v>
      </c>
    </row>
    <row r="837" spans="1:9" x14ac:dyDescent="0.25">
      <c r="A837">
        <v>2164939</v>
      </c>
      <c r="B837">
        <v>1600000</v>
      </c>
      <c r="C837">
        <v>77170</v>
      </c>
      <c r="F837" t="s">
        <v>26</v>
      </c>
      <c r="H837" s="2">
        <f t="shared" si="26"/>
        <v>-1522830</v>
      </c>
      <c r="I837">
        <f t="shared" si="27"/>
        <v>-95.17687500000001</v>
      </c>
    </row>
    <row r="838" spans="1:9" x14ac:dyDescent="0.25">
      <c r="A838">
        <v>2165318</v>
      </c>
      <c r="B838">
        <v>40000000</v>
      </c>
      <c r="C838">
        <v>45500797</v>
      </c>
      <c r="E838" t="s">
        <v>1034</v>
      </c>
      <c r="F838" t="s">
        <v>10</v>
      </c>
      <c r="H838" s="2">
        <f t="shared" si="26"/>
        <v>5500797</v>
      </c>
      <c r="I838">
        <f t="shared" si="27"/>
        <v>13.751992499999998</v>
      </c>
    </row>
    <row r="839" spans="1:9" x14ac:dyDescent="0.25">
      <c r="A839">
        <v>2165624</v>
      </c>
      <c r="B839">
        <v>90000000</v>
      </c>
      <c r="C839">
        <v>44606335</v>
      </c>
      <c r="D839" t="s">
        <v>1035</v>
      </c>
      <c r="F839" t="s">
        <v>10</v>
      </c>
      <c r="H839" s="2">
        <f t="shared" si="26"/>
        <v>-45393665</v>
      </c>
      <c r="I839">
        <f t="shared" si="27"/>
        <v>-50.437405555555557</v>
      </c>
    </row>
    <row r="840" spans="1:9" x14ac:dyDescent="0.25">
      <c r="A840">
        <v>2165666</v>
      </c>
      <c r="B840">
        <v>1707561</v>
      </c>
      <c r="C840">
        <v>7566000</v>
      </c>
      <c r="E840" t="s">
        <v>1036</v>
      </c>
      <c r="F840" t="s">
        <v>10</v>
      </c>
      <c r="H840" s="2">
        <f t="shared" si="26"/>
        <v>5858439</v>
      </c>
      <c r="I840">
        <f t="shared" si="27"/>
        <v>343.08812393817851</v>
      </c>
    </row>
    <row r="841" spans="1:9" x14ac:dyDescent="0.25">
      <c r="A841">
        <v>2165765</v>
      </c>
      <c r="B841">
        <v>24000000</v>
      </c>
      <c r="C841">
        <v>4308981</v>
      </c>
      <c r="F841" t="s">
        <v>10</v>
      </c>
      <c r="H841" s="2">
        <f t="shared" si="26"/>
        <v>-19691019</v>
      </c>
      <c r="I841">
        <f t="shared" si="27"/>
        <v>-82.0459125</v>
      </c>
    </row>
    <row r="842" spans="1:9" x14ac:dyDescent="0.25">
      <c r="A842">
        <v>2165832</v>
      </c>
      <c r="B842">
        <v>55000000</v>
      </c>
      <c r="C842">
        <v>166244045</v>
      </c>
      <c r="D842" t="s">
        <v>1037</v>
      </c>
      <c r="E842" t="s">
        <v>1038</v>
      </c>
      <c r="F842" t="s">
        <v>10</v>
      </c>
      <c r="H842" s="2">
        <f t="shared" si="26"/>
        <v>111244045</v>
      </c>
      <c r="I842">
        <f t="shared" si="27"/>
        <v>202.26190000000003</v>
      </c>
    </row>
    <row r="843" spans="1:9" x14ac:dyDescent="0.25">
      <c r="A843">
        <v>2168207</v>
      </c>
      <c r="B843">
        <v>90000000</v>
      </c>
      <c r="C843">
        <v>250147615</v>
      </c>
      <c r="D843" t="s">
        <v>1039</v>
      </c>
      <c r="E843" t="s">
        <v>180</v>
      </c>
      <c r="F843" t="s">
        <v>10</v>
      </c>
      <c r="H843" s="2">
        <f t="shared" si="26"/>
        <v>160147615</v>
      </c>
      <c r="I843">
        <f t="shared" si="27"/>
        <v>177.94179444444444</v>
      </c>
    </row>
    <row r="844" spans="1:9" x14ac:dyDescent="0.25">
      <c r="A844">
        <v>2168361</v>
      </c>
      <c r="B844">
        <v>2500000</v>
      </c>
      <c r="C844">
        <v>742032</v>
      </c>
      <c r="D844" t="s">
        <v>1040</v>
      </c>
      <c r="F844" t="s">
        <v>10</v>
      </c>
      <c r="H844" s="2">
        <f t="shared" si="26"/>
        <v>-1757968</v>
      </c>
      <c r="I844">
        <f t="shared" si="27"/>
        <v>-70.318719999999999</v>
      </c>
    </row>
    <row r="845" spans="1:9" x14ac:dyDescent="0.25">
      <c r="A845">
        <v>2168402</v>
      </c>
      <c r="B845">
        <v>3500000</v>
      </c>
      <c r="C845">
        <v>27900000</v>
      </c>
      <c r="F845" t="s">
        <v>10</v>
      </c>
      <c r="H845" s="2">
        <f t="shared" si="26"/>
        <v>24400000</v>
      </c>
      <c r="I845">
        <f t="shared" si="27"/>
        <v>697.14285714285711</v>
      </c>
    </row>
    <row r="846" spans="1:9" x14ac:dyDescent="0.25">
      <c r="A846">
        <v>2169199</v>
      </c>
      <c r="B846">
        <v>60000000</v>
      </c>
      <c r="C846">
        <v>32940507</v>
      </c>
      <c r="D846" t="s">
        <v>1041</v>
      </c>
      <c r="E846" t="s">
        <v>1042</v>
      </c>
      <c r="F846" t="s">
        <v>10</v>
      </c>
      <c r="H846" s="2">
        <f t="shared" si="26"/>
        <v>-27059493</v>
      </c>
      <c r="I846">
        <f t="shared" si="27"/>
        <v>-45.099155000000003</v>
      </c>
    </row>
    <row r="847" spans="1:9" x14ac:dyDescent="0.25">
      <c r="A847">
        <v>2169865</v>
      </c>
      <c r="B847">
        <v>80000000</v>
      </c>
      <c r="C847">
        <v>52799004</v>
      </c>
      <c r="D847" t="s">
        <v>1043</v>
      </c>
      <c r="F847" t="s">
        <v>10</v>
      </c>
      <c r="H847" s="2">
        <f t="shared" si="26"/>
        <v>-27200996</v>
      </c>
      <c r="I847">
        <f t="shared" si="27"/>
        <v>-34.001245000000004</v>
      </c>
    </row>
    <row r="848" spans="1:9" x14ac:dyDescent="0.25">
      <c r="A848">
        <v>2170415</v>
      </c>
      <c r="B848">
        <v>16000000</v>
      </c>
      <c r="C848">
        <v>8400000</v>
      </c>
      <c r="D848" t="s">
        <v>1044</v>
      </c>
      <c r="E848" t="s">
        <v>1045</v>
      </c>
      <c r="F848" t="s">
        <v>10</v>
      </c>
      <c r="H848" s="2">
        <f t="shared" si="26"/>
        <v>-7600000</v>
      </c>
      <c r="I848">
        <f t="shared" si="27"/>
        <v>-47.5</v>
      </c>
    </row>
    <row r="849" spans="1:9" x14ac:dyDescent="0.25">
      <c r="A849">
        <v>2170555</v>
      </c>
      <c r="B849">
        <v>55000000</v>
      </c>
      <c r="C849">
        <v>31987563</v>
      </c>
      <c r="D849" t="s">
        <v>1046</v>
      </c>
      <c r="E849" t="s">
        <v>1047</v>
      </c>
      <c r="F849" t="s">
        <v>10</v>
      </c>
      <c r="H849" s="2">
        <f t="shared" si="26"/>
        <v>-23012437</v>
      </c>
      <c r="I849">
        <f t="shared" si="27"/>
        <v>-41.840794545454543</v>
      </c>
    </row>
    <row r="850" spans="1:9" x14ac:dyDescent="0.25">
      <c r="A850">
        <v>2170625</v>
      </c>
      <c r="B850">
        <v>6000000</v>
      </c>
      <c r="C850">
        <v>26435</v>
      </c>
      <c r="E850" t="s">
        <v>1048</v>
      </c>
      <c r="F850" t="s">
        <v>77</v>
      </c>
      <c r="H850" s="2">
        <f t="shared" si="26"/>
        <v>-5973565</v>
      </c>
      <c r="I850">
        <f t="shared" si="27"/>
        <v>-99.559416666666664</v>
      </c>
    </row>
    <row r="851" spans="1:9" x14ac:dyDescent="0.25">
      <c r="A851">
        <v>2170643</v>
      </c>
      <c r="B851">
        <v>225000</v>
      </c>
      <c r="C851">
        <v>2938208</v>
      </c>
      <c r="F851" t="s">
        <v>10</v>
      </c>
      <c r="H851" s="2">
        <f t="shared" si="26"/>
        <v>2713208</v>
      </c>
      <c r="I851">
        <f t="shared" si="27"/>
        <v>1205.8702222222223</v>
      </c>
    </row>
    <row r="852" spans="1:9" x14ac:dyDescent="0.25">
      <c r="A852">
        <v>2171943</v>
      </c>
      <c r="B852">
        <v>28000000</v>
      </c>
      <c r="C852">
        <v>11085316</v>
      </c>
      <c r="D852" t="s">
        <v>1049</v>
      </c>
      <c r="F852" t="s">
        <v>10</v>
      </c>
      <c r="H852" s="2">
        <f t="shared" si="26"/>
        <v>-16914684</v>
      </c>
      <c r="I852">
        <f t="shared" si="27"/>
        <v>-60.409585714285718</v>
      </c>
    </row>
    <row r="853" spans="1:9" x14ac:dyDescent="0.25">
      <c r="A853">
        <v>2172334</v>
      </c>
      <c r="B853">
        <v>40000000</v>
      </c>
      <c r="C853">
        <v>33864342</v>
      </c>
      <c r="D853" t="s">
        <v>1050</v>
      </c>
      <c r="F853" t="s">
        <v>10</v>
      </c>
      <c r="H853" s="2">
        <f t="shared" si="26"/>
        <v>-6135658</v>
      </c>
      <c r="I853">
        <f t="shared" si="27"/>
        <v>-15.339145000000002</v>
      </c>
    </row>
    <row r="854" spans="1:9" x14ac:dyDescent="0.25">
      <c r="A854">
        <v>2172541</v>
      </c>
      <c r="B854">
        <v>5000000</v>
      </c>
      <c r="C854">
        <v>1573842</v>
      </c>
      <c r="D854" t="s">
        <v>1051</v>
      </c>
      <c r="E854" t="s">
        <v>1052</v>
      </c>
      <c r="F854" t="s">
        <v>1053</v>
      </c>
      <c r="H854" s="2">
        <f t="shared" si="26"/>
        <v>-3426158</v>
      </c>
      <c r="I854">
        <f t="shared" si="27"/>
        <v>-68.523160000000004</v>
      </c>
    </row>
    <row r="855" spans="1:9" x14ac:dyDescent="0.25">
      <c r="A855">
        <v>2172808</v>
      </c>
      <c r="B855">
        <v>3600000</v>
      </c>
      <c r="C855">
        <v>44785053</v>
      </c>
      <c r="E855" t="s">
        <v>1054</v>
      </c>
      <c r="F855" t="s">
        <v>10</v>
      </c>
      <c r="H855" s="2">
        <f t="shared" si="26"/>
        <v>41185053</v>
      </c>
      <c r="I855">
        <f t="shared" si="27"/>
        <v>1144.02925</v>
      </c>
    </row>
    <row r="856" spans="1:9" x14ac:dyDescent="0.25">
      <c r="A856">
        <v>2172829</v>
      </c>
      <c r="B856">
        <v>2300000</v>
      </c>
      <c r="C856">
        <v>35000000</v>
      </c>
      <c r="D856" t="s">
        <v>1055</v>
      </c>
      <c r="F856" t="s">
        <v>10</v>
      </c>
      <c r="H856" s="2">
        <f t="shared" si="26"/>
        <v>32700000</v>
      </c>
      <c r="I856">
        <f t="shared" si="27"/>
        <v>1421.7391304347825</v>
      </c>
    </row>
    <row r="857" spans="1:9" x14ac:dyDescent="0.25">
      <c r="A857">
        <v>2172947</v>
      </c>
      <c r="B857">
        <v>30000000</v>
      </c>
      <c r="C857">
        <v>38413606</v>
      </c>
      <c r="D857" t="s">
        <v>1056</v>
      </c>
      <c r="F857" t="s">
        <v>10</v>
      </c>
      <c r="H857" s="2">
        <f t="shared" si="26"/>
        <v>8413606</v>
      </c>
      <c r="I857">
        <f t="shared" si="27"/>
        <v>28.045353333333335</v>
      </c>
    </row>
    <row r="858" spans="1:9" x14ac:dyDescent="0.25">
      <c r="A858">
        <v>2173027</v>
      </c>
      <c r="B858">
        <v>30000000</v>
      </c>
      <c r="C858">
        <v>25078937</v>
      </c>
      <c r="D858" t="s">
        <v>1057</v>
      </c>
      <c r="E858" t="s">
        <v>1058</v>
      </c>
      <c r="F858" t="s">
        <v>10</v>
      </c>
      <c r="H858" s="2">
        <f t="shared" si="26"/>
        <v>-4921063</v>
      </c>
      <c r="I858">
        <f t="shared" si="27"/>
        <v>-16.403543333333335</v>
      </c>
    </row>
    <row r="859" spans="1:9" x14ac:dyDescent="0.25">
      <c r="A859">
        <v>2173331</v>
      </c>
      <c r="B859">
        <v>15000000</v>
      </c>
      <c r="C859">
        <v>6700000</v>
      </c>
      <c r="D859" t="s">
        <v>1059</v>
      </c>
      <c r="E859" t="s">
        <v>1060</v>
      </c>
      <c r="F859" t="s">
        <v>10</v>
      </c>
      <c r="H859" s="2">
        <f t="shared" si="26"/>
        <v>-8300000</v>
      </c>
      <c r="I859">
        <f t="shared" si="27"/>
        <v>-55.333333333333336</v>
      </c>
    </row>
    <row r="860" spans="1:9" x14ac:dyDescent="0.25">
      <c r="A860">
        <v>2173344</v>
      </c>
      <c r="B860">
        <v>90000000</v>
      </c>
      <c r="C860">
        <v>50628009</v>
      </c>
      <c r="D860" t="s">
        <v>1061</v>
      </c>
      <c r="F860" t="s">
        <v>10</v>
      </c>
      <c r="H860" s="2">
        <f t="shared" si="26"/>
        <v>-39371991</v>
      </c>
      <c r="I860">
        <f t="shared" si="27"/>
        <v>-43.746656666666667</v>
      </c>
    </row>
    <row r="861" spans="1:9" x14ac:dyDescent="0.25">
      <c r="A861">
        <v>2173361</v>
      </c>
      <c r="B861">
        <v>15000000</v>
      </c>
      <c r="C861">
        <v>37765144</v>
      </c>
      <c r="F861" t="s">
        <v>10</v>
      </c>
      <c r="H861" s="2">
        <f t="shared" si="26"/>
        <v>22765144</v>
      </c>
      <c r="I861">
        <f t="shared" si="27"/>
        <v>151.76762666666667</v>
      </c>
    </row>
    <row r="862" spans="1:9" x14ac:dyDescent="0.25">
      <c r="A862">
        <v>2174453</v>
      </c>
      <c r="B862">
        <v>14000000</v>
      </c>
      <c r="C862">
        <v>5080409</v>
      </c>
      <c r="D862" t="s">
        <v>1062</v>
      </c>
      <c r="E862" t="s">
        <v>1063</v>
      </c>
      <c r="F862" t="s">
        <v>10</v>
      </c>
      <c r="H862" s="2">
        <f t="shared" si="26"/>
        <v>-8919591</v>
      </c>
      <c r="I862">
        <f t="shared" si="27"/>
        <v>-63.711364285714289</v>
      </c>
    </row>
    <row r="863" spans="1:9" x14ac:dyDescent="0.25">
      <c r="A863">
        <v>2174775</v>
      </c>
      <c r="B863">
        <v>25000000</v>
      </c>
      <c r="C863">
        <v>25454187</v>
      </c>
      <c r="D863" t="s">
        <v>1064</v>
      </c>
      <c r="E863" t="s">
        <v>1065</v>
      </c>
      <c r="F863" t="s">
        <v>10</v>
      </c>
      <c r="H863" s="2">
        <f t="shared" si="26"/>
        <v>454187</v>
      </c>
      <c r="I863">
        <f t="shared" si="27"/>
        <v>1.816748</v>
      </c>
    </row>
    <row r="864" spans="1:9" x14ac:dyDescent="0.25">
      <c r="A864">
        <v>2176789</v>
      </c>
      <c r="B864">
        <v>20000000</v>
      </c>
      <c r="C864">
        <v>61276872</v>
      </c>
      <c r="D864" t="s">
        <v>1066</v>
      </c>
      <c r="E864" t="s">
        <v>122</v>
      </c>
      <c r="F864" t="s">
        <v>10</v>
      </c>
      <c r="H864" s="2">
        <f t="shared" si="26"/>
        <v>41276872</v>
      </c>
      <c r="I864">
        <f t="shared" si="27"/>
        <v>206.38435999999999</v>
      </c>
    </row>
    <row r="865" spans="1:9" x14ac:dyDescent="0.25">
      <c r="A865">
        <v>2177836</v>
      </c>
      <c r="B865">
        <v>2550000</v>
      </c>
      <c r="C865">
        <v>22812500</v>
      </c>
      <c r="D865" t="s">
        <v>1067</v>
      </c>
      <c r="E865" t="s">
        <v>1068</v>
      </c>
      <c r="F865" t="s">
        <v>10</v>
      </c>
      <c r="H865" s="2">
        <f t="shared" si="26"/>
        <v>20262500</v>
      </c>
      <c r="I865">
        <f t="shared" si="27"/>
        <v>794.60784313725492</v>
      </c>
    </row>
    <row r="866" spans="1:9" x14ac:dyDescent="0.25">
      <c r="A866">
        <v>2177839</v>
      </c>
      <c r="B866">
        <v>2410000</v>
      </c>
      <c r="C866">
        <v>10800000</v>
      </c>
      <c r="D866" t="s">
        <v>1069</v>
      </c>
      <c r="E866" t="s">
        <v>1070</v>
      </c>
      <c r="F866" t="s">
        <v>10</v>
      </c>
      <c r="H866" s="2">
        <f t="shared" si="26"/>
        <v>8390000</v>
      </c>
      <c r="I866">
        <f t="shared" si="27"/>
        <v>348.13278008298755</v>
      </c>
    </row>
    <row r="867" spans="1:9" x14ac:dyDescent="0.25">
      <c r="A867">
        <v>2177959</v>
      </c>
      <c r="B867">
        <v>90000000</v>
      </c>
      <c r="C867">
        <v>60874615</v>
      </c>
      <c r="D867" t="s">
        <v>1071</v>
      </c>
      <c r="E867" t="s">
        <v>1072</v>
      </c>
      <c r="F867" t="s">
        <v>10</v>
      </c>
      <c r="H867" s="2">
        <f t="shared" si="26"/>
        <v>-29125385</v>
      </c>
      <c r="I867">
        <f t="shared" si="27"/>
        <v>-32.361538888888894</v>
      </c>
    </row>
    <row r="868" spans="1:9" x14ac:dyDescent="0.25">
      <c r="A868">
        <v>2177983</v>
      </c>
      <c r="B868">
        <v>80000000</v>
      </c>
      <c r="C868">
        <v>180981856</v>
      </c>
      <c r="D868" t="s">
        <v>1073</v>
      </c>
      <c r="F868" t="s">
        <v>10</v>
      </c>
      <c r="H868" s="2">
        <f t="shared" si="26"/>
        <v>100981856</v>
      </c>
      <c r="I868">
        <f t="shared" si="27"/>
        <v>126.22732000000001</v>
      </c>
    </row>
    <row r="869" spans="1:9" x14ac:dyDescent="0.25">
      <c r="A869">
        <v>2177992</v>
      </c>
      <c r="B869">
        <v>125000000</v>
      </c>
      <c r="C869">
        <v>215409889</v>
      </c>
      <c r="D869" t="s">
        <v>1074</v>
      </c>
      <c r="E869" t="s">
        <v>1075</v>
      </c>
      <c r="F869" t="s">
        <v>10</v>
      </c>
      <c r="H869" s="2">
        <f t="shared" si="26"/>
        <v>90409889</v>
      </c>
      <c r="I869">
        <f t="shared" si="27"/>
        <v>72.327911199999988</v>
      </c>
    </row>
    <row r="870" spans="1:9" x14ac:dyDescent="0.25">
      <c r="A870">
        <v>2179017</v>
      </c>
      <c r="B870">
        <v>15000000</v>
      </c>
      <c r="C870">
        <v>6798240</v>
      </c>
      <c r="F870" t="s">
        <v>10</v>
      </c>
      <c r="H870" s="2">
        <f t="shared" si="26"/>
        <v>-8201760</v>
      </c>
      <c r="I870">
        <f t="shared" si="27"/>
        <v>-54.678400000000003</v>
      </c>
    </row>
    <row r="871" spans="1:9" x14ac:dyDescent="0.25">
      <c r="A871">
        <v>2179406</v>
      </c>
      <c r="B871">
        <v>10000000</v>
      </c>
      <c r="C871">
        <v>16153600</v>
      </c>
      <c r="F871" t="s">
        <v>10</v>
      </c>
      <c r="H871" s="2">
        <f t="shared" si="26"/>
        <v>6153600</v>
      </c>
      <c r="I871">
        <f t="shared" si="27"/>
        <v>61.536000000000001</v>
      </c>
    </row>
    <row r="872" spans="1:9" x14ac:dyDescent="0.25">
      <c r="A872">
        <v>2179939</v>
      </c>
      <c r="B872">
        <v>1500000</v>
      </c>
      <c r="C872">
        <v>163245</v>
      </c>
      <c r="E872" t="s">
        <v>1076</v>
      </c>
      <c r="F872" t="s">
        <v>10</v>
      </c>
      <c r="H872" s="2">
        <f t="shared" si="26"/>
        <v>-1336755</v>
      </c>
      <c r="I872">
        <f t="shared" si="27"/>
        <v>-89.117000000000004</v>
      </c>
    </row>
    <row r="873" spans="1:9" x14ac:dyDescent="0.25">
      <c r="A873">
        <v>2180698</v>
      </c>
      <c r="B873">
        <v>21000000</v>
      </c>
      <c r="C873">
        <v>15593</v>
      </c>
      <c r="F873" t="s">
        <v>10</v>
      </c>
      <c r="H873" s="2">
        <f t="shared" si="26"/>
        <v>-20984407</v>
      </c>
      <c r="I873">
        <f t="shared" si="27"/>
        <v>-99.925747619047627</v>
      </c>
    </row>
    <row r="874" spans="1:9" x14ac:dyDescent="0.25">
      <c r="A874">
        <v>2181096</v>
      </c>
      <c r="B874">
        <v>5000000</v>
      </c>
      <c r="C874">
        <v>17988509</v>
      </c>
      <c r="E874" t="s">
        <v>1077</v>
      </c>
      <c r="F874" t="s">
        <v>10</v>
      </c>
      <c r="H874" s="2">
        <f t="shared" si="26"/>
        <v>12988509</v>
      </c>
      <c r="I874">
        <f t="shared" si="27"/>
        <v>259.77017999999998</v>
      </c>
    </row>
    <row r="875" spans="1:9" x14ac:dyDescent="0.25">
      <c r="A875">
        <v>2181898</v>
      </c>
      <c r="B875">
        <v>25000000</v>
      </c>
      <c r="C875">
        <v>41067398</v>
      </c>
      <c r="D875" t="s">
        <v>1078</v>
      </c>
      <c r="F875" t="s">
        <v>10</v>
      </c>
      <c r="H875" s="2">
        <f t="shared" si="26"/>
        <v>16067398</v>
      </c>
      <c r="I875">
        <f t="shared" si="27"/>
        <v>64.269592000000003</v>
      </c>
    </row>
    <row r="876" spans="1:9" x14ac:dyDescent="0.25">
      <c r="A876">
        <v>2181907</v>
      </c>
      <c r="B876">
        <v>60000000</v>
      </c>
      <c r="C876">
        <v>35324232</v>
      </c>
      <c r="D876" t="s">
        <v>1079</v>
      </c>
      <c r="E876" t="s">
        <v>1080</v>
      </c>
      <c r="F876" t="s">
        <v>10</v>
      </c>
      <c r="H876" s="2">
        <f t="shared" si="26"/>
        <v>-24675768</v>
      </c>
      <c r="I876">
        <f t="shared" si="27"/>
        <v>-41.126280000000001</v>
      </c>
    </row>
    <row r="877" spans="1:9" x14ac:dyDescent="0.25">
      <c r="A877">
        <v>2182213</v>
      </c>
      <c r="B877">
        <v>7000000</v>
      </c>
      <c r="C877">
        <v>5344577</v>
      </c>
      <c r="E877" t="s">
        <v>1081</v>
      </c>
      <c r="F877" t="s">
        <v>10</v>
      </c>
      <c r="H877" s="2">
        <f t="shared" si="26"/>
        <v>-1655423</v>
      </c>
      <c r="I877">
        <f t="shared" si="27"/>
        <v>-23.648900000000001</v>
      </c>
    </row>
    <row r="878" spans="1:9" x14ac:dyDescent="0.25">
      <c r="A878">
        <v>2182361</v>
      </c>
      <c r="B878">
        <v>2400000000</v>
      </c>
      <c r="C878">
        <v>2298191</v>
      </c>
      <c r="D878" t="s">
        <v>1082</v>
      </c>
      <c r="F878" t="s">
        <v>90</v>
      </c>
      <c r="H878" s="2">
        <f t="shared" si="26"/>
        <v>-2397701809</v>
      </c>
      <c r="I878">
        <f t="shared" si="27"/>
        <v>-99.904242041666663</v>
      </c>
    </row>
    <row r="879" spans="1:9" x14ac:dyDescent="0.25">
      <c r="A879">
        <v>2182564</v>
      </c>
      <c r="B879">
        <v>2000000</v>
      </c>
      <c r="C879">
        <v>64636</v>
      </c>
      <c r="E879" t="s">
        <v>1083</v>
      </c>
      <c r="F879" t="s">
        <v>10</v>
      </c>
      <c r="H879" s="2">
        <f t="shared" si="26"/>
        <v>-1935364</v>
      </c>
      <c r="I879">
        <f t="shared" si="27"/>
        <v>-96.768200000000007</v>
      </c>
    </row>
    <row r="880" spans="1:9" x14ac:dyDescent="0.25">
      <c r="A880">
        <v>2183254</v>
      </c>
      <c r="B880">
        <v>229575</v>
      </c>
      <c r="C880">
        <v>1229197</v>
      </c>
      <c r="D880" t="s">
        <v>1084</v>
      </c>
      <c r="E880" t="s">
        <v>1085</v>
      </c>
      <c r="F880" t="s">
        <v>121</v>
      </c>
      <c r="H880" s="2">
        <f t="shared" si="26"/>
        <v>999622</v>
      </c>
      <c r="I880">
        <f t="shared" si="27"/>
        <v>435.4228465643036</v>
      </c>
    </row>
    <row r="881" spans="1:9" x14ac:dyDescent="0.25">
      <c r="A881">
        <v>2183675</v>
      </c>
      <c r="B881">
        <v>34000000</v>
      </c>
      <c r="C881">
        <v>7108344</v>
      </c>
      <c r="D881" t="s">
        <v>1086</v>
      </c>
      <c r="E881" t="s">
        <v>58</v>
      </c>
      <c r="F881" t="s">
        <v>10</v>
      </c>
      <c r="H881" s="2">
        <f t="shared" si="26"/>
        <v>-26891656</v>
      </c>
      <c r="I881">
        <f t="shared" si="27"/>
        <v>-79.093105882352944</v>
      </c>
    </row>
    <row r="882" spans="1:9" x14ac:dyDescent="0.25">
      <c r="A882">
        <v>2184999</v>
      </c>
      <c r="B882">
        <v>18000000</v>
      </c>
      <c r="C882">
        <v>70445672</v>
      </c>
      <c r="D882" t="s">
        <v>1087</v>
      </c>
      <c r="E882" t="s">
        <v>1088</v>
      </c>
      <c r="F882" t="s">
        <v>10</v>
      </c>
      <c r="H882" s="2">
        <f t="shared" si="26"/>
        <v>52445672</v>
      </c>
      <c r="I882">
        <f t="shared" si="27"/>
        <v>291.36484444444449</v>
      </c>
    </row>
    <row r="883" spans="1:9" x14ac:dyDescent="0.25">
      <c r="A883">
        <v>2185015</v>
      </c>
      <c r="B883">
        <v>30000000</v>
      </c>
      <c r="C883">
        <v>35927406</v>
      </c>
      <c r="D883" t="s">
        <v>1089</v>
      </c>
      <c r="F883" t="s">
        <v>10</v>
      </c>
      <c r="H883" s="2">
        <f t="shared" si="26"/>
        <v>5927406</v>
      </c>
      <c r="I883">
        <f t="shared" si="27"/>
        <v>19.758020000000002</v>
      </c>
    </row>
    <row r="884" spans="1:9" x14ac:dyDescent="0.25">
      <c r="A884">
        <v>2185038</v>
      </c>
      <c r="B884">
        <v>8000000</v>
      </c>
      <c r="C884">
        <v>19018321</v>
      </c>
      <c r="D884" t="s">
        <v>1090</v>
      </c>
      <c r="E884" t="s">
        <v>1091</v>
      </c>
      <c r="F884" t="s">
        <v>10</v>
      </c>
      <c r="H884" s="2">
        <f t="shared" si="26"/>
        <v>11018321</v>
      </c>
      <c r="I884">
        <f t="shared" si="27"/>
        <v>137.72901250000001</v>
      </c>
    </row>
    <row r="885" spans="1:9" x14ac:dyDescent="0.25">
      <c r="A885">
        <v>2185767</v>
      </c>
      <c r="B885">
        <v>6000000</v>
      </c>
      <c r="C885">
        <v>392362</v>
      </c>
      <c r="E885" t="s">
        <v>1092</v>
      </c>
      <c r="F885" t="s">
        <v>10</v>
      </c>
      <c r="H885" s="2">
        <f t="shared" si="26"/>
        <v>-5607638</v>
      </c>
      <c r="I885">
        <f t="shared" si="27"/>
        <v>-93.460633333333334</v>
      </c>
    </row>
    <row r="886" spans="1:9" x14ac:dyDescent="0.25">
      <c r="A886">
        <v>2186706</v>
      </c>
      <c r="B886">
        <v>38000000</v>
      </c>
      <c r="C886">
        <v>61834214</v>
      </c>
      <c r="D886" t="s">
        <v>1093</v>
      </c>
      <c r="F886" t="s">
        <v>10</v>
      </c>
      <c r="H886" s="2">
        <f t="shared" si="26"/>
        <v>23834214</v>
      </c>
      <c r="I886">
        <f t="shared" si="27"/>
        <v>62.721615789473681</v>
      </c>
    </row>
    <row r="887" spans="1:9" x14ac:dyDescent="0.25">
      <c r="A887">
        <v>2188028</v>
      </c>
      <c r="B887">
        <v>30000000</v>
      </c>
      <c r="C887">
        <v>21382456</v>
      </c>
      <c r="D887" t="s">
        <v>1094</v>
      </c>
      <c r="E887" t="s">
        <v>1095</v>
      </c>
      <c r="F887" t="s">
        <v>10</v>
      </c>
      <c r="H887" s="2">
        <f t="shared" si="26"/>
        <v>-8617544</v>
      </c>
      <c r="I887">
        <f t="shared" si="27"/>
        <v>-28.725146666666667</v>
      </c>
    </row>
    <row r="888" spans="1:9" x14ac:dyDescent="0.25">
      <c r="A888">
        <v>2188440</v>
      </c>
      <c r="B888">
        <v>13000000</v>
      </c>
      <c r="C888">
        <v>3125424</v>
      </c>
      <c r="E888" t="s">
        <v>1096</v>
      </c>
      <c r="F888" t="s">
        <v>10</v>
      </c>
      <c r="H888" s="2">
        <f t="shared" si="26"/>
        <v>-9874576</v>
      </c>
      <c r="I888">
        <f t="shared" si="27"/>
        <v>-75.958276923076923</v>
      </c>
    </row>
    <row r="889" spans="1:9" x14ac:dyDescent="0.25">
      <c r="A889">
        <v>2188708</v>
      </c>
      <c r="B889">
        <v>7000000</v>
      </c>
      <c r="C889">
        <v>2144667</v>
      </c>
      <c r="F889" t="s">
        <v>10</v>
      </c>
      <c r="H889" s="2">
        <f t="shared" si="26"/>
        <v>-4855333</v>
      </c>
      <c r="I889">
        <f t="shared" si="27"/>
        <v>-69.361899999999991</v>
      </c>
    </row>
    <row r="890" spans="1:9" x14ac:dyDescent="0.25">
      <c r="A890">
        <v>2188768</v>
      </c>
      <c r="B890">
        <v>25000000</v>
      </c>
      <c r="C890">
        <v>10070000</v>
      </c>
      <c r="F890" t="s">
        <v>10</v>
      </c>
      <c r="H890" s="2">
        <f t="shared" si="26"/>
        <v>-14930000</v>
      </c>
      <c r="I890">
        <f t="shared" si="27"/>
        <v>-59.72</v>
      </c>
    </row>
    <row r="891" spans="1:9" x14ac:dyDescent="0.25">
      <c r="A891">
        <v>2188978</v>
      </c>
      <c r="B891">
        <v>8000000</v>
      </c>
      <c r="C891">
        <v>22551000</v>
      </c>
      <c r="D891" t="s">
        <v>1097</v>
      </c>
      <c r="F891" t="s">
        <v>10</v>
      </c>
      <c r="H891" s="2">
        <f t="shared" si="26"/>
        <v>14551000</v>
      </c>
      <c r="I891">
        <f t="shared" si="27"/>
        <v>181.88749999999999</v>
      </c>
    </row>
    <row r="892" spans="1:9" x14ac:dyDescent="0.25">
      <c r="A892">
        <v>2189533</v>
      </c>
      <c r="B892">
        <v>700000</v>
      </c>
      <c r="C892">
        <v>7179298</v>
      </c>
      <c r="D892" t="s">
        <v>1098</v>
      </c>
      <c r="E892" t="s">
        <v>1099</v>
      </c>
      <c r="F892" t="s">
        <v>10</v>
      </c>
      <c r="H892" s="2">
        <f t="shared" si="26"/>
        <v>6479298</v>
      </c>
      <c r="I892">
        <f t="shared" si="27"/>
        <v>925.61400000000003</v>
      </c>
    </row>
    <row r="893" spans="1:9" x14ac:dyDescent="0.25">
      <c r="A893">
        <v>2189721</v>
      </c>
      <c r="B893">
        <v>70000000</v>
      </c>
      <c r="C893">
        <v>120618403</v>
      </c>
      <c r="D893" t="s">
        <v>1100</v>
      </c>
      <c r="E893" t="s">
        <v>218</v>
      </c>
      <c r="F893" t="s">
        <v>10</v>
      </c>
      <c r="H893" s="2">
        <f t="shared" si="26"/>
        <v>50618403</v>
      </c>
      <c r="I893">
        <f t="shared" si="27"/>
        <v>72.312004285714281</v>
      </c>
    </row>
    <row r="894" spans="1:9" x14ac:dyDescent="0.25">
      <c r="A894">
        <v>2189969</v>
      </c>
      <c r="B894">
        <v>45000000</v>
      </c>
      <c r="C894">
        <v>20101861</v>
      </c>
      <c r="D894" t="s">
        <v>1101</v>
      </c>
      <c r="F894" t="s">
        <v>10</v>
      </c>
      <c r="H894" s="2">
        <f t="shared" si="26"/>
        <v>-24898139</v>
      </c>
      <c r="I894">
        <f t="shared" si="27"/>
        <v>-55.329197777777786</v>
      </c>
    </row>
    <row r="895" spans="1:9" x14ac:dyDescent="0.25">
      <c r="A895">
        <v>2190062</v>
      </c>
      <c r="B895">
        <v>28000000</v>
      </c>
      <c r="C895">
        <v>4554569</v>
      </c>
      <c r="E895" t="s">
        <v>1102</v>
      </c>
      <c r="F895" t="s">
        <v>10</v>
      </c>
      <c r="H895" s="2">
        <f t="shared" si="26"/>
        <v>-23445431</v>
      </c>
      <c r="I895">
        <f t="shared" si="27"/>
        <v>-83.733682142857148</v>
      </c>
    </row>
    <row r="896" spans="1:9" x14ac:dyDescent="0.25">
      <c r="A896">
        <v>2190371</v>
      </c>
      <c r="B896">
        <v>24000000</v>
      </c>
      <c r="C896">
        <v>16290976</v>
      </c>
      <c r="F896" t="s">
        <v>10</v>
      </c>
      <c r="H896" s="2">
        <f t="shared" si="26"/>
        <v>-7709024</v>
      </c>
      <c r="I896">
        <f t="shared" si="27"/>
        <v>-32.120933333333333</v>
      </c>
    </row>
    <row r="897" spans="1:9" x14ac:dyDescent="0.25">
      <c r="A897">
        <v>2190900</v>
      </c>
      <c r="B897">
        <v>3000000</v>
      </c>
      <c r="C897">
        <v>15185594</v>
      </c>
      <c r="D897" t="s">
        <v>1103</v>
      </c>
      <c r="F897" t="s">
        <v>10</v>
      </c>
      <c r="H897" s="2">
        <f t="shared" si="26"/>
        <v>12185594</v>
      </c>
      <c r="I897">
        <f t="shared" si="27"/>
        <v>406.18646666666666</v>
      </c>
    </row>
    <row r="898" spans="1:9" x14ac:dyDescent="0.25">
      <c r="A898">
        <v>2190982</v>
      </c>
      <c r="B898">
        <v>13000000</v>
      </c>
      <c r="C898">
        <v>940325</v>
      </c>
      <c r="E898" t="s">
        <v>180</v>
      </c>
      <c r="F898" t="s">
        <v>10</v>
      </c>
      <c r="H898" s="2">
        <f t="shared" si="26"/>
        <v>-12059675</v>
      </c>
      <c r="I898">
        <f t="shared" si="27"/>
        <v>-92.766730769230762</v>
      </c>
    </row>
    <row r="899" spans="1:9" x14ac:dyDescent="0.25">
      <c r="A899">
        <v>2191428</v>
      </c>
      <c r="B899">
        <v>27000000</v>
      </c>
      <c r="C899">
        <v>14849583</v>
      </c>
      <c r="D899" t="s">
        <v>1104</v>
      </c>
      <c r="F899" t="s">
        <v>10</v>
      </c>
      <c r="H899" s="2">
        <f t="shared" ref="H899:H962" si="28">C899-B899</f>
        <v>-12150417</v>
      </c>
      <c r="I899">
        <f t="shared" ref="I899:I962" si="29">(H899/B899)*100</f>
        <v>-45.001544444444448</v>
      </c>
    </row>
    <row r="900" spans="1:9" x14ac:dyDescent="0.25">
      <c r="A900">
        <v>2191929</v>
      </c>
      <c r="B900">
        <v>2000000</v>
      </c>
      <c r="C900">
        <v>1204430</v>
      </c>
      <c r="D900" t="s">
        <v>1105</v>
      </c>
      <c r="F900" t="s">
        <v>10</v>
      </c>
      <c r="H900" s="2">
        <f t="shared" si="28"/>
        <v>-795570</v>
      </c>
      <c r="I900">
        <f t="shared" si="29"/>
        <v>-39.778500000000001</v>
      </c>
    </row>
    <row r="901" spans="1:9" x14ac:dyDescent="0.25">
      <c r="A901">
        <v>2192642</v>
      </c>
      <c r="B901">
        <v>46000000</v>
      </c>
      <c r="C901">
        <v>126805112</v>
      </c>
      <c r="D901" t="s">
        <v>1106</v>
      </c>
      <c r="E901" t="s">
        <v>1107</v>
      </c>
      <c r="F901" t="s">
        <v>10</v>
      </c>
      <c r="H901" s="2">
        <f t="shared" si="28"/>
        <v>80805112</v>
      </c>
      <c r="I901">
        <f t="shared" si="29"/>
        <v>175.66328695652174</v>
      </c>
    </row>
    <row r="902" spans="1:9" x14ac:dyDescent="0.25">
      <c r="A902">
        <v>2192654</v>
      </c>
      <c r="B902">
        <v>483103</v>
      </c>
      <c r="C902">
        <v>1027757</v>
      </c>
      <c r="E902" t="s">
        <v>1108</v>
      </c>
      <c r="F902" t="s">
        <v>10</v>
      </c>
      <c r="H902" s="2">
        <f t="shared" si="28"/>
        <v>544654</v>
      </c>
      <c r="I902">
        <f t="shared" si="29"/>
        <v>112.74076128693054</v>
      </c>
    </row>
    <row r="903" spans="1:9" x14ac:dyDescent="0.25">
      <c r="A903">
        <v>2192973</v>
      </c>
      <c r="B903">
        <v>11000000</v>
      </c>
      <c r="C903">
        <v>52929168</v>
      </c>
      <c r="E903" t="s">
        <v>99</v>
      </c>
      <c r="F903" t="s">
        <v>10</v>
      </c>
      <c r="H903" s="2">
        <f t="shared" si="28"/>
        <v>41929168</v>
      </c>
      <c r="I903">
        <f t="shared" si="29"/>
        <v>381.17425454545452</v>
      </c>
    </row>
    <row r="904" spans="1:9" x14ac:dyDescent="0.25">
      <c r="A904">
        <v>2193169</v>
      </c>
      <c r="B904">
        <v>5000000</v>
      </c>
      <c r="C904">
        <v>34099640</v>
      </c>
      <c r="F904" t="s">
        <v>10</v>
      </c>
      <c r="H904" s="2">
        <f t="shared" si="28"/>
        <v>29099640</v>
      </c>
      <c r="I904">
        <f t="shared" si="29"/>
        <v>581.99279999999999</v>
      </c>
    </row>
    <row r="905" spans="1:9" x14ac:dyDescent="0.25">
      <c r="A905">
        <v>2193264</v>
      </c>
      <c r="B905">
        <v>17000000</v>
      </c>
      <c r="C905">
        <v>72000000</v>
      </c>
      <c r="D905" t="s">
        <v>1109</v>
      </c>
      <c r="E905" t="s">
        <v>1110</v>
      </c>
      <c r="F905" t="s">
        <v>10</v>
      </c>
      <c r="H905" s="2">
        <f t="shared" si="28"/>
        <v>55000000</v>
      </c>
      <c r="I905">
        <f t="shared" si="29"/>
        <v>323.52941176470591</v>
      </c>
    </row>
    <row r="906" spans="1:9" x14ac:dyDescent="0.25">
      <c r="A906">
        <v>2193276</v>
      </c>
      <c r="B906">
        <v>5500000</v>
      </c>
      <c r="C906">
        <v>11079373</v>
      </c>
      <c r="F906" t="s">
        <v>10</v>
      </c>
      <c r="H906" s="2">
        <f t="shared" si="28"/>
        <v>5579373</v>
      </c>
      <c r="I906">
        <f t="shared" si="29"/>
        <v>101.44314545454544</v>
      </c>
    </row>
    <row r="907" spans="1:9" x14ac:dyDescent="0.25">
      <c r="A907">
        <v>2193388</v>
      </c>
      <c r="B907">
        <v>60000000</v>
      </c>
      <c r="C907">
        <v>36830057</v>
      </c>
      <c r="D907" t="s">
        <v>1111</v>
      </c>
      <c r="F907" t="s">
        <v>10</v>
      </c>
      <c r="H907" s="2">
        <f t="shared" si="28"/>
        <v>-23169943</v>
      </c>
      <c r="I907">
        <f t="shared" si="29"/>
        <v>-38.616571666666665</v>
      </c>
    </row>
    <row r="908" spans="1:9" x14ac:dyDescent="0.25">
      <c r="A908">
        <v>2193422</v>
      </c>
      <c r="B908">
        <v>21500000</v>
      </c>
      <c r="C908">
        <v>22294341</v>
      </c>
      <c r="F908" t="s">
        <v>10</v>
      </c>
      <c r="H908" s="2">
        <f t="shared" si="28"/>
        <v>794341</v>
      </c>
      <c r="I908">
        <f t="shared" si="29"/>
        <v>3.6946093023255813</v>
      </c>
    </row>
    <row r="909" spans="1:9" x14ac:dyDescent="0.25">
      <c r="A909">
        <v>2194143</v>
      </c>
      <c r="B909">
        <v>600000</v>
      </c>
      <c r="C909">
        <v>14743391</v>
      </c>
      <c r="D909" t="s">
        <v>1112</v>
      </c>
      <c r="E909" t="s">
        <v>1113</v>
      </c>
      <c r="F909" t="s">
        <v>121</v>
      </c>
      <c r="H909" s="2">
        <f t="shared" si="28"/>
        <v>14143391</v>
      </c>
      <c r="I909">
        <f t="shared" si="29"/>
        <v>2357.2318333333333</v>
      </c>
    </row>
    <row r="910" spans="1:9" x14ac:dyDescent="0.25">
      <c r="A910">
        <v>2194791</v>
      </c>
      <c r="B910">
        <v>2500000</v>
      </c>
      <c r="C910">
        <v>6258980</v>
      </c>
      <c r="E910" t="s">
        <v>1115</v>
      </c>
      <c r="F910" t="s">
        <v>10</v>
      </c>
      <c r="H910" s="2">
        <f t="shared" si="28"/>
        <v>3758980</v>
      </c>
      <c r="I910">
        <f t="shared" si="29"/>
        <v>150.35920000000002</v>
      </c>
    </row>
    <row r="911" spans="1:9" x14ac:dyDescent="0.25">
      <c r="A911">
        <v>2196039</v>
      </c>
      <c r="B911">
        <v>65000000</v>
      </c>
      <c r="C911">
        <v>29655590</v>
      </c>
      <c r="E911" t="s">
        <v>1116</v>
      </c>
      <c r="F911" t="s">
        <v>10</v>
      </c>
      <c r="H911" s="2">
        <f t="shared" si="28"/>
        <v>-35344410</v>
      </c>
      <c r="I911">
        <f t="shared" si="29"/>
        <v>-54.376015384615386</v>
      </c>
    </row>
    <row r="912" spans="1:9" x14ac:dyDescent="0.25">
      <c r="A912">
        <v>2196068</v>
      </c>
      <c r="B912">
        <v>2800000</v>
      </c>
      <c r="C912">
        <v>1541518</v>
      </c>
      <c r="F912" t="s">
        <v>10</v>
      </c>
      <c r="H912" s="2">
        <f t="shared" si="28"/>
        <v>-1258482</v>
      </c>
      <c r="I912">
        <f t="shared" si="29"/>
        <v>-44.945785714285712</v>
      </c>
    </row>
    <row r="913" spans="1:9" x14ac:dyDescent="0.25">
      <c r="A913">
        <v>2196132</v>
      </c>
      <c r="B913">
        <v>28000000</v>
      </c>
      <c r="C913">
        <v>8888143</v>
      </c>
      <c r="E913" t="s">
        <v>1117</v>
      </c>
      <c r="F913" t="s">
        <v>10</v>
      </c>
      <c r="H913" s="2">
        <f t="shared" si="28"/>
        <v>-19111857</v>
      </c>
      <c r="I913">
        <f t="shared" si="29"/>
        <v>-68.256632142857143</v>
      </c>
    </row>
    <row r="914" spans="1:9" x14ac:dyDescent="0.25">
      <c r="A914">
        <v>2199194</v>
      </c>
      <c r="B914">
        <v>12000000</v>
      </c>
      <c r="C914">
        <v>5669831</v>
      </c>
      <c r="F914" t="s">
        <v>10</v>
      </c>
      <c r="H914" s="2">
        <f t="shared" si="28"/>
        <v>-6330169</v>
      </c>
      <c r="I914">
        <f t="shared" si="29"/>
        <v>-52.751408333333337</v>
      </c>
    </row>
    <row r="915" spans="1:9" x14ac:dyDescent="0.25">
      <c r="A915">
        <v>2199218</v>
      </c>
      <c r="B915">
        <v>1000000</v>
      </c>
      <c r="C915">
        <v>446934</v>
      </c>
      <c r="F915" t="s">
        <v>10</v>
      </c>
      <c r="H915" s="2">
        <f t="shared" si="28"/>
        <v>-553066</v>
      </c>
      <c r="I915">
        <f t="shared" si="29"/>
        <v>-55.306599999999996</v>
      </c>
    </row>
    <row r="916" spans="1:9" x14ac:dyDescent="0.25">
      <c r="A916">
        <v>2199969</v>
      </c>
      <c r="B916">
        <v>30000000</v>
      </c>
      <c r="C916">
        <v>51109400</v>
      </c>
      <c r="D916" t="s">
        <v>1118</v>
      </c>
      <c r="F916" t="s">
        <v>10</v>
      </c>
      <c r="H916" s="2">
        <f t="shared" si="28"/>
        <v>21109400</v>
      </c>
      <c r="I916">
        <f t="shared" si="29"/>
        <v>70.364666666666665</v>
      </c>
    </row>
    <row r="917" spans="1:9" x14ac:dyDescent="0.25">
      <c r="A917">
        <v>2201727</v>
      </c>
      <c r="B917">
        <v>2200000</v>
      </c>
      <c r="C917">
        <v>9984123</v>
      </c>
      <c r="E917" t="s">
        <v>1119</v>
      </c>
      <c r="F917" t="s">
        <v>10</v>
      </c>
      <c r="H917" s="2">
        <f t="shared" si="28"/>
        <v>7784123</v>
      </c>
      <c r="I917">
        <f t="shared" si="29"/>
        <v>353.82377272727274</v>
      </c>
    </row>
    <row r="918" spans="1:9" x14ac:dyDescent="0.25">
      <c r="A918">
        <v>2202537</v>
      </c>
      <c r="B918">
        <v>2000000</v>
      </c>
      <c r="C918">
        <v>1293918</v>
      </c>
      <c r="F918" t="s">
        <v>10</v>
      </c>
      <c r="H918" s="2">
        <f t="shared" si="28"/>
        <v>-706082</v>
      </c>
      <c r="I918">
        <f t="shared" si="29"/>
        <v>-35.304099999999998</v>
      </c>
    </row>
    <row r="919" spans="1:9" x14ac:dyDescent="0.25">
      <c r="A919">
        <v>2202732</v>
      </c>
      <c r="B919">
        <v>34000000</v>
      </c>
      <c r="C919">
        <v>50282766</v>
      </c>
      <c r="D919" t="s">
        <v>1120</v>
      </c>
      <c r="F919" t="s">
        <v>10</v>
      </c>
      <c r="H919" s="2">
        <f t="shared" si="28"/>
        <v>16282766</v>
      </c>
      <c r="I919">
        <f t="shared" si="29"/>
        <v>47.890488235294114</v>
      </c>
    </row>
    <row r="920" spans="1:9" x14ac:dyDescent="0.25">
      <c r="A920">
        <v>2202880</v>
      </c>
      <c r="B920">
        <v>700000</v>
      </c>
      <c r="C920">
        <v>10508</v>
      </c>
      <c r="F920" t="s">
        <v>10</v>
      </c>
      <c r="H920" s="2">
        <f t="shared" si="28"/>
        <v>-689492</v>
      </c>
      <c r="I920">
        <f t="shared" si="29"/>
        <v>-98.498857142857148</v>
      </c>
    </row>
    <row r="921" spans="1:9" x14ac:dyDescent="0.25">
      <c r="A921">
        <v>2204067</v>
      </c>
      <c r="B921">
        <v>5000000</v>
      </c>
      <c r="C921">
        <v>3369307</v>
      </c>
      <c r="F921" t="s">
        <v>10</v>
      </c>
      <c r="H921" s="2">
        <f t="shared" si="28"/>
        <v>-1630693</v>
      </c>
      <c r="I921">
        <f t="shared" si="29"/>
        <v>-32.613860000000003</v>
      </c>
    </row>
    <row r="922" spans="1:9" x14ac:dyDescent="0.25">
      <c r="A922">
        <v>2206242</v>
      </c>
      <c r="B922">
        <v>3800000</v>
      </c>
      <c r="C922">
        <v>23689877</v>
      </c>
      <c r="D922" t="s">
        <v>1121</v>
      </c>
      <c r="E922" t="s">
        <v>1122</v>
      </c>
      <c r="F922" t="s">
        <v>10</v>
      </c>
      <c r="H922" s="2">
        <f t="shared" si="28"/>
        <v>19889877</v>
      </c>
      <c r="I922">
        <f t="shared" si="29"/>
        <v>523.41781578947371</v>
      </c>
    </row>
    <row r="923" spans="1:9" x14ac:dyDescent="0.25">
      <c r="A923">
        <v>2206516</v>
      </c>
      <c r="B923">
        <v>25000000</v>
      </c>
      <c r="C923">
        <v>55469238</v>
      </c>
      <c r="D923" t="s">
        <v>1123</v>
      </c>
      <c r="F923" t="s">
        <v>10</v>
      </c>
      <c r="H923" s="2">
        <f t="shared" si="28"/>
        <v>30469238</v>
      </c>
      <c r="I923">
        <f t="shared" si="29"/>
        <v>121.87695199999999</v>
      </c>
    </row>
    <row r="924" spans="1:9" x14ac:dyDescent="0.25">
      <c r="A924">
        <v>2206740</v>
      </c>
      <c r="B924">
        <v>6400000</v>
      </c>
      <c r="C924">
        <v>6849998</v>
      </c>
      <c r="D924" t="s">
        <v>1124</v>
      </c>
      <c r="F924" t="s">
        <v>10</v>
      </c>
      <c r="H924" s="2">
        <f t="shared" si="28"/>
        <v>449998</v>
      </c>
      <c r="I924">
        <f t="shared" si="29"/>
        <v>7.0312187499999999</v>
      </c>
    </row>
    <row r="925" spans="1:9" x14ac:dyDescent="0.25">
      <c r="A925">
        <v>2207203</v>
      </c>
      <c r="B925">
        <v>5000000</v>
      </c>
      <c r="C925">
        <v>3565508</v>
      </c>
      <c r="F925" t="s">
        <v>10</v>
      </c>
      <c r="H925" s="2">
        <f t="shared" si="28"/>
        <v>-1434492</v>
      </c>
      <c r="I925">
        <f t="shared" si="29"/>
        <v>-28.68984</v>
      </c>
    </row>
    <row r="926" spans="1:9" x14ac:dyDescent="0.25">
      <c r="A926">
        <v>2207291</v>
      </c>
      <c r="B926">
        <v>8000000</v>
      </c>
      <c r="C926">
        <v>17400601</v>
      </c>
      <c r="F926" t="s">
        <v>10</v>
      </c>
      <c r="H926" s="2">
        <f t="shared" si="28"/>
        <v>9400601</v>
      </c>
      <c r="I926">
        <f t="shared" si="29"/>
        <v>117.5075125</v>
      </c>
    </row>
    <row r="927" spans="1:9" x14ac:dyDescent="0.25">
      <c r="A927">
        <v>2207954</v>
      </c>
      <c r="B927">
        <v>15000000</v>
      </c>
      <c r="C927">
        <v>2819485</v>
      </c>
      <c r="F927" t="s">
        <v>10</v>
      </c>
      <c r="H927" s="2">
        <f t="shared" si="28"/>
        <v>-12180515</v>
      </c>
      <c r="I927">
        <f t="shared" si="29"/>
        <v>-81.203433333333336</v>
      </c>
    </row>
    <row r="928" spans="1:9" x14ac:dyDescent="0.25">
      <c r="A928">
        <v>2208048</v>
      </c>
      <c r="B928">
        <v>9500000</v>
      </c>
      <c r="C928">
        <v>57176582</v>
      </c>
      <c r="F928" t="s">
        <v>10</v>
      </c>
      <c r="H928" s="2">
        <f t="shared" si="28"/>
        <v>47676582</v>
      </c>
      <c r="I928">
        <f t="shared" si="29"/>
        <v>501.85875789473687</v>
      </c>
    </row>
    <row r="929" spans="1:9" x14ac:dyDescent="0.25">
      <c r="A929">
        <v>2208084</v>
      </c>
      <c r="B929">
        <v>1000000</v>
      </c>
      <c r="C929">
        <v>3386698</v>
      </c>
      <c r="D929" t="s">
        <v>1125</v>
      </c>
      <c r="F929" t="s">
        <v>10</v>
      </c>
      <c r="H929" s="2">
        <f t="shared" si="28"/>
        <v>2386698</v>
      </c>
      <c r="I929">
        <f t="shared" si="29"/>
        <v>238.66980000000001</v>
      </c>
    </row>
    <row r="930" spans="1:9" x14ac:dyDescent="0.25">
      <c r="A930">
        <v>2210137</v>
      </c>
      <c r="B930">
        <v>3000000</v>
      </c>
      <c r="C930">
        <v>14418922</v>
      </c>
      <c r="E930" t="s">
        <v>1126</v>
      </c>
      <c r="F930" t="s">
        <v>10</v>
      </c>
      <c r="H930" s="2">
        <f t="shared" si="28"/>
        <v>11418922</v>
      </c>
      <c r="I930">
        <f t="shared" si="29"/>
        <v>380.63073333333335</v>
      </c>
    </row>
    <row r="931" spans="1:9" x14ac:dyDescent="0.25">
      <c r="A931">
        <v>2210139</v>
      </c>
      <c r="B931">
        <v>5000000</v>
      </c>
      <c r="C931">
        <v>591366</v>
      </c>
      <c r="F931" t="s">
        <v>10</v>
      </c>
      <c r="H931" s="2">
        <f t="shared" si="28"/>
        <v>-4408634</v>
      </c>
      <c r="I931">
        <f t="shared" si="29"/>
        <v>-88.17268</v>
      </c>
    </row>
    <row r="932" spans="1:9" x14ac:dyDescent="0.25">
      <c r="A932">
        <v>2210196</v>
      </c>
      <c r="B932">
        <v>114000</v>
      </c>
      <c r="C932">
        <v>12000000</v>
      </c>
      <c r="E932" t="s">
        <v>1127</v>
      </c>
      <c r="F932" t="s">
        <v>10</v>
      </c>
      <c r="H932" s="2">
        <f t="shared" si="28"/>
        <v>11886000</v>
      </c>
      <c r="I932">
        <f t="shared" si="29"/>
        <v>10426.315789473683</v>
      </c>
    </row>
    <row r="933" spans="1:9" x14ac:dyDescent="0.25">
      <c r="A933">
        <v>2210356</v>
      </c>
      <c r="B933">
        <v>5000000</v>
      </c>
      <c r="C933">
        <v>2525360</v>
      </c>
      <c r="D933" t="s">
        <v>1128</v>
      </c>
      <c r="E933" t="s">
        <v>1129</v>
      </c>
      <c r="F933" t="s">
        <v>10</v>
      </c>
      <c r="H933" s="2">
        <f t="shared" si="28"/>
        <v>-2474640</v>
      </c>
      <c r="I933">
        <f t="shared" si="29"/>
        <v>-49.492799999999995</v>
      </c>
    </row>
    <row r="934" spans="1:9" x14ac:dyDescent="0.25">
      <c r="A934">
        <v>2210872</v>
      </c>
      <c r="B934">
        <v>50000000</v>
      </c>
      <c r="C934">
        <v>5017971</v>
      </c>
      <c r="D934" t="s">
        <v>1130</v>
      </c>
      <c r="F934" t="s">
        <v>476</v>
      </c>
      <c r="H934" s="2">
        <f t="shared" si="28"/>
        <v>-44982029</v>
      </c>
      <c r="I934">
        <f t="shared" si="29"/>
        <v>-89.964058000000009</v>
      </c>
    </row>
    <row r="935" spans="1:9" x14ac:dyDescent="0.25">
      <c r="A935">
        <v>2211282</v>
      </c>
      <c r="B935">
        <v>17000000</v>
      </c>
      <c r="C935">
        <v>5317870</v>
      </c>
      <c r="D935" t="s">
        <v>1131</v>
      </c>
      <c r="E935" t="s">
        <v>1132</v>
      </c>
      <c r="F935" t="s">
        <v>10</v>
      </c>
      <c r="H935" s="2">
        <f t="shared" si="28"/>
        <v>-11682130</v>
      </c>
      <c r="I935">
        <f t="shared" si="29"/>
        <v>-68.718411764705877</v>
      </c>
    </row>
    <row r="936" spans="1:9" x14ac:dyDescent="0.25">
      <c r="A936">
        <v>2211751</v>
      </c>
      <c r="B936">
        <v>1365000</v>
      </c>
      <c r="C936">
        <v>1187000</v>
      </c>
      <c r="E936" t="s">
        <v>1133</v>
      </c>
      <c r="F936" t="s">
        <v>10</v>
      </c>
      <c r="H936" s="2">
        <f t="shared" si="28"/>
        <v>-178000</v>
      </c>
      <c r="I936">
        <f t="shared" si="29"/>
        <v>-13.040293040293042</v>
      </c>
    </row>
    <row r="937" spans="1:9" x14ac:dyDescent="0.25">
      <c r="A937">
        <v>2212209</v>
      </c>
      <c r="B937">
        <v>50000000</v>
      </c>
      <c r="C937">
        <v>13560960</v>
      </c>
      <c r="D937" t="s">
        <v>1134</v>
      </c>
      <c r="E937" t="s">
        <v>1135</v>
      </c>
      <c r="F937" t="s">
        <v>10</v>
      </c>
      <c r="H937" s="2">
        <f t="shared" si="28"/>
        <v>-36439040</v>
      </c>
      <c r="I937">
        <f t="shared" si="29"/>
        <v>-72.878079999999997</v>
      </c>
    </row>
    <row r="938" spans="1:9" x14ac:dyDescent="0.25">
      <c r="A938">
        <v>2212660</v>
      </c>
      <c r="B938">
        <v>20000000</v>
      </c>
      <c r="C938">
        <v>15340000</v>
      </c>
      <c r="D938" t="s">
        <v>1136</v>
      </c>
      <c r="E938" t="s">
        <v>1137</v>
      </c>
      <c r="F938" t="s">
        <v>10</v>
      </c>
      <c r="H938" s="2">
        <f t="shared" si="28"/>
        <v>-4660000</v>
      </c>
      <c r="I938">
        <f t="shared" si="29"/>
        <v>-23.3</v>
      </c>
    </row>
    <row r="939" spans="1:9" x14ac:dyDescent="0.25">
      <c r="A939">
        <v>2212954</v>
      </c>
      <c r="B939">
        <v>6000000</v>
      </c>
      <c r="C939">
        <v>143273</v>
      </c>
      <c r="F939" t="s">
        <v>10</v>
      </c>
      <c r="H939" s="2">
        <f t="shared" si="28"/>
        <v>-5856727</v>
      </c>
      <c r="I939">
        <f t="shared" si="29"/>
        <v>-97.612116666666665</v>
      </c>
    </row>
    <row r="940" spans="1:9" x14ac:dyDescent="0.25">
      <c r="A940">
        <v>2213866</v>
      </c>
      <c r="B940">
        <v>15000000</v>
      </c>
      <c r="C940">
        <v>35509515</v>
      </c>
      <c r="D940" t="s">
        <v>1138</v>
      </c>
      <c r="E940" t="s">
        <v>1139</v>
      </c>
      <c r="F940" t="s">
        <v>10</v>
      </c>
      <c r="H940" s="2">
        <f t="shared" si="28"/>
        <v>20509515</v>
      </c>
      <c r="I940">
        <f t="shared" si="29"/>
        <v>136.73010000000002</v>
      </c>
    </row>
    <row r="941" spans="1:9" x14ac:dyDescent="0.25">
      <c r="A941">
        <v>2216145</v>
      </c>
      <c r="B941">
        <v>40000000</v>
      </c>
      <c r="C941">
        <v>7138449</v>
      </c>
      <c r="E941" t="s">
        <v>1140</v>
      </c>
      <c r="F941" t="s">
        <v>10</v>
      </c>
      <c r="H941" s="2">
        <f t="shared" si="28"/>
        <v>-32861551</v>
      </c>
      <c r="I941">
        <f t="shared" si="29"/>
        <v>-82.153877500000007</v>
      </c>
    </row>
    <row r="942" spans="1:9" x14ac:dyDescent="0.25">
      <c r="A942">
        <v>2216316</v>
      </c>
      <c r="B942">
        <v>3101000</v>
      </c>
      <c r="C942">
        <v>13275000</v>
      </c>
      <c r="E942" t="s">
        <v>1141</v>
      </c>
      <c r="F942" t="s">
        <v>10</v>
      </c>
      <c r="H942" s="2">
        <f t="shared" si="28"/>
        <v>10174000</v>
      </c>
      <c r="I942">
        <f t="shared" si="29"/>
        <v>328.08771364076102</v>
      </c>
    </row>
    <row r="943" spans="1:9" x14ac:dyDescent="0.25">
      <c r="A943">
        <v>2217530</v>
      </c>
      <c r="B943">
        <v>40000000</v>
      </c>
      <c r="C943">
        <v>8479793</v>
      </c>
      <c r="F943" t="s">
        <v>10</v>
      </c>
      <c r="H943" s="2">
        <f t="shared" si="28"/>
        <v>-31520207</v>
      </c>
      <c r="I943">
        <f t="shared" si="29"/>
        <v>-78.800517499999998</v>
      </c>
    </row>
    <row r="944" spans="1:9" x14ac:dyDescent="0.25">
      <c r="A944">
        <v>2217718</v>
      </c>
      <c r="B944">
        <v>200000</v>
      </c>
      <c r="C944">
        <v>9003</v>
      </c>
      <c r="E944" t="s">
        <v>1142</v>
      </c>
      <c r="F944" t="s">
        <v>10</v>
      </c>
      <c r="H944" s="2">
        <f t="shared" si="28"/>
        <v>-190997</v>
      </c>
      <c r="I944">
        <f t="shared" si="29"/>
        <v>-95.498499999999993</v>
      </c>
    </row>
    <row r="945" spans="1:9" x14ac:dyDescent="0.25">
      <c r="A945">
        <v>2217782</v>
      </c>
      <c r="B945">
        <v>2000000</v>
      </c>
      <c r="C945">
        <v>8000000</v>
      </c>
      <c r="E945" t="s">
        <v>1143</v>
      </c>
      <c r="F945" t="s">
        <v>10</v>
      </c>
      <c r="H945" s="2">
        <f t="shared" si="28"/>
        <v>6000000</v>
      </c>
      <c r="I945">
        <f t="shared" si="29"/>
        <v>300</v>
      </c>
    </row>
    <row r="946" spans="1:9" x14ac:dyDescent="0.25">
      <c r="A946">
        <v>2217888</v>
      </c>
      <c r="B946">
        <v>42000000</v>
      </c>
      <c r="C946">
        <v>116006080</v>
      </c>
      <c r="D946" t="s">
        <v>1144</v>
      </c>
      <c r="E946" t="s">
        <v>1145</v>
      </c>
      <c r="F946" t="s">
        <v>10</v>
      </c>
      <c r="H946" s="2">
        <f t="shared" si="28"/>
        <v>74006080</v>
      </c>
      <c r="I946">
        <f t="shared" si="29"/>
        <v>176.20495238095236</v>
      </c>
    </row>
    <row r="947" spans="1:9" x14ac:dyDescent="0.25">
      <c r="A947">
        <v>2219779</v>
      </c>
      <c r="B947">
        <v>24000000</v>
      </c>
      <c r="C947">
        <v>25167270</v>
      </c>
      <c r="D947" t="s">
        <v>1146</v>
      </c>
      <c r="E947" t="s">
        <v>1147</v>
      </c>
      <c r="F947" t="s">
        <v>10</v>
      </c>
      <c r="H947" s="2">
        <f t="shared" si="28"/>
        <v>1167270</v>
      </c>
      <c r="I947">
        <f t="shared" si="29"/>
        <v>4.8636249999999999</v>
      </c>
    </row>
    <row r="948" spans="1:9" x14ac:dyDescent="0.25">
      <c r="A948">
        <v>2219992</v>
      </c>
      <c r="B948">
        <v>65000000</v>
      </c>
      <c r="C948">
        <v>123307945</v>
      </c>
      <c r="D948" t="s">
        <v>1148</v>
      </c>
      <c r="E948" t="s">
        <v>1149</v>
      </c>
      <c r="F948" t="s">
        <v>10</v>
      </c>
      <c r="H948" s="2">
        <f t="shared" si="28"/>
        <v>58307945</v>
      </c>
      <c r="I948">
        <f t="shared" si="29"/>
        <v>89.704530769230772</v>
      </c>
    </row>
    <row r="949" spans="1:9" x14ac:dyDescent="0.25">
      <c r="A949">
        <v>2226103</v>
      </c>
      <c r="B949">
        <v>10000000</v>
      </c>
      <c r="C949">
        <v>10824921</v>
      </c>
      <c r="D949" t="s">
        <v>1150</v>
      </c>
      <c r="E949" t="s">
        <v>1151</v>
      </c>
      <c r="F949" t="s">
        <v>10</v>
      </c>
      <c r="H949" s="2">
        <f t="shared" si="28"/>
        <v>824921</v>
      </c>
      <c r="I949">
        <f t="shared" si="29"/>
        <v>8.2492099999999997</v>
      </c>
    </row>
    <row r="950" spans="1:9" x14ac:dyDescent="0.25">
      <c r="A950">
        <v>2228754</v>
      </c>
      <c r="B950">
        <v>10000000</v>
      </c>
      <c r="C950">
        <v>16800000</v>
      </c>
      <c r="E950" t="s">
        <v>1152</v>
      </c>
      <c r="F950" t="s">
        <v>10</v>
      </c>
      <c r="H950" s="2">
        <f t="shared" si="28"/>
        <v>6800000</v>
      </c>
      <c r="I950">
        <f t="shared" si="29"/>
        <v>68</v>
      </c>
    </row>
    <row r="951" spans="1:9" x14ac:dyDescent="0.25">
      <c r="A951">
        <v>2229656</v>
      </c>
      <c r="B951">
        <v>7000000</v>
      </c>
      <c r="C951">
        <v>22774493</v>
      </c>
      <c r="D951" t="s">
        <v>1153</v>
      </c>
      <c r="E951" t="s">
        <v>1154</v>
      </c>
      <c r="F951" t="s">
        <v>10</v>
      </c>
      <c r="H951" s="2">
        <f t="shared" si="28"/>
        <v>15774493</v>
      </c>
      <c r="I951">
        <f t="shared" si="29"/>
        <v>225.34990000000002</v>
      </c>
    </row>
    <row r="952" spans="1:9" x14ac:dyDescent="0.25">
      <c r="A952">
        <v>2230917</v>
      </c>
      <c r="B952">
        <v>910000</v>
      </c>
      <c r="C952">
        <v>9600000</v>
      </c>
      <c r="E952" t="s">
        <v>1155</v>
      </c>
      <c r="F952" t="s">
        <v>10</v>
      </c>
      <c r="H952" s="2">
        <f t="shared" si="28"/>
        <v>8690000</v>
      </c>
      <c r="I952">
        <f t="shared" si="29"/>
        <v>954.94505494505495</v>
      </c>
    </row>
    <row r="953" spans="1:9" x14ac:dyDescent="0.25">
      <c r="A953">
        <v>2231247</v>
      </c>
      <c r="B953">
        <v>30000000</v>
      </c>
      <c r="C953">
        <v>5321508</v>
      </c>
      <c r="D953" t="s">
        <v>1156</v>
      </c>
      <c r="E953" t="s">
        <v>1157</v>
      </c>
      <c r="F953" t="s">
        <v>10</v>
      </c>
      <c r="H953" s="2">
        <f t="shared" si="28"/>
        <v>-24678492</v>
      </c>
      <c r="I953">
        <f t="shared" si="29"/>
        <v>-82.26164</v>
      </c>
    </row>
    <row r="954" spans="1:9" x14ac:dyDescent="0.25">
      <c r="A954">
        <v>2231855</v>
      </c>
      <c r="B954">
        <v>20000000</v>
      </c>
      <c r="C954">
        <v>5716080</v>
      </c>
      <c r="D954" t="s">
        <v>1158</v>
      </c>
      <c r="F954" t="s">
        <v>10</v>
      </c>
      <c r="H954" s="2">
        <f t="shared" si="28"/>
        <v>-14283920</v>
      </c>
      <c r="I954">
        <f t="shared" si="29"/>
        <v>-71.419600000000003</v>
      </c>
    </row>
    <row r="955" spans="1:9" x14ac:dyDescent="0.25">
      <c r="A955">
        <v>2231909</v>
      </c>
      <c r="B955">
        <v>4400000</v>
      </c>
      <c r="C955">
        <v>112000000</v>
      </c>
      <c r="D955" t="s">
        <v>1159</v>
      </c>
      <c r="E955" t="s">
        <v>1160</v>
      </c>
      <c r="F955" t="s">
        <v>10</v>
      </c>
      <c r="H955" s="2">
        <f t="shared" si="28"/>
        <v>107600000</v>
      </c>
      <c r="I955">
        <f t="shared" si="29"/>
        <v>2445.4545454545455</v>
      </c>
    </row>
    <row r="956" spans="1:9" x14ac:dyDescent="0.25">
      <c r="A956">
        <v>2232299</v>
      </c>
      <c r="B956">
        <v>11350000</v>
      </c>
      <c r="C956">
        <v>229311</v>
      </c>
      <c r="F956" t="s">
        <v>10</v>
      </c>
      <c r="H956" s="2">
        <f t="shared" si="28"/>
        <v>-11120689</v>
      </c>
      <c r="I956">
        <f t="shared" si="29"/>
        <v>-97.979638766519827</v>
      </c>
    </row>
    <row r="957" spans="1:9" x14ac:dyDescent="0.25">
      <c r="A957">
        <v>2232552</v>
      </c>
      <c r="B957">
        <v>24000000</v>
      </c>
      <c r="C957">
        <v>2618335</v>
      </c>
      <c r="D957" t="s">
        <v>1161</v>
      </c>
      <c r="F957" t="s">
        <v>10</v>
      </c>
      <c r="H957" s="2">
        <f t="shared" si="28"/>
        <v>-21381665</v>
      </c>
      <c r="I957">
        <f t="shared" si="29"/>
        <v>-89.090270833333335</v>
      </c>
    </row>
    <row r="958" spans="1:9" x14ac:dyDescent="0.25">
      <c r="A958">
        <v>2233001</v>
      </c>
      <c r="B958">
        <v>30000000</v>
      </c>
      <c r="C958">
        <v>23209440</v>
      </c>
      <c r="E958" t="s">
        <v>1162</v>
      </c>
      <c r="F958" t="s">
        <v>10</v>
      </c>
      <c r="H958" s="2">
        <f t="shared" si="28"/>
        <v>-6790560</v>
      </c>
      <c r="I958">
        <f t="shared" si="29"/>
        <v>-22.635200000000001</v>
      </c>
    </row>
    <row r="959" spans="1:9" x14ac:dyDescent="0.25">
      <c r="A959">
        <v>2233552</v>
      </c>
      <c r="B959">
        <v>14000000</v>
      </c>
      <c r="C959">
        <v>206128</v>
      </c>
      <c r="F959" t="s">
        <v>10</v>
      </c>
      <c r="H959" s="2">
        <f t="shared" si="28"/>
        <v>-13793872</v>
      </c>
      <c r="I959">
        <f t="shared" si="29"/>
        <v>-98.527657142857137</v>
      </c>
    </row>
    <row r="960" spans="1:9" x14ac:dyDescent="0.25">
      <c r="A960">
        <v>2235600</v>
      </c>
      <c r="B960">
        <v>50000</v>
      </c>
      <c r="C960">
        <v>201000000</v>
      </c>
      <c r="F960" t="s">
        <v>10</v>
      </c>
      <c r="H960" s="2">
        <f t="shared" si="28"/>
        <v>200950000</v>
      </c>
      <c r="I960">
        <f t="shared" si="29"/>
        <v>401900</v>
      </c>
    </row>
    <row r="961" spans="1:9" x14ac:dyDescent="0.25">
      <c r="A961">
        <v>2236433</v>
      </c>
      <c r="B961">
        <v>6000000</v>
      </c>
      <c r="C961">
        <v>54766923</v>
      </c>
      <c r="E961" t="s">
        <v>1163</v>
      </c>
      <c r="F961" t="s">
        <v>10</v>
      </c>
      <c r="H961" s="2">
        <f t="shared" si="28"/>
        <v>48766923</v>
      </c>
      <c r="I961">
        <f t="shared" si="29"/>
        <v>812.78205000000003</v>
      </c>
    </row>
    <row r="962" spans="1:9" x14ac:dyDescent="0.25">
      <c r="A962">
        <v>2236640</v>
      </c>
      <c r="B962">
        <v>1000000</v>
      </c>
      <c r="C962">
        <v>582024</v>
      </c>
      <c r="F962" t="s">
        <v>10</v>
      </c>
      <c r="H962" s="2">
        <f t="shared" si="28"/>
        <v>-417976</v>
      </c>
      <c r="I962">
        <f t="shared" si="29"/>
        <v>-41.797600000000003</v>
      </c>
    </row>
    <row r="963" spans="1:9" x14ac:dyDescent="0.25">
      <c r="A963">
        <v>2236888</v>
      </c>
      <c r="B963">
        <v>4800000</v>
      </c>
      <c r="C963">
        <v>3014000</v>
      </c>
      <c r="F963" t="s">
        <v>10</v>
      </c>
      <c r="H963" s="2">
        <f t="shared" ref="H963:H1026" si="30">C963-B963</f>
        <v>-1786000</v>
      </c>
      <c r="I963">
        <f t="shared" ref="I963:I1026" si="31">(H963/B963)*100</f>
        <v>-37.208333333333329</v>
      </c>
    </row>
    <row r="964" spans="1:9" x14ac:dyDescent="0.25">
      <c r="A964">
        <v>2237013</v>
      </c>
      <c r="B964">
        <v>4000000</v>
      </c>
      <c r="C964">
        <v>5289772</v>
      </c>
      <c r="D964" t="s">
        <v>1164</v>
      </c>
      <c r="E964" t="s">
        <v>1165</v>
      </c>
      <c r="F964" t="s">
        <v>10</v>
      </c>
      <c r="H964" s="2">
        <f t="shared" si="30"/>
        <v>1289772</v>
      </c>
      <c r="I964">
        <f t="shared" si="31"/>
        <v>32.244299999999996</v>
      </c>
    </row>
    <row r="965" spans="1:9" x14ac:dyDescent="0.25">
      <c r="A965">
        <v>2237801</v>
      </c>
      <c r="B965">
        <v>16000000</v>
      </c>
      <c r="C965">
        <v>1508689</v>
      </c>
      <c r="D965" t="s">
        <v>1166</v>
      </c>
      <c r="E965" t="s">
        <v>1167</v>
      </c>
      <c r="F965" t="s">
        <v>7</v>
      </c>
      <c r="H965" s="2">
        <f t="shared" si="30"/>
        <v>-14491311</v>
      </c>
      <c r="I965">
        <f t="shared" si="31"/>
        <v>-90.570693750000004</v>
      </c>
    </row>
    <row r="966" spans="1:9" x14ac:dyDescent="0.25">
      <c r="A966">
        <v>2238483</v>
      </c>
      <c r="B966">
        <v>11000000</v>
      </c>
      <c r="C966">
        <v>2112951</v>
      </c>
      <c r="F966" t="s">
        <v>10</v>
      </c>
      <c r="H966" s="2">
        <f t="shared" si="30"/>
        <v>-8887049</v>
      </c>
      <c r="I966">
        <f t="shared" si="31"/>
        <v>-80.791354545454539</v>
      </c>
    </row>
    <row r="967" spans="1:9" x14ac:dyDescent="0.25">
      <c r="A967">
        <v>2239941</v>
      </c>
      <c r="B967">
        <v>31000000</v>
      </c>
      <c r="C967">
        <v>87100000</v>
      </c>
      <c r="D967" t="s">
        <v>1168</v>
      </c>
      <c r="E967" t="s">
        <v>1169</v>
      </c>
      <c r="F967" t="s">
        <v>10</v>
      </c>
      <c r="H967" s="2">
        <f t="shared" si="30"/>
        <v>56100000</v>
      </c>
      <c r="I967">
        <f t="shared" si="31"/>
        <v>180.96774193548387</v>
      </c>
    </row>
    <row r="968" spans="1:9" x14ac:dyDescent="0.25">
      <c r="A968">
        <v>2240178</v>
      </c>
      <c r="B968">
        <v>48000000</v>
      </c>
      <c r="C968">
        <v>37339525</v>
      </c>
      <c r="D968" t="s">
        <v>1170</v>
      </c>
      <c r="F968" t="s">
        <v>10</v>
      </c>
      <c r="H968" s="2">
        <f t="shared" si="30"/>
        <v>-10660475</v>
      </c>
      <c r="I968">
        <f t="shared" si="31"/>
        <v>-22.209322916666665</v>
      </c>
    </row>
    <row r="969" spans="1:9" x14ac:dyDescent="0.25">
      <c r="A969">
        <v>2240566</v>
      </c>
      <c r="B969">
        <v>50000000</v>
      </c>
      <c r="C969">
        <v>67823573</v>
      </c>
      <c r="D969" t="s">
        <v>1171</v>
      </c>
      <c r="F969" t="s">
        <v>10</v>
      </c>
      <c r="H969" s="2">
        <f t="shared" si="30"/>
        <v>17823573</v>
      </c>
      <c r="I969">
        <f t="shared" si="31"/>
        <v>35.647145999999999</v>
      </c>
    </row>
    <row r="970" spans="1:9" x14ac:dyDescent="0.25">
      <c r="A970">
        <v>2240936</v>
      </c>
      <c r="B970">
        <v>7000000</v>
      </c>
      <c r="C970">
        <v>7292175</v>
      </c>
      <c r="D970" t="s">
        <v>1172</v>
      </c>
      <c r="E970" t="s">
        <v>1173</v>
      </c>
      <c r="F970" t="s">
        <v>10</v>
      </c>
      <c r="H970" s="2">
        <f t="shared" si="30"/>
        <v>292175</v>
      </c>
      <c r="I970">
        <f t="shared" si="31"/>
        <v>4.1739285714285712</v>
      </c>
    </row>
    <row r="971" spans="1:9" x14ac:dyDescent="0.25">
      <c r="A971">
        <v>2244271</v>
      </c>
      <c r="B971">
        <v>6900000</v>
      </c>
      <c r="C971">
        <v>41400000</v>
      </c>
      <c r="D971" t="s">
        <v>1174</v>
      </c>
      <c r="E971" t="s">
        <v>109</v>
      </c>
      <c r="F971" t="s">
        <v>10</v>
      </c>
      <c r="H971" s="2">
        <f t="shared" si="30"/>
        <v>34500000</v>
      </c>
      <c r="I971">
        <f t="shared" si="31"/>
        <v>500</v>
      </c>
    </row>
    <row r="972" spans="1:9" x14ac:dyDescent="0.25">
      <c r="A972">
        <v>2246675</v>
      </c>
      <c r="B972">
        <v>12000000</v>
      </c>
      <c r="C972">
        <v>53267000</v>
      </c>
      <c r="D972" t="s">
        <v>1175</v>
      </c>
      <c r="E972" t="s">
        <v>1176</v>
      </c>
      <c r="F972" t="s">
        <v>10</v>
      </c>
      <c r="H972" s="2">
        <f t="shared" si="30"/>
        <v>41267000</v>
      </c>
      <c r="I972">
        <f t="shared" si="31"/>
        <v>343.89166666666665</v>
      </c>
    </row>
    <row r="973" spans="1:9" x14ac:dyDescent="0.25">
      <c r="A973">
        <v>2247366</v>
      </c>
      <c r="B973">
        <v>16000000</v>
      </c>
      <c r="C973">
        <v>1921471</v>
      </c>
      <c r="D973" t="s">
        <v>1177</v>
      </c>
      <c r="E973" t="s">
        <v>1178</v>
      </c>
      <c r="F973" t="s">
        <v>10</v>
      </c>
      <c r="H973" s="2">
        <f t="shared" si="30"/>
        <v>-14078529</v>
      </c>
      <c r="I973">
        <f t="shared" si="31"/>
        <v>-87.990806249999991</v>
      </c>
    </row>
    <row r="974" spans="1:9" x14ac:dyDescent="0.25">
      <c r="A974">
        <v>2247913</v>
      </c>
      <c r="B974">
        <v>800000</v>
      </c>
      <c r="C974">
        <v>7000000</v>
      </c>
      <c r="F974" t="s">
        <v>10</v>
      </c>
      <c r="H974" s="2">
        <f t="shared" si="30"/>
        <v>6200000</v>
      </c>
      <c r="I974">
        <f t="shared" si="31"/>
        <v>775</v>
      </c>
    </row>
    <row r="975" spans="1:9" x14ac:dyDescent="0.25">
      <c r="A975">
        <v>2248438</v>
      </c>
      <c r="B975">
        <v>500000</v>
      </c>
      <c r="C975">
        <v>3779620</v>
      </c>
      <c r="F975" t="s">
        <v>10</v>
      </c>
      <c r="H975" s="2">
        <f t="shared" si="30"/>
        <v>3279620</v>
      </c>
      <c r="I975">
        <f t="shared" si="31"/>
        <v>655.92399999999998</v>
      </c>
    </row>
    <row r="976" spans="1:9" x14ac:dyDescent="0.25">
      <c r="A976">
        <v>2248580</v>
      </c>
      <c r="B976">
        <v>1162000</v>
      </c>
      <c r="C976">
        <v>2164507</v>
      </c>
      <c r="D976" t="s">
        <v>1179</v>
      </c>
      <c r="E976" t="s">
        <v>1180</v>
      </c>
      <c r="F976" t="s">
        <v>121</v>
      </c>
      <c r="H976" s="2">
        <f t="shared" si="30"/>
        <v>1002507</v>
      </c>
      <c r="I976">
        <f t="shared" si="31"/>
        <v>86.274268502581748</v>
      </c>
    </row>
    <row r="977" spans="1:9" x14ac:dyDescent="0.25">
      <c r="A977">
        <v>2249442</v>
      </c>
      <c r="B977">
        <v>150000</v>
      </c>
      <c r="C977">
        <v>472370</v>
      </c>
      <c r="F977" t="s">
        <v>10</v>
      </c>
      <c r="H977" s="2">
        <f t="shared" si="30"/>
        <v>322370</v>
      </c>
      <c r="I977">
        <f t="shared" si="31"/>
        <v>214.91333333333333</v>
      </c>
    </row>
    <row r="978" spans="1:9" x14ac:dyDescent="0.25">
      <c r="A978">
        <v>2250495</v>
      </c>
      <c r="B978">
        <v>3330000</v>
      </c>
      <c r="C978">
        <v>5414619</v>
      </c>
      <c r="F978" t="s">
        <v>10</v>
      </c>
      <c r="H978" s="2">
        <f t="shared" si="30"/>
        <v>2084619</v>
      </c>
      <c r="I978">
        <f t="shared" si="31"/>
        <v>62.601171171171167</v>
      </c>
    </row>
    <row r="979" spans="1:9" x14ac:dyDescent="0.25">
      <c r="A979">
        <v>2251093</v>
      </c>
      <c r="B979">
        <v>50000000</v>
      </c>
      <c r="C979">
        <v>135014968</v>
      </c>
      <c r="D979" t="s">
        <v>1181</v>
      </c>
      <c r="F979" t="s">
        <v>10</v>
      </c>
      <c r="H979" s="2">
        <f t="shared" si="30"/>
        <v>85014968</v>
      </c>
      <c r="I979">
        <f t="shared" si="31"/>
        <v>170.02993599999999</v>
      </c>
    </row>
    <row r="980" spans="1:9" x14ac:dyDescent="0.25">
      <c r="A980">
        <v>2251241</v>
      </c>
      <c r="B980">
        <v>935000</v>
      </c>
      <c r="C980">
        <v>899327</v>
      </c>
      <c r="D980" t="s">
        <v>1182</v>
      </c>
      <c r="E980" t="s">
        <v>1183</v>
      </c>
      <c r="F980" t="s">
        <v>10</v>
      </c>
      <c r="H980" s="2">
        <f t="shared" si="30"/>
        <v>-35673</v>
      </c>
      <c r="I980">
        <f t="shared" si="31"/>
        <v>-3.8152941176470589</v>
      </c>
    </row>
    <row r="981" spans="1:9" x14ac:dyDescent="0.25">
      <c r="A981">
        <v>2251547</v>
      </c>
      <c r="B981">
        <v>42000000</v>
      </c>
      <c r="C981">
        <v>83287363</v>
      </c>
      <c r="E981" t="s">
        <v>83</v>
      </c>
      <c r="F981" t="s">
        <v>10</v>
      </c>
      <c r="H981" s="2">
        <f t="shared" si="30"/>
        <v>41287363</v>
      </c>
      <c r="I981">
        <f t="shared" si="31"/>
        <v>98.303245238095244</v>
      </c>
    </row>
    <row r="982" spans="1:9" x14ac:dyDescent="0.25">
      <c r="A982">
        <v>2251761</v>
      </c>
      <c r="B982">
        <v>12000000</v>
      </c>
      <c r="C982">
        <v>61700000</v>
      </c>
      <c r="E982" t="s">
        <v>1184</v>
      </c>
      <c r="F982" t="s">
        <v>10</v>
      </c>
      <c r="H982" s="2">
        <f t="shared" si="30"/>
        <v>49700000</v>
      </c>
      <c r="I982">
        <f t="shared" si="31"/>
        <v>414.16666666666669</v>
      </c>
    </row>
    <row r="983" spans="1:9" x14ac:dyDescent="0.25">
      <c r="A983">
        <v>2252075</v>
      </c>
      <c r="B983">
        <v>23000000</v>
      </c>
      <c r="C983">
        <v>27008669</v>
      </c>
      <c r="D983" t="s">
        <v>1185</v>
      </c>
      <c r="F983" t="s">
        <v>10</v>
      </c>
      <c r="H983" s="2">
        <f t="shared" si="30"/>
        <v>4008669</v>
      </c>
      <c r="I983">
        <f t="shared" si="31"/>
        <v>17.428995652173914</v>
      </c>
    </row>
    <row r="984" spans="1:9" x14ac:dyDescent="0.25">
      <c r="A984">
        <v>2253153</v>
      </c>
      <c r="B984">
        <v>6000000</v>
      </c>
      <c r="C984">
        <v>2279807</v>
      </c>
      <c r="D984" t="s">
        <v>1186</v>
      </c>
      <c r="F984" t="s">
        <v>10</v>
      </c>
      <c r="H984" s="2">
        <f t="shared" si="30"/>
        <v>-3720193</v>
      </c>
      <c r="I984">
        <f t="shared" si="31"/>
        <v>-62.003216666666674</v>
      </c>
    </row>
    <row r="985" spans="1:9" x14ac:dyDescent="0.25">
      <c r="A985">
        <v>2253332</v>
      </c>
      <c r="B985">
        <v>6000000</v>
      </c>
      <c r="C985">
        <v>40940662</v>
      </c>
      <c r="E985" t="s">
        <v>109</v>
      </c>
      <c r="F985" t="s">
        <v>10</v>
      </c>
      <c r="H985" s="2">
        <f t="shared" si="30"/>
        <v>34940662</v>
      </c>
      <c r="I985">
        <f t="shared" si="31"/>
        <v>582.3443666666667</v>
      </c>
    </row>
    <row r="986" spans="1:9" x14ac:dyDescent="0.25">
      <c r="A986">
        <v>2253441</v>
      </c>
      <c r="B986">
        <v>135000</v>
      </c>
      <c r="C986">
        <v>83957</v>
      </c>
      <c r="E986" t="s">
        <v>1187</v>
      </c>
      <c r="F986" t="s">
        <v>121</v>
      </c>
      <c r="H986" s="2">
        <f t="shared" si="30"/>
        <v>-51043</v>
      </c>
      <c r="I986">
        <f t="shared" si="31"/>
        <v>-37.809629629629633</v>
      </c>
    </row>
    <row r="987" spans="1:9" x14ac:dyDescent="0.25">
      <c r="A987">
        <v>2253567</v>
      </c>
      <c r="B987">
        <v>18000000</v>
      </c>
      <c r="C987">
        <v>41382841</v>
      </c>
      <c r="E987" t="s">
        <v>1188</v>
      </c>
      <c r="F987" t="s">
        <v>10</v>
      </c>
      <c r="H987" s="2">
        <f t="shared" si="30"/>
        <v>23382841</v>
      </c>
      <c r="I987">
        <f t="shared" si="31"/>
        <v>129.90467222222222</v>
      </c>
    </row>
    <row r="988" spans="1:9" x14ac:dyDescent="0.25">
      <c r="A988">
        <v>2255035</v>
      </c>
      <c r="B988">
        <v>600000</v>
      </c>
      <c r="C988">
        <v>15000000</v>
      </c>
      <c r="D988" t="s">
        <v>1189</v>
      </c>
      <c r="E988" t="s">
        <v>1190</v>
      </c>
      <c r="F988" t="s">
        <v>10</v>
      </c>
      <c r="H988" s="2">
        <f t="shared" si="30"/>
        <v>14400000</v>
      </c>
      <c r="I988">
        <f t="shared" si="31"/>
        <v>2400</v>
      </c>
    </row>
    <row r="989" spans="1:9" x14ac:dyDescent="0.25">
      <c r="A989">
        <v>2255064</v>
      </c>
      <c r="B989">
        <v>200000</v>
      </c>
      <c r="C989">
        <v>3500000</v>
      </c>
      <c r="D989" t="s">
        <v>1191</v>
      </c>
      <c r="E989" t="s">
        <v>1192</v>
      </c>
      <c r="F989" t="s">
        <v>10</v>
      </c>
      <c r="H989" s="2">
        <f t="shared" si="30"/>
        <v>3300000</v>
      </c>
      <c r="I989">
        <f t="shared" si="31"/>
        <v>1650</v>
      </c>
    </row>
    <row r="990" spans="1:9" x14ac:dyDescent="0.25">
      <c r="A990">
        <v>2255408</v>
      </c>
      <c r="B990">
        <v>3000000</v>
      </c>
      <c r="C990">
        <v>99389</v>
      </c>
      <c r="F990" t="s">
        <v>90</v>
      </c>
      <c r="H990" s="2">
        <f t="shared" si="30"/>
        <v>-2900611</v>
      </c>
      <c r="I990">
        <f t="shared" si="31"/>
        <v>-96.687033333333332</v>
      </c>
    </row>
    <row r="991" spans="1:9" x14ac:dyDescent="0.25">
      <c r="A991">
        <v>2257031</v>
      </c>
      <c r="B991">
        <v>11500000</v>
      </c>
      <c r="C991">
        <v>57469179</v>
      </c>
      <c r="D991" t="s">
        <v>1193</v>
      </c>
      <c r="E991" t="s">
        <v>1194</v>
      </c>
      <c r="F991" t="s">
        <v>10</v>
      </c>
      <c r="H991" s="2">
        <f t="shared" si="30"/>
        <v>45969179</v>
      </c>
      <c r="I991">
        <f t="shared" si="31"/>
        <v>399.73199130434784</v>
      </c>
    </row>
    <row r="992" spans="1:9" x14ac:dyDescent="0.25">
      <c r="A992">
        <v>2257033</v>
      </c>
      <c r="B992">
        <v>8000000</v>
      </c>
      <c r="C992">
        <v>17092453</v>
      </c>
      <c r="F992" t="s">
        <v>10</v>
      </c>
      <c r="H992" s="2">
        <f t="shared" si="30"/>
        <v>9092453</v>
      </c>
      <c r="I992">
        <f t="shared" si="31"/>
        <v>113.65566250000001</v>
      </c>
    </row>
    <row r="993" spans="1:9" x14ac:dyDescent="0.25">
      <c r="A993">
        <v>2257129</v>
      </c>
      <c r="B993">
        <v>10000000</v>
      </c>
      <c r="C993">
        <v>4100000</v>
      </c>
      <c r="E993" t="s">
        <v>1195</v>
      </c>
      <c r="F993" t="s">
        <v>10</v>
      </c>
      <c r="H993" s="2">
        <f t="shared" si="30"/>
        <v>-5900000</v>
      </c>
      <c r="I993">
        <f t="shared" si="31"/>
        <v>-59</v>
      </c>
    </row>
    <row r="994" spans="1:9" x14ac:dyDescent="0.25">
      <c r="A994">
        <v>2257265</v>
      </c>
      <c r="B994">
        <v>4000000</v>
      </c>
      <c r="C994">
        <v>29445131</v>
      </c>
      <c r="E994" t="s">
        <v>1196</v>
      </c>
      <c r="F994" t="s">
        <v>10</v>
      </c>
      <c r="H994" s="2">
        <f t="shared" si="30"/>
        <v>25445131</v>
      </c>
      <c r="I994">
        <f t="shared" si="31"/>
        <v>636.12827500000003</v>
      </c>
    </row>
    <row r="995" spans="1:9" x14ac:dyDescent="0.25">
      <c r="A995">
        <v>2257901</v>
      </c>
      <c r="B995">
        <v>300000</v>
      </c>
      <c r="C995">
        <v>11988469</v>
      </c>
      <c r="D995" t="s">
        <v>1197</v>
      </c>
      <c r="E995" t="s">
        <v>1198</v>
      </c>
      <c r="F995" t="s">
        <v>10</v>
      </c>
      <c r="H995" s="2">
        <f t="shared" si="30"/>
        <v>11688469</v>
      </c>
      <c r="I995">
        <f t="shared" si="31"/>
        <v>3896.1563333333329</v>
      </c>
    </row>
    <row r="996" spans="1:9" x14ac:dyDescent="0.25">
      <c r="A996">
        <v>2257904</v>
      </c>
      <c r="B996">
        <v>3000000</v>
      </c>
      <c r="C996">
        <v>5667120</v>
      </c>
      <c r="D996" t="s">
        <v>1199</v>
      </c>
      <c r="F996" t="s">
        <v>10</v>
      </c>
      <c r="H996" s="2">
        <f t="shared" si="30"/>
        <v>2667120</v>
      </c>
      <c r="I996">
        <f t="shared" si="31"/>
        <v>88.904000000000011</v>
      </c>
    </row>
    <row r="997" spans="1:9" x14ac:dyDescent="0.25">
      <c r="A997">
        <v>2257905</v>
      </c>
      <c r="B997">
        <v>2500000</v>
      </c>
      <c r="C997">
        <v>487339</v>
      </c>
      <c r="D997" t="s">
        <v>1200</v>
      </c>
      <c r="F997" t="s">
        <v>10</v>
      </c>
      <c r="H997" s="2">
        <f t="shared" si="30"/>
        <v>-2012661</v>
      </c>
      <c r="I997">
        <f t="shared" si="31"/>
        <v>-80.506439999999998</v>
      </c>
    </row>
    <row r="998" spans="1:9" x14ac:dyDescent="0.25">
      <c r="A998">
        <v>2258248</v>
      </c>
      <c r="B998">
        <v>32000000</v>
      </c>
      <c r="C998">
        <v>104632573</v>
      </c>
      <c r="D998" t="s">
        <v>1201</v>
      </c>
      <c r="E998" t="s">
        <v>1202</v>
      </c>
      <c r="F998" t="s">
        <v>10</v>
      </c>
      <c r="H998" s="2">
        <f t="shared" si="30"/>
        <v>72632573</v>
      </c>
      <c r="I998">
        <f t="shared" si="31"/>
        <v>226.97679062499998</v>
      </c>
    </row>
    <row r="999" spans="1:9" x14ac:dyDescent="0.25">
      <c r="A999">
        <v>2258328</v>
      </c>
      <c r="B999">
        <v>26000000</v>
      </c>
      <c r="C999">
        <v>77446440</v>
      </c>
      <c r="D999" t="s">
        <v>1203</v>
      </c>
      <c r="F999" t="s">
        <v>10</v>
      </c>
      <c r="H999" s="2">
        <f t="shared" si="30"/>
        <v>51446440</v>
      </c>
      <c r="I999">
        <f t="shared" si="31"/>
        <v>197.87092307692308</v>
      </c>
    </row>
    <row r="1000" spans="1:9" x14ac:dyDescent="0.25">
      <c r="A1000">
        <v>2258958</v>
      </c>
      <c r="B1000">
        <v>60000</v>
      </c>
      <c r="C1000">
        <v>3216970</v>
      </c>
      <c r="D1000" t="s">
        <v>1204</v>
      </c>
      <c r="E1000" t="s">
        <v>1205</v>
      </c>
      <c r="F1000" t="s">
        <v>10</v>
      </c>
      <c r="H1000" s="2">
        <f t="shared" si="30"/>
        <v>3156970</v>
      </c>
      <c r="I1000">
        <f t="shared" si="31"/>
        <v>5261.6166666666668</v>
      </c>
    </row>
    <row r="1001" spans="1:9" x14ac:dyDescent="0.25">
      <c r="A1001">
        <v>2259508</v>
      </c>
      <c r="B1001">
        <v>440000</v>
      </c>
      <c r="C1001">
        <v>84744</v>
      </c>
      <c r="E1001" t="s">
        <v>1206</v>
      </c>
      <c r="F1001" t="s">
        <v>7</v>
      </c>
      <c r="H1001" s="2">
        <f t="shared" si="30"/>
        <v>-355256</v>
      </c>
      <c r="I1001">
        <f t="shared" si="31"/>
        <v>-80.739999999999995</v>
      </c>
    </row>
    <row r="1002" spans="1:9" x14ac:dyDescent="0.25">
      <c r="A1002">
        <v>2259586</v>
      </c>
      <c r="B1002">
        <v>19000000</v>
      </c>
      <c r="C1002">
        <v>31058643</v>
      </c>
      <c r="D1002" t="s">
        <v>1207</v>
      </c>
      <c r="F1002" t="s">
        <v>10</v>
      </c>
      <c r="H1002" s="2">
        <f t="shared" si="30"/>
        <v>12058643</v>
      </c>
      <c r="I1002">
        <f t="shared" si="31"/>
        <v>63.466542105263159</v>
      </c>
    </row>
    <row r="1003" spans="1:9" x14ac:dyDescent="0.25">
      <c r="A1003">
        <v>2261350</v>
      </c>
      <c r="B1003">
        <v>10000</v>
      </c>
      <c r="C1003">
        <v>180483</v>
      </c>
      <c r="F1003" t="s">
        <v>10</v>
      </c>
      <c r="H1003" s="2">
        <f t="shared" si="30"/>
        <v>170483</v>
      </c>
      <c r="I1003">
        <f t="shared" si="31"/>
        <v>1704.8300000000002</v>
      </c>
    </row>
    <row r="1004" spans="1:9" x14ac:dyDescent="0.25">
      <c r="A1004">
        <v>2261598</v>
      </c>
      <c r="B1004">
        <v>2600000</v>
      </c>
      <c r="C1004">
        <v>18863559</v>
      </c>
      <c r="E1004" t="s">
        <v>1208</v>
      </c>
      <c r="F1004" t="s">
        <v>10</v>
      </c>
      <c r="H1004" s="2">
        <f t="shared" si="30"/>
        <v>16263559</v>
      </c>
      <c r="I1004">
        <f t="shared" si="31"/>
        <v>625.52149999999995</v>
      </c>
    </row>
    <row r="1005" spans="1:9" x14ac:dyDescent="0.25">
      <c r="A1005">
        <v>2261929</v>
      </c>
      <c r="B1005">
        <v>600000</v>
      </c>
      <c r="C1005">
        <v>1585673</v>
      </c>
      <c r="D1005" t="s">
        <v>1209</v>
      </c>
      <c r="E1005" t="s">
        <v>1210</v>
      </c>
      <c r="F1005" t="s">
        <v>10</v>
      </c>
      <c r="H1005" s="2">
        <f t="shared" si="30"/>
        <v>985673</v>
      </c>
      <c r="I1005">
        <f t="shared" si="31"/>
        <v>164.27883333333332</v>
      </c>
    </row>
    <row r="1006" spans="1:9" x14ac:dyDescent="0.25">
      <c r="A1006">
        <v>2262428</v>
      </c>
      <c r="B1006">
        <v>200000</v>
      </c>
      <c r="C1006">
        <v>2000000</v>
      </c>
      <c r="F1006" t="s">
        <v>10</v>
      </c>
      <c r="H1006" s="2">
        <f t="shared" si="30"/>
        <v>1800000</v>
      </c>
      <c r="I1006">
        <f t="shared" si="31"/>
        <v>900</v>
      </c>
    </row>
    <row r="1007" spans="1:9" x14ac:dyDescent="0.25">
      <c r="A1007">
        <v>2262464</v>
      </c>
      <c r="B1007">
        <v>23000000</v>
      </c>
      <c r="C1007">
        <v>39240659</v>
      </c>
      <c r="D1007" t="s">
        <v>1211</v>
      </c>
      <c r="E1007" t="s">
        <v>1212</v>
      </c>
      <c r="F1007" t="s">
        <v>10</v>
      </c>
      <c r="H1007" s="2">
        <f t="shared" si="30"/>
        <v>16240659</v>
      </c>
      <c r="I1007">
        <f t="shared" si="31"/>
        <v>70.61156086956521</v>
      </c>
    </row>
    <row r="1008" spans="1:9" x14ac:dyDescent="0.25">
      <c r="A1008">
        <v>2263331</v>
      </c>
      <c r="B1008">
        <v>5800000</v>
      </c>
      <c r="C1008">
        <v>32600000</v>
      </c>
      <c r="E1008" t="s">
        <v>1213</v>
      </c>
      <c r="F1008" t="s">
        <v>10</v>
      </c>
      <c r="H1008" s="2">
        <f t="shared" si="30"/>
        <v>26800000</v>
      </c>
      <c r="I1008">
        <f t="shared" si="31"/>
        <v>462.06896551724139</v>
      </c>
    </row>
    <row r="1009" spans="1:9" x14ac:dyDescent="0.25">
      <c r="A1009">
        <v>2263670</v>
      </c>
      <c r="B1009">
        <v>6000000</v>
      </c>
      <c r="C1009">
        <v>137963328</v>
      </c>
      <c r="D1009" t="s">
        <v>1214</v>
      </c>
      <c r="E1009" t="s">
        <v>1215</v>
      </c>
      <c r="F1009" t="s">
        <v>10</v>
      </c>
      <c r="H1009" s="2">
        <f t="shared" si="30"/>
        <v>131963328</v>
      </c>
      <c r="I1009">
        <f t="shared" si="31"/>
        <v>2199.3887999999997</v>
      </c>
    </row>
    <row r="1010" spans="1:9" x14ac:dyDescent="0.25">
      <c r="A1010">
        <v>2263826</v>
      </c>
      <c r="B1010">
        <v>24000000</v>
      </c>
      <c r="C1010">
        <v>8427204</v>
      </c>
      <c r="D1010" t="s">
        <v>1216</v>
      </c>
      <c r="F1010" t="s">
        <v>10</v>
      </c>
      <c r="H1010" s="2">
        <f t="shared" si="30"/>
        <v>-15572796</v>
      </c>
      <c r="I1010">
        <f t="shared" si="31"/>
        <v>-64.886650000000003</v>
      </c>
    </row>
    <row r="1011" spans="1:9" x14ac:dyDescent="0.25">
      <c r="A1011">
        <v>2264538</v>
      </c>
      <c r="B1011">
        <v>12000000</v>
      </c>
      <c r="C1011">
        <v>4052347</v>
      </c>
      <c r="D1011" t="s">
        <v>1217</v>
      </c>
      <c r="F1011" t="s">
        <v>10</v>
      </c>
      <c r="H1011" s="2">
        <f t="shared" si="30"/>
        <v>-7947653</v>
      </c>
      <c r="I1011">
        <f t="shared" si="31"/>
        <v>-66.230441666666664</v>
      </c>
    </row>
    <row r="1012" spans="1:9" x14ac:dyDescent="0.25">
      <c r="A1012">
        <v>2264592</v>
      </c>
      <c r="B1012">
        <v>14000000</v>
      </c>
      <c r="C1012">
        <v>3956212</v>
      </c>
      <c r="E1012" t="s">
        <v>1218</v>
      </c>
      <c r="F1012" t="s">
        <v>10</v>
      </c>
      <c r="H1012" s="2">
        <f t="shared" si="30"/>
        <v>-10043788</v>
      </c>
      <c r="I1012">
        <f t="shared" si="31"/>
        <v>-71.741342857142854</v>
      </c>
    </row>
    <row r="1013" spans="1:9" x14ac:dyDescent="0.25">
      <c r="A1013">
        <v>2264815</v>
      </c>
      <c r="B1013">
        <v>40000000</v>
      </c>
      <c r="C1013">
        <v>40568025</v>
      </c>
      <c r="D1013" t="s">
        <v>1219</v>
      </c>
      <c r="E1013" t="s">
        <v>1220</v>
      </c>
      <c r="F1013" t="s">
        <v>10</v>
      </c>
      <c r="H1013" s="2">
        <f t="shared" si="30"/>
        <v>568025</v>
      </c>
      <c r="I1013">
        <f t="shared" si="31"/>
        <v>1.4200625</v>
      </c>
    </row>
    <row r="1014" spans="1:9" x14ac:dyDescent="0.25">
      <c r="A1014">
        <v>2265188</v>
      </c>
      <c r="B1014">
        <v>10000000</v>
      </c>
      <c r="C1014">
        <v>6148000</v>
      </c>
      <c r="F1014" t="s">
        <v>10</v>
      </c>
      <c r="H1014" s="2">
        <f t="shared" si="30"/>
        <v>-3852000</v>
      </c>
      <c r="I1014">
        <f t="shared" si="31"/>
        <v>-38.519999999999996</v>
      </c>
    </row>
    <row r="1015" spans="1:9" x14ac:dyDescent="0.25">
      <c r="A1015">
        <v>2265771</v>
      </c>
      <c r="B1015">
        <v>55000000</v>
      </c>
      <c r="C1015">
        <v>141579773</v>
      </c>
      <c r="D1015" t="s">
        <v>1221</v>
      </c>
      <c r="E1015" t="s">
        <v>1222</v>
      </c>
      <c r="F1015" t="s">
        <v>10</v>
      </c>
      <c r="H1015" s="2">
        <f t="shared" si="30"/>
        <v>86579773</v>
      </c>
      <c r="I1015">
        <f t="shared" si="31"/>
        <v>157.4177690909091</v>
      </c>
    </row>
    <row r="1016" spans="1:9" x14ac:dyDescent="0.25">
      <c r="A1016">
        <v>2266198</v>
      </c>
      <c r="B1016">
        <v>14000000</v>
      </c>
      <c r="C1016">
        <v>27515786</v>
      </c>
      <c r="E1016" t="s">
        <v>832</v>
      </c>
      <c r="F1016" t="s">
        <v>10</v>
      </c>
      <c r="H1016" s="2">
        <f t="shared" si="30"/>
        <v>13515786</v>
      </c>
      <c r="I1016">
        <f t="shared" si="31"/>
        <v>96.541328571428579</v>
      </c>
    </row>
    <row r="1017" spans="1:9" x14ac:dyDescent="0.25">
      <c r="A1017">
        <v>2266555</v>
      </c>
      <c r="B1017">
        <v>250000</v>
      </c>
      <c r="C1017">
        <v>609524</v>
      </c>
      <c r="F1017" t="s">
        <v>10</v>
      </c>
      <c r="H1017" s="2">
        <f t="shared" si="30"/>
        <v>359524</v>
      </c>
      <c r="I1017">
        <f t="shared" si="31"/>
        <v>143.80960000000002</v>
      </c>
    </row>
    <row r="1018" spans="1:9" x14ac:dyDescent="0.25">
      <c r="A1018">
        <v>2266574</v>
      </c>
      <c r="B1018">
        <v>3000000</v>
      </c>
      <c r="C1018">
        <v>1829804</v>
      </c>
      <c r="E1018" t="s">
        <v>1223</v>
      </c>
      <c r="F1018" t="s">
        <v>10</v>
      </c>
      <c r="H1018" s="2">
        <f t="shared" si="30"/>
        <v>-1170196</v>
      </c>
      <c r="I1018">
        <f t="shared" si="31"/>
        <v>-39.00653333333333</v>
      </c>
    </row>
    <row r="1019" spans="1:9" x14ac:dyDescent="0.25">
      <c r="A1019">
        <v>2267111</v>
      </c>
      <c r="B1019">
        <v>4500000</v>
      </c>
      <c r="C1019">
        <v>81198894</v>
      </c>
      <c r="D1019" t="s">
        <v>1224</v>
      </c>
      <c r="E1019" t="s">
        <v>1225</v>
      </c>
      <c r="F1019" t="s">
        <v>10</v>
      </c>
      <c r="H1019" s="2">
        <f t="shared" si="30"/>
        <v>76698894</v>
      </c>
      <c r="I1019">
        <f t="shared" si="31"/>
        <v>1704.4198666666666</v>
      </c>
    </row>
    <row r="1020" spans="1:9" x14ac:dyDescent="0.25">
      <c r="A1020">
        <v>2267777</v>
      </c>
      <c r="B1020">
        <v>10700000</v>
      </c>
      <c r="C1020">
        <v>74706019</v>
      </c>
      <c r="D1020" t="s">
        <v>1226</v>
      </c>
      <c r="E1020" t="s">
        <v>1227</v>
      </c>
      <c r="F1020" t="s">
        <v>10</v>
      </c>
      <c r="H1020" s="2">
        <f t="shared" si="30"/>
        <v>64006019</v>
      </c>
      <c r="I1020">
        <f t="shared" si="31"/>
        <v>598.18709345794389</v>
      </c>
    </row>
    <row r="1021" spans="1:9" x14ac:dyDescent="0.25">
      <c r="A1021">
        <v>2267780</v>
      </c>
      <c r="B1021">
        <v>19000000</v>
      </c>
      <c r="C1021">
        <v>40996665</v>
      </c>
      <c r="D1021" t="s">
        <v>1228</v>
      </c>
      <c r="E1021" t="s">
        <v>1229</v>
      </c>
      <c r="F1021" t="s">
        <v>10</v>
      </c>
      <c r="H1021" s="2">
        <f t="shared" si="30"/>
        <v>21996665</v>
      </c>
      <c r="I1021">
        <f t="shared" si="31"/>
        <v>115.77192105263158</v>
      </c>
    </row>
    <row r="1022" spans="1:9" x14ac:dyDescent="0.25">
      <c r="A1022">
        <v>2267781</v>
      </c>
      <c r="B1022">
        <v>10500000</v>
      </c>
      <c r="C1022">
        <v>14114488</v>
      </c>
      <c r="E1022" t="s">
        <v>1230</v>
      </c>
      <c r="F1022" t="s">
        <v>10</v>
      </c>
      <c r="H1022" s="2">
        <f t="shared" si="30"/>
        <v>3614488</v>
      </c>
      <c r="I1022">
        <f t="shared" si="31"/>
        <v>34.423695238095235</v>
      </c>
    </row>
    <row r="1023" spans="1:9" x14ac:dyDescent="0.25">
      <c r="A1023">
        <v>2268776</v>
      </c>
      <c r="B1023">
        <v>20000000</v>
      </c>
      <c r="C1023">
        <v>49823057</v>
      </c>
      <c r="E1023" t="s">
        <v>1231</v>
      </c>
      <c r="F1023" t="s">
        <v>10</v>
      </c>
      <c r="H1023" s="2">
        <f t="shared" si="30"/>
        <v>29823057</v>
      </c>
      <c r="I1023">
        <f t="shared" si="31"/>
        <v>149.115285</v>
      </c>
    </row>
    <row r="1024" spans="1:9" x14ac:dyDescent="0.25">
      <c r="A1024">
        <v>2269410</v>
      </c>
      <c r="B1024">
        <v>4000000</v>
      </c>
      <c r="C1024">
        <v>105124546</v>
      </c>
      <c r="D1024" t="s">
        <v>1232</v>
      </c>
      <c r="E1024" t="s">
        <v>1233</v>
      </c>
      <c r="F1024" t="s">
        <v>10</v>
      </c>
      <c r="H1024" s="2">
        <f t="shared" si="30"/>
        <v>101124546</v>
      </c>
      <c r="I1024">
        <f t="shared" si="31"/>
        <v>2528.1136499999998</v>
      </c>
    </row>
    <row r="1025" spans="1:9" x14ac:dyDescent="0.25">
      <c r="A1025">
        <v>2269426</v>
      </c>
      <c r="B1025">
        <v>6500000</v>
      </c>
      <c r="C1025">
        <v>33759266</v>
      </c>
      <c r="D1025" t="s">
        <v>1234</v>
      </c>
      <c r="E1025" t="s">
        <v>1235</v>
      </c>
      <c r="F1025" t="s">
        <v>10</v>
      </c>
      <c r="H1025" s="2">
        <f t="shared" si="30"/>
        <v>27259266</v>
      </c>
      <c r="I1025">
        <f t="shared" si="31"/>
        <v>419.3733230769231</v>
      </c>
    </row>
    <row r="1026" spans="1:9" x14ac:dyDescent="0.25">
      <c r="A1026">
        <v>2269444</v>
      </c>
      <c r="B1026">
        <v>9000000</v>
      </c>
      <c r="C1026">
        <v>20500327</v>
      </c>
      <c r="E1026" t="s">
        <v>1236</v>
      </c>
      <c r="F1026" t="s">
        <v>10</v>
      </c>
      <c r="H1026" s="2">
        <f t="shared" si="30"/>
        <v>11500327</v>
      </c>
      <c r="I1026">
        <f t="shared" si="31"/>
        <v>127.78141111111113</v>
      </c>
    </row>
    <row r="1027" spans="1:9" x14ac:dyDescent="0.25">
      <c r="A1027">
        <v>2272308</v>
      </c>
      <c r="B1027">
        <v>75000000</v>
      </c>
      <c r="C1027">
        <v>46732881</v>
      </c>
      <c r="D1027" t="s">
        <v>1237</v>
      </c>
      <c r="F1027" t="s">
        <v>10</v>
      </c>
      <c r="H1027" s="2">
        <f t="shared" ref="H1027:H1090" si="32">C1027-B1027</f>
        <v>-28267119</v>
      </c>
      <c r="I1027">
        <f t="shared" ref="I1027:I1090" si="33">(H1027/B1027)*100</f>
        <v>-37.689492000000001</v>
      </c>
    </row>
    <row r="1028" spans="1:9" x14ac:dyDescent="0.25">
      <c r="A1028">
        <v>2273044</v>
      </c>
      <c r="B1028">
        <v>15000000</v>
      </c>
      <c r="C1028">
        <v>56471713</v>
      </c>
      <c r="D1028" t="s">
        <v>1238</v>
      </c>
      <c r="E1028" t="s">
        <v>99</v>
      </c>
      <c r="F1028" t="s">
        <v>10</v>
      </c>
      <c r="H1028" s="2">
        <f t="shared" si="32"/>
        <v>41471713</v>
      </c>
      <c r="I1028">
        <f t="shared" si="33"/>
        <v>276.47808666666663</v>
      </c>
    </row>
    <row r="1029" spans="1:9" x14ac:dyDescent="0.25">
      <c r="A1029">
        <v>2273048</v>
      </c>
      <c r="B1029">
        <v>35000000</v>
      </c>
      <c r="C1029">
        <v>28317513</v>
      </c>
      <c r="D1029" t="s">
        <v>1239</v>
      </c>
      <c r="E1029" t="s">
        <v>99</v>
      </c>
      <c r="F1029" t="s">
        <v>10</v>
      </c>
      <c r="H1029" s="2">
        <f t="shared" si="32"/>
        <v>-6682487</v>
      </c>
      <c r="I1029">
        <f t="shared" si="33"/>
        <v>-19.09282</v>
      </c>
    </row>
    <row r="1030" spans="1:9" x14ac:dyDescent="0.25">
      <c r="A1030">
        <v>2273174</v>
      </c>
      <c r="B1030">
        <v>8000000</v>
      </c>
      <c r="C1030">
        <v>532190</v>
      </c>
      <c r="F1030" t="s">
        <v>10</v>
      </c>
      <c r="H1030" s="2">
        <f t="shared" si="32"/>
        <v>-7467810</v>
      </c>
      <c r="I1030">
        <f t="shared" si="33"/>
        <v>-93.347624999999994</v>
      </c>
    </row>
    <row r="1031" spans="1:9" x14ac:dyDescent="0.25">
      <c r="A1031">
        <v>2274575</v>
      </c>
      <c r="B1031">
        <v>14000000</v>
      </c>
      <c r="C1031">
        <v>178406268</v>
      </c>
      <c r="D1031" t="s">
        <v>1240</v>
      </c>
      <c r="E1031" t="s">
        <v>1241</v>
      </c>
      <c r="F1031" t="s">
        <v>10</v>
      </c>
      <c r="H1031" s="2">
        <f t="shared" si="32"/>
        <v>164406268</v>
      </c>
      <c r="I1031">
        <f t="shared" si="33"/>
        <v>1174.3304857142857</v>
      </c>
    </row>
    <row r="1032" spans="1:9" x14ac:dyDescent="0.25">
      <c r="A1032">
        <v>2274790</v>
      </c>
      <c r="B1032">
        <v>10000000</v>
      </c>
      <c r="C1032">
        <v>3434515</v>
      </c>
      <c r="D1032" t="s">
        <v>1242</v>
      </c>
      <c r="F1032" t="s">
        <v>10</v>
      </c>
      <c r="H1032" s="2">
        <f t="shared" si="32"/>
        <v>-6565485</v>
      </c>
      <c r="I1032">
        <f t="shared" si="33"/>
        <v>-65.654849999999996</v>
      </c>
    </row>
    <row r="1033" spans="1:9" x14ac:dyDescent="0.25">
      <c r="A1033">
        <v>2275139</v>
      </c>
      <c r="B1033">
        <v>30000000</v>
      </c>
      <c r="C1033">
        <v>56059267</v>
      </c>
      <c r="D1033" t="s">
        <v>1243</v>
      </c>
      <c r="E1033" t="s">
        <v>1244</v>
      </c>
      <c r="F1033" t="s">
        <v>10</v>
      </c>
      <c r="H1033" s="2">
        <f t="shared" si="32"/>
        <v>26059267</v>
      </c>
      <c r="I1033">
        <f t="shared" si="33"/>
        <v>86.864223333333328</v>
      </c>
    </row>
    <row r="1034" spans="1:9" x14ac:dyDescent="0.25">
      <c r="A1034">
        <v>2275181</v>
      </c>
      <c r="B1034">
        <v>65000000</v>
      </c>
      <c r="C1034">
        <v>38966057</v>
      </c>
      <c r="D1034" t="s">
        <v>1245</v>
      </c>
      <c r="E1034" t="s">
        <v>1246</v>
      </c>
      <c r="F1034" t="s">
        <v>10</v>
      </c>
      <c r="H1034" s="2">
        <f t="shared" si="32"/>
        <v>-26033943</v>
      </c>
      <c r="I1034">
        <f t="shared" si="33"/>
        <v>-40.052219999999998</v>
      </c>
    </row>
    <row r="1035" spans="1:9" x14ac:dyDescent="0.25">
      <c r="A1035">
        <v>2275635</v>
      </c>
      <c r="B1035">
        <v>8600000</v>
      </c>
      <c r="C1035">
        <v>7840272</v>
      </c>
      <c r="F1035" t="s">
        <v>10</v>
      </c>
      <c r="H1035" s="2">
        <f t="shared" si="32"/>
        <v>-759728</v>
      </c>
      <c r="I1035">
        <f t="shared" si="33"/>
        <v>-8.834046511627907</v>
      </c>
    </row>
    <row r="1036" spans="1:9" x14ac:dyDescent="0.25">
      <c r="A1036">
        <v>2276353</v>
      </c>
      <c r="B1036">
        <v>10000000</v>
      </c>
      <c r="C1036">
        <v>4739769</v>
      </c>
      <c r="D1036" t="s">
        <v>1247</v>
      </c>
      <c r="F1036" t="s">
        <v>10</v>
      </c>
      <c r="H1036" s="2">
        <f t="shared" si="32"/>
        <v>-5260231</v>
      </c>
      <c r="I1036">
        <f t="shared" si="33"/>
        <v>-52.602309999999996</v>
      </c>
    </row>
    <row r="1037" spans="1:9" x14ac:dyDescent="0.25">
      <c r="A1037">
        <v>2276841</v>
      </c>
      <c r="B1037">
        <v>20000000</v>
      </c>
      <c r="C1037">
        <v>41198146</v>
      </c>
      <c r="D1037" t="s">
        <v>1248</v>
      </c>
      <c r="E1037" t="s">
        <v>1249</v>
      </c>
      <c r="F1037" t="s">
        <v>10</v>
      </c>
      <c r="H1037" s="2">
        <f t="shared" si="32"/>
        <v>21198146</v>
      </c>
      <c r="I1037">
        <f t="shared" si="33"/>
        <v>105.99073000000001</v>
      </c>
    </row>
    <row r="1038" spans="1:9" x14ac:dyDescent="0.25">
      <c r="A1038">
        <v>2277505</v>
      </c>
      <c r="B1038">
        <v>10000000</v>
      </c>
      <c r="C1038">
        <v>53470900</v>
      </c>
      <c r="F1038" t="s">
        <v>10</v>
      </c>
      <c r="H1038" s="2">
        <f t="shared" si="32"/>
        <v>43470900</v>
      </c>
      <c r="I1038">
        <f t="shared" si="33"/>
        <v>434.70899999999995</v>
      </c>
    </row>
    <row r="1039" spans="1:9" x14ac:dyDescent="0.25">
      <c r="A1039">
        <v>2277506</v>
      </c>
      <c r="B1039">
        <v>15000000</v>
      </c>
      <c r="C1039">
        <v>25104700</v>
      </c>
      <c r="F1039" t="s">
        <v>10</v>
      </c>
      <c r="H1039" s="2">
        <f t="shared" si="32"/>
        <v>10104700</v>
      </c>
      <c r="I1039">
        <f t="shared" si="33"/>
        <v>67.364666666666665</v>
      </c>
    </row>
    <row r="1040" spans="1:9" x14ac:dyDescent="0.25">
      <c r="A1040">
        <v>2278576</v>
      </c>
      <c r="B1040">
        <v>1600000</v>
      </c>
      <c r="C1040">
        <v>14796236</v>
      </c>
      <c r="E1040" t="s">
        <v>1250</v>
      </c>
      <c r="F1040" t="s">
        <v>26</v>
      </c>
      <c r="H1040" s="2">
        <f t="shared" si="32"/>
        <v>13196236</v>
      </c>
      <c r="I1040">
        <f t="shared" si="33"/>
        <v>824.76474999999994</v>
      </c>
    </row>
    <row r="1041" spans="1:9" x14ac:dyDescent="0.25">
      <c r="A1041">
        <v>2280097</v>
      </c>
      <c r="B1041">
        <v>806947</v>
      </c>
      <c r="C1041">
        <v>32000000</v>
      </c>
      <c r="D1041" t="s">
        <v>1251</v>
      </c>
      <c r="E1041" t="s">
        <v>1252</v>
      </c>
      <c r="F1041" t="s">
        <v>10</v>
      </c>
      <c r="H1041" s="2">
        <f t="shared" si="32"/>
        <v>31193053</v>
      </c>
      <c r="I1041">
        <f t="shared" si="33"/>
        <v>3865.5640333256088</v>
      </c>
    </row>
    <row r="1042" spans="1:9" x14ac:dyDescent="0.25">
      <c r="A1042">
        <v>2280098</v>
      </c>
      <c r="B1042">
        <v>60000000</v>
      </c>
      <c r="C1042">
        <v>21380220</v>
      </c>
      <c r="D1042" t="s">
        <v>1253</v>
      </c>
      <c r="E1042" t="s">
        <v>1254</v>
      </c>
      <c r="F1042" t="s">
        <v>10</v>
      </c>
      <c r="H1042" s="2">
        <f t="shared" si="32"/>
        <v>-38619780</v>
      </c>
      <c r="I1042">
        <f t="shared" si="33"/>
        <v>-64.366299999999995</v>
      </c>
    </row>
    <row r="1043" spans="1:9" x14ac:dyDescent="0.25">
      <c r="A1043">
        <v>2280101</v>
      </c>
      <c r="B1043">
        <v>1500000</v>
      </c>
      <c r="C1043">
        <v>265107</v>
      </c>
      <c r="F1043" t="s">
        <v>10</v>
      </c>
      <c r="H1043" s="2">
        <f t="shared" si="32"/>
        <v>-1234893</v>
      </c>
      <c r="I1043">
        <f t="shared" si="33"/>
        <v>-82.3262</v>
      </c>
    </row>
    <row r="1044" spans="1:9" x14ac:dyDescent="0.25">
      <c r="A1044">
        <v>2280125</v>
      </c>
      <c r="B1044">
        <v>5000000</v>
      </c>
      <c r="C1044">
        <v>30451264</v>
      </c>
      <c r="E1044" t="s">
        <v>1255</v>
      </c>
      <c r="F1044" t="s">
        <v>10</v>
      </c>
      <c r="H1044" s="2">
        <f t="shared" si="32"/>
        <v>25451264</v>
      </c>
      <c r="I1044">
        <f t="shared" si="33"/>
        <v>509.02528000000001</v>
      </c>
    </row>
    <row r="1045" spans="1:9" x14ac:dyDescent="0.25">
      <c r="A1045">
        <v>2280997</v>
      </c>
      <c r="B1045">
        <v>8000000</v>
      </c>
      <c r="C1045">
        <v>107928762</v>
      </c>
      <c r="D1045" t="s">
        <v>1256</v>
      </c>
      <c r="E1045" t="s">
        <v>1257</v>
      </c>
      <c r="F1045" t="s">
        <v>10</v>
      </c>
      <c r="H1045" s="2">
        <f t="shared" si="32"/>
        <v>99928762</v>
      </c>
      <c r="I1045">
        <f t="shared" si="33"/>
        <v>1249.1095250000001</v>
      </c>
    </row>
    <row r="1046" spans="1:9" x14ac:dyDescent="0.25">
      <c r="A1046">
        <v>2281160</v>
      </c>
      <c r="B1046">
        <v>3500000</v>
      </c>
      <c r="C1046">
        <v>4385516</v>
      </c>
      <c r="E1046" t="s">
        <v>1258</v>
      </c>
      <c r="F1046" t="s">
        <v>10</v>
      </c>
      <c r="H1046" s="2">
        <f t="shared" si="32"/>
        <v>885516</v>
      </c>
      <c r="I1046">
        <f t="shared" si="33"/>
        <v>25.300457142857141</v>
      </c>
    </row>
    <row r="1047" spans="1:9" x14ac:dyDescent="0.25">
      <c r="A1047">
        <v>2282360</v>
      </c>
      <c r="B1047">
        <v>38000000</v>
      </c>
      <c r="C1047">
        <v>8406264</v>
      </c>
      <c r="F1047" t="s">
        <v>10</v>
      </c>
      <c r="H1047" s="2">
        <f t="shared" si="32"/>
        <v>-29593736</v>
      </c>
      <c r="I1047">
        <f t="shared" si="33"/>
        <v>-77.878252631578945</v>
      </c>
    </row>
    <row r="1048" spans="1:9" x14ac:dyDescent="0.25">
      <c r="A1048">
        <v>2285997</v>
      </c>
      <c r="B1048">
        <v>40000000</v>
      </c>
      <c r="C1048">
        <v>22717758</v>
      </c>
      <c r="D1048" t="s">
        <v>1259</v>
      </c>
      <c r="F1048" t="s">
        <v>10</v>
      </c>
      <c r="H1048" s="2">
        <f t="shared" si="32"/>
        <v>-17282242</v>
      </c>
      <c r="I1048">
        <f t="shared" si="33"/>
        <v>-43.205605000000006</v>
      </c>
    </row>
    <row r="1049" spans="1:9" x14ac:dyDescent="0.25">
      <c r="A1049">
        <v>2288084</v>
      </c>
      <c r="B1049">
        <v>16000000</v>
      </c>
      <c r="C1049">
        <v>14792779</v>
      </c>
      <c r="E1049" t="s">
        <v>1260</v>
      </c>
      <c r="F1049" t="s">
        <v>10</v>
      </c>
      <c r="H1049" s="2">
        <f t="shared" si="32"/>
        <v>-1207221</v>
      </c>
      <c r="I1049">
        <f t="shared" si="33"/>
        <v>-7.5451312500000007</v>
      </c>
    </row>
    <row r="1050" spans="1:9" x14ac:dyDescent="0.25">
      <c r="A1050">
        <v>2288625</v>
      </c>
      <c r="B1050">
        <v>18000000</v>
      </c>
      <c r="C1050">
        <v>23383987</v>
      </c>
      <c r="D1050" t="s">
        <v>1261</v>
      </c>
      <c r="E1050" t="s">
        <v>1262</v>
      </c>
      <c r="F1050" t="s">
        <v>10</v>
      </c>
      <c r="H1050" s="2">
        <f t="shared" si="32"/>
        <v>5383987</v>
      </c>
      <c r="I1050">
        <f t="shared" si="33"/>
        <v>29.911038888888893</v>
      </c>
    </row>
    <row r="1051" spans="1:9" x14ac:dyDescent="0.25">
      <c r="A1051">
        <v>2288828</v>
      </c>
      <c r="B1051">
        <v>18000000</v>
      </c>
      <c r="C1051">
        <v>3115115</v>
      </c>
      <c r="D1051" t="s">
        <v>1263</v>
      </c>
      <c r="E1051" t="s">
        <v>1264</v>
      </c>
      <c r="F1051" t="s">
        <v>10</v>
      </c>
      <c r="H1051" s="2">
        <f t="shared" si="32"/>
        <v>-14884885</v>
      </c>
      <c r="I1051">
        <f t="shared" si="33"/>
        <v>-82.693805555555556</v>
      </c>
    </row>
    <row r="1052" spans="1:9" x14ac:dyDescent="0.25">
      <c r="A1052">
        <v>2289039</v>
      </c>
      <c r="B1052">
        <v>25000000</v>
      </c>
      <c r="C1052">
        <v>172825435</v>
      </c>
      <c r="D1052" t="s">
        <v>1265</v>
      </c>
      <c r="E1052" t="s">
        <v>1266</v>
      </c>
      <c r="F1052" t="s">
        <v>10</v>
      </c>
      <c r="H1052" s="2">
        <f t="shared" si="32"/>
        <v>147825435</v>
      </c>
      <c r="I1052">
        <f t="shared" si="33"/>
        <v>591.30174</v>
      </c>
    </row>
    <row r="1053" spans="1:9" x14ac:dyDescent="0.25">
      <c r="A1053">
        <v>2289279</v>
      </c>
      <c r="B1053">
        <v>36000000</v>
      </c>
      <c r="C1053">
        <v>7000000</v>
      </c>
      <c r="F1053" t="s">
        <v>10</v>
      </c>
      <c r="H1053" s="2">
        <f t="shared" si="32"/>
        <v>-29000000</v>
      </c>
      <c r="I1053">
        <f t="shared" si="33"/>
        <v>-80.555555555555557</v>
      </c>
    </row>
    <row r="1054" spans="1:9" x14ac:dyDescent="0.25">
      <c r="A1054">
        <v>2289300</v>
      </c>
      <c r="B1054">
        <v>6000000</v>
      </c>
      <c r="C1054">
        <v>22847564</v>
      </c>
      <c r="D1054" t="s">
        <v>1268</v>
      </c>
      <c r="F1054" t="s">
        <v>10</v>
      </c>
      <c r="H1054" s="2">
        <f t="shared" si="32"/>
        <v>16847564</v>
      </c>
      <c r="I1054">
        <f t="shared" si="33"/>
        <v>280.79273333333333</v>
      </c>
    </row>
    <row r="1055" spans="1:9" x14ac:dyDescent="0.25">
      <c r="A1055">
        <v>2290129</v>
      </c>
      <c r="B1055">
        <v>63000000</v>
      </c>
      <c r="C1055">
        <v>53715611</v>
      </c>
      <c r="D1055" t="s">
        <v>1269</v>
      </c>
      <c r="F1055" t="s">
        <v>10</v>
      </c>
      <c r="H1055" s="2">
        <f t="shared" si="32"/>
        <v>-9284389</v>
      </c>
      <c r="I1055">
        <f t="shared" si="33"/>
        <v>-14.737125396825396</v>
      </c>
    </row>
    <row r="1056" spans="1:9" x14ac:dyDescent="0.25">
      <c r="A1056">
        <v>2290136</v>
      </c>
      <c r="B1056">
        <v>44000000</v>
      </c>
      <c r="C1056">
        <v>150415432</v>
      </c>
      <c r="D1056" t="s">
        <v>1270</v>
      </c>
      <c r="F1056" t="s">
        <v>10</v>
      </c>
      <c r="H1056" s="2">
        <f t="shared" si="32"/>
        <v>106415432</v>
      </c>
      <c r="I1056">
        <f t="shared" si="33"/>
        <v>241.85325454545455</v>
      </c>
    </row>
    <row r="1057" spans="1:9" x14ac:dyDescent="0.25">
      <c r="A1057">
        <v>2290316</v>
      </c>
      <c r="B1057">
        <v>11500000</v>
      </c>
      <c r="C1057">
        <v>116872</v>
      </c>
      <c r="D1057" t="s">
        <v>1271</v>
      </c>
      <c r="E1057" t="s">
        <v>1272</v>
      </c>
      <c r="F1057" t="s">
        <v>10</v>
      </c>
      <c r="H1057" s="2">
        <f t="shared" si="32"/>
        <v>-11383128</v>
      </c>
      <c r="I1057">
        <f t="shared" si="33"/>
        <v>-98.983721739130431</v>
      </c>
    </row>
    <row r="1058" spans="1:9" x14ac:dyDescent="0.25">
      <c r="A1058">
        <v>2290489</v>
      </c>
      <c r="B1058">
        <v>64000000</v>
      </c>
      <c r="C1058">
        <v>31054924</v>
      </c>
      <c r="D1058" t="s">
        <v>1273</v>
      </c>
      <c r="E1058" t="s">
        <v>1274</v>
      </c>
      <c r="F1058" t="s">
        <v>10</v>
      </c>
      <c r="H1058" s="2">
        <f t="shared" si="32"/>
        <v>-32945076</v>
      </c>
      <c r="I1058">
        <f t="shared" si="33"/>
        <v>-51.476681249999999</v>
      </c>
    </row>
    <row r="1059" spans="1:9" x14ac:dyDescent="0.25">
      <c r="A1059">
        <v>2290793</v>
      </c>
      <c r="B1059">
        <v>80000000</v>
      </c>
      <c r="C1059">
        <v>136448821</v>
      </c>
      <c r="D1059" t="s">
        <v>1275</v>
      </c>
      <c r="F1059" t="s">
        <v>10</v>
      </c>
      <c r="H1059" s="2">
        <f t="shared" si="32"/>
        <v>56448821</v>
      </c>
      <c r="I1059">
        <f t="shared" si="33"/>
        <v>70.561026249999998</v>
      </c>
    </row>
    <row r="1060" spans="1:9" x14ac:dyDescent="0.25">
      <c r="A1060">
        <v>2291903</v>
      </c>
      <c r="B1060">
        <v>12000000</v>
      </c>
      <c r="C1060">
        <v>2060953</v>
      </c>
      <c r="D1060" t="s">
        <v>1276</v>
      </c>
      <c r="F1060" t="s">
        <v>10</v>
      </c>
      <c r="H1060" s="2">
        <f t="shared" si="32"/>
        <v>-9939047</v>
      </c>
      <c r="I1060">
        <f t="shared" si="33"/>
        <v>-82.825391666666675</v>
      </c>
    </row>
    <row r="1061" spans="1:9" x14ac:dyDescent="0.25">
      <c r="A1061">
        <v>2292470</v>
      </c>
      <c r="B1061">
        <v>900000</v>
      </c>
      <c r="C1061">
        <v>1861026</v>
      </c>
      <c r="E1061" t="s">
        <v>1277</v>
      </c>
      <c r="F1061" t="s">
        <v>10</v>
      </c>
      <c r="H1061" s="2">
        <f t="shared" si="32"/>
        <v>961026</v>
      </c>
      <c r="I1061">
        <f t="shared" si="33"/>
        <v>106.78066666666666</v>
      </c>
    </row>
    <row r="1062" spans="1:9" x14ac:dyDescent="0.25">
      <c r="A1062">
        <v>2292773</v>
      </c>
      <c r="B1062">
        <v>24000000</v>
      </c>
      <c r="C1062">
        <v>12372410</v>
      </c>
      <c r="F1062" t="s">
        <v>10</v>
      </c>
      <c r="H1062" s="2">
        <f t="shared" si="32"/>
        <v>-11627590</v>
      </c>
      <c r="I1062">
        <f t="shared" si="33"/>
        <v>-48.448291666666663</v>
      </c>
    </row>
    <row r="1063" spans="1:9" x14ac:dyDescent="0.25">
      <c r="A1063">
        <v>2293416</v>
      </c>
      <c r="B1063">
        <v>1000000</v>
      </c>
      <c r="C1063">
        <v>1559601</v>
      </c>
      <c r="D1063" t="s">
        <v>1278</v>
      </c>
      <c r="E1063" t="s">
        <v>1279</v>
      </c>
      <c r="F1063" t="s">
        <v>10</v>
      </c>
      <c r="H1063" s="2">
        <f t="shared" si="32"/>
        <v>559601</v>
      </c>
      <c r="I1063">
        <f t="shared" si="33"/>
        <v>55.960100000000004</v>
      </c>
    </row>
    <row r="1064" spans="1:9" x14ac:dyDescent="0.25">
      <c r="A1064">
        <v>2293500</v>
      </c>
      <c r="B1064">
        <v>1288000</v>
      </c>
      <c r="C1064">
        <v>26957</v>
      </c>
      <c r="E1064" t="s">
        <v>1280</v>
      </c>
      <c r="F1064" t="s">
        <v>10</v>
      </c>
      <c r="H1064" s="2">
        <f t="shared" si="32"/>
        <v>-1261043</v>
      </c>
      <c r="I1064">
        <f t="shared" si="33"/>
        <v>-97.907065217391306</v>
      </c>
    </row>
    <row r="1065" spans="1:9" x14ac:dyDescent="0.25">
      <c r="A1065">
        <v>2294990</v>
      </c>
      <c r="B1065">
        <v>8000000</v>
      </c>
      <c r="C1065">
        <v>2502551</v>
      </c>
      <c r="F1065" t="s">
        <v>10</v>
      </c>
      <c r="H1065" s="2">
        <f t="shared" si="32"/>
        <v>-5497449</v>
      </c>
      <c r="I1065">
        <f t="shared" si="33"/>
        <v>-68.718112499999989</v>
      </c>
    </row>
    <row r="1066" spans="1:9" x14ac:dyDescent="0.25">
      <c r="A1066">
        <v>2295106</v>
      </c>
      <c r="B1066">
        <v>17900000</v>
      </c>
      <c r="C1066">
        <v>6905861</v>
      </c>
      <c r="D1066" t="s">
        <v>1281</v>
      </c>
      <c r="E1066" t="s">
        <v>1282</v>
      </c>
      <c r="F1066" t="s">
        <v>10</v>
      </c>
      <c r="H1066" s="2">
        <f t="shared" si="32"/>
        <v>-10994139</v>
      </c>
      <c r="I1066">
        <f t="shared" si="33"/>
        <v>-61.419770949720679</v>
      </c>
    </row>
    <row r="1067" spans="1:9" x14ac:dyDescent="0.25">
      <c r="A1067">
        <v>2295575</v>
      </c>
      <c r="B1067">
        <v>35000000</v>
      </c>
      <c r="C1067">
        <v>31802166</v>
      </c>
      <c r="D1067" t="s">
        <v>1283</v>
      </c>
      <c r="E1067" t="s">
        <v>1284</v>
      </c>
      <c r="F1067" t="s">
        <v>10</v>
      </c>
      <c r="H1067" s="2">
        <f t="shared" si="32"/>
        <v>-3197834</v>
      </c>
      <c r="I1067">
        <f t="shared" si="33"/>
        <v>-9.1366685714285722</v>
      </c>
    </row>
    <row r="1068" spans="1:9" x14ac:dyDescent="0.25">
      <c r="A1068">
        <v>2296667</v>
      </c>
      <c r="B1068">
        <v>34000000</v>
      </c>
      <c r="C1068">
        <v>23360779</v>
      </c>
      <c r="D1068" t="s">
        <v>1285</v>
      </c>
      <c r="E1068" t="s">
        <v>1286</v>
      </c>
      <c r="F1068" t="s">
        <v>10</v>
      </c>
      <c r="H1068" s="2">
        <f t="shared" si="32"/>
        <v>-10639221</v>
      </c>
      <c r="I1068">
        <f t="shared" si="33"/>
        <v>-31.291826470588234</v>
      </c>
    </row>
    <row r="1069" spans="1:9" x14ac:dyDescent="0.25">
      <c r="A1069">
        <v>2297404</v>
      </c>
      <c r="B1069">
        <v>30000000</v>
      </c>
      <c r="C1069">
        <v>115648585</v>
      </c>
      <c r="D1069" t="s">
        <v>1287</v>
      </c>
      <c r="F1069" t="s">
        <v>10</v>
      </c>
      <c r="H1069" s="2">
        <f t="shared" si="32"/>
        <v>85648585</v>
      </c>
      <c r="I1069">
        <f t="shared" si="33"/>
        <v>285.49528333333336</v>
      </c>
    </row>
    <row r="1070" spans="1:9" x14ac:dyDescent="0.25">
      <c r="A1070">
        <v>2297836</v>
      </c>
      <c r="B1070">
        <v>40000000</v>
      </c>
      <c r="C1070">
        <v>24332324</v>
      </c>
      <c r="F1070" t="s">
        <v>10</v>
      </c>
      <c r="H1070" s="2">
        <f t="shared" si="32"/>
        <v>-15667676</v>
      </c>
      <c r="I1070">
        <f t="shared" si="33"/>
        <v>-39.16919</v>
      </c>
    </row>
    <row r="1071" spans="1:9" x14ac:dyDescent="0.25">
      <c r="A1071">
        <v>2298460</v>
      </c>
      <c r="B1071">
        <v>1500000</v>
      </c>
      <c r="C1071">
        <v>179891</v>
      </c>
      <c r="E1071" t="s">
        <v>1288</v>
      </c>
      <c r="F1071" t="s">
        <v>10</v>
      </c>
      <c r="H1071" s="2">
        <f t="shared" si="32"/>
        <v>-1320109</v>
      </c>
      <c r="I1071">
        <f t="shared" si="33"/>
        <v>-88.007266666666666</v>
      </c>
    </row>
    <row r="1072" spans="1:9" x14ac:dyDescent="0.25">
      <c r="A1072">
        <v>2298804</v>
      </c>
      <c r="B1072">
        <v>4500000</v>
      </c>
      <c r="C1072">
        <v>3609278</v>
      </c>
      <c r="D1072" t="s">
        <v>1289</v>
      </c>
      <c r="E1072" t="s">
        <v>1290</v>
      </c>
      <c r="F1072" t="s">
        <v>10</v>
      </c>
      <c r="H1072" s="2">
        <f t="shared" si="32"/>
        <v>-890722</v>
      </c>
      <c r="I1072">
        <f t="shared" si="33"/>
        <v>-19.793822222222222</v>
      </c>
    </row>
    <row r="1073" spans="1:9" x14ac:dyDescent="0.25">
      <c r="A1073">
        <v>2299047</v>
      </c>
      <c r="B1073">
        <v>1200000</v>
      </c>
      <c r="C1073">
        <v>2687008</v>
      </c>
      <c r="D1073" t="s">
        <v>1291</v>
      </c>
      <c r="E1073" t="s">
        <v>1292</v>
      </c>
      <c r="F1073" t="s">
        <v>10</v>
      </c>
      <c r="H1073" s="2">
        <f t="shared" si="32"/>
        <v>1487008</v>
      </c>
      <c r="I1073">
        <f t="shared" si="33"/>
        <v>123.91733333333332</v>
      </c>
    </row>
    <row r="1074" spans="1:9" x14ac:dyDescent="0.25">
      <c r="A1074">
        <v>2299492</v>
      </c>
      <c r="B1074">
        <v>12000000</v>
      </c>
      <c r="C1074">
        <v>4100000</v>
      </c>
      <c r="D1074" t="s">
        <v>1293</v>
      </c>
      <c r="E1074" t="s">
        <v>1294</v>
      </c>
      <c r="F1074" t="s">
        <v>10</v>
      </c>
      <c r="H1074" s="2">
        <f t="shared" si="32"/>
        <v>-7900000</v>
      </c>
      <c r="I1074">
        <f t="shared" si="33"/>
        <v>-65.833333333333329</v>
      </c>
    </row>
    <row r="1075" spans="1:9" x14ac:dyDescent="0.25">
      <c r="A1075">
        <v>2300333</v>
      </c>
      <c r="B1075">
        <v>24000000</v>
      </c>
      <c r="C1075">
        <v>32662299</v>
      </c>
      <c r="D1075" t="s">
        <v>1295</v>
      </c>
      <c r="F1075" t="s">
        <v>10</v>
      </c>
      <c r="H1075" s="2">
        <f t="shared" si="32"/>
        <v>8662299</v>
      </c>
      <c r="I1075">
        <f t="shared" si="33"/>
        <v>36.092912500000004</v>
      </c>
    </row>
    <row r="1076" spans="1:9" x14ac:dyDescent="0.25">
      <c r="A1076">
        <v>2300351</v>
      </c>
      <c r="B1076">
        <v>25000000</v>
      </c>
      <c r="C1076">
        <v>11137801</v>
      </c>
      <c r="F1076" t="s">
        <v>10</v>
      </c>
      <c r="H1076" s="2">
        <f t="shared" si="32"/>
        <v>-13862199</v>
      </c>
      <c r="I1076">
        <f t="shared" si="33"/>
        <v>-55.448796000000002</v>
      </c>
    </row>
    <row r="1077" spans="1:9" x14ac:dyDescent="0.25">
      <c r="A1077">
        <v>2302051</v>
      </c>
      <c r="B1077">
        <v>6000000</v>
      </c>
      <c r="C1077">
        <v>2600000</v>
      </c>
      <c r="D1077" t="s">
        <v>1296</v>
      </c>
      <c r="F1077" t="s">
        <v>121</v>
      </c>
      <c r="H1077" s="2">
        <f t="shared" si="32"/>
        <v>-3400000</v>
      </c>
      <c r="I1077">
        <f t="shared" si="33"/>
        <v>-56.666666666666664</v>
      </c>
    </row>
    <row r="1078" spans="1:9" x14ac:dyDescent="0.25">
      <c r="A1078">
        <v>2302526</v>
      </c>
      <c r="B1078">
        <v>35000000</v>
      </c>
      <c r="C1078">
        <v>630779</v>
      </c>
      <c r="D1078" t="s">
        <v>1297</v>
      </c>
      <c r="E1078" t="s">
        <v>1298</v>
      </c>
      <c r="F1078" t="s">
        <v>10</v>
      </c>
      <c r="H1078" s="2">
        <f t="shared" si="32"/>
        <v>-34369221</v>
      </c>
      <c r="I1078">
        <f t="shared" si="33"/>
        <v>-98.197774285714289</v>
      </c>
    </row>
    <row r="1079" spans="1:9" x14ac:dyDescent="0.25">
      <c r="A1079">
        <v>2302661</v>
      </c>
      <c r="B1079">
        <v>50000000</v>
      </c>
      <c r="C1079">
        <v>2503829</v>
      </c>
      <c r="D1079" t="s">
        <v>1299</v>
      </c>
      <c r="F1079" t="s">
        <v>476</v>
      </c>
      <c r="H1079" s="2">
        <f t="shared" si="32"/>
        <v>-47496171</v>
      </c>
      <c r="I1079">
        <f t="shared" si="33"/>
        <v>-94.992341999999994</v>
      </c>
    </row>
    <row r="1080" spans="1:9" x14ac:dyDescent="0.25">
      <c r="A1080">
        <v>2303621</v>
      </c>
      <c r="B1080">
        <v>3500000</v>
      </c>
      <c r="C1080">
        <v>9247881</v>
      </c>
      <c r="D1080" t="s">
        <v>1300</v>
      </c>
      <c r="F1080" t="s">
        <v>10</v>
      </c>
      <c r="H1080" s="2">
        <f t="shared" si="32"/>
        <v>5747881</v>
      </c>
      <c r="I1080">
        <f t="shared" si="33"/>
        <v>164.22517142857143</v>
      </c>
    </row>
    <row r="1081" spans="1:9" x14ac:dyDescent="0.25">
      <c r="A1081">
        <v>2304330</v>
      </c>
      <c r="B1081">
        <v>6200000</v>
      </c>
      <c r="C1081">
        <v>63541777</v>
      </c>
      <c r="D1081" t="s">
        <v>1301</v>
      </c>
      <c r="F1081" t="s">
        <v>10</v>
      </c>
      <c r="H1081" s="2">
        <f t="shared" si="32"/>
        <v>57341777</v>
      </c>
      <c r="I1081">
        <f t="shared" si="33"/>
        <v>924.86737096774186</v>
      </c>
    </row>
    <row r="1082" spans="1:9" x14ac:dyDescent="0.25">
      <c r="A1082">
        <v>2305025</v>
      </c>
      <c r="B1082">
        <v>40000000</v>
      </c>
      <c r="C1082">
        <v>38087756</v>
      </c>
      <c r="F1082" t="s">
        <v>10</v>
      </c>
      <c r="H1082" s="2">
        <f t="shared" si="32"/>
        <v>-1912244</v>
      </c>
      <c r="I1082">
        <f t="shared" si="33"/>
        <v>-4.7806099999999994</v>
      </c>
    </row>
    <row r="1083" spans="1:9" x14ac:dyDescent="0.25">
      <c r="A1083">
        <v>2305197</v>
      </c>
      <c r="B1083">
        <v>15600000</v>
      </c>
      <c r="C1083">
        <v>68525609</v>
      </c>
      <c r="D1083" t="s">
        <v>1302</v>
      </c>
      <c r="F1083" t="s">
        <v>10</v>
      </c>
      <c r="H1083" s="2">
        <f t="shared" si="32"/>
        <v>52925609</v>
      </c>
      <c r="I1083">
        <f t="shared" si="33"/>
        <v>339.26672435897439</v>
      </c>
    </row>
    <row r="1084" spans="1:9" x14ac:dyDescent="0.25">
      <c r="A1084">
        <v>2305587</v>
      </c>
      <c r="B1084">
        <v>28000000</v>
      </c>
      <c r="C1084">
        <v>31600000</v>
      </c>
      <c r="D1084" t="s">
        <v>1303</v>
      </c>
      <c r="E1084" t="s">
        <v>1304</v>
      </c>
      <c r="F1084" t="s">
        <v>10</v>
      </c>
      <c r="H1084" s="2">
        <f t="shared" si="32"/>
        <v>3600000</v>
      </c>
      <c r="I1084">
        <f t="shared" si="33"/>
        <v>12.857142857142856</v>
      </c>
    </row>
    <row r="1085" spans="1:9" x14ac:dyDescent="0.25">
      <c r="A1085">
        <v>2305931</v>
      </c>
      <c r="B1085">
        <v>15000000</v>
      </c>
      <c r="C1085">
        <v>32056467</v>
      </c>
      <c r="D1085" t="s">
        <v>1305</v>
      </c>
      <c r="E1085" t="s">
        <v>1306</v>
      </c>
      <c r="F1085" t="s">
        <v>10</v>
      </c>
      <c r="H1085" s="2">
        <f t="shared" si="32"/>
        <v>17056467</v>
      </c>
      <c r="I1085">
        <f t="shared" si="33"/>
        <v>113.70978000000001</v>
      </c>
    </row>
    <row r="1086" spans="1:9" x14ac:dyDescent="0.25">
      <c r="A1086">
        <v>2305974</v>
      </c>
      <c r="B1086">
        <v>20000000</v>
      </c>
      <c r="C1086">
        <v>35699287</v>
      </c>
      <c r="D1086" t="s">
        <v>1307</v>
      </c>
      <c r="E1086" t="s">
        <v>1308</v>
      </c>
      <c r="F1086" t="s">
        <v>10</v>
      </c>
      <c r="H1086" s="2">
        <f t="shared" si="32"/>
        <v>15699287</v>
      </c>
      <c r="I1086">
        <f t="shared" si="33"/>
        <v>78.496434999999991</v>
      </c>
    </row>
    <row r="1087" spans="1:9" x14ac:dyDescent="0.25">
      <c r="A1087">
        <v>2305976</v>
      </c>
      <c r="B1087">
        <v>48000000</v>
      </c>
      <c r="C1087">
        <v>165493908</v>
      </c>
      <c r="E1087" t="s">
        <v>1309</v>
      </c>
      <c r="F1087" t="s">
        <v>10</v>
      </c>
      <c r="H1087" s="2">
        <f t="shared" si="32"/>
        <v>117493908</v>
      </c>
      <c r="I1087">
        <f t="shared" si="33"/>
        <v>244.778975</v>
      </c>
    </row>
    <row r="1088" spans="1:9" x14ac:dyDescent="0.25">
      <c r="A1088">
        <v>2306194</v>
      </c>
      <c r="B1088">
        <v>13000000</v>
      </c>
      <c r="C1088">
        <v>53356612</v>
      </c>
      <c r="D1088" t="s">
        <v>1310</v>
      </c>
      <c r="E1088" t="s">
        <v>1311</v>
      </c>
      <c r="F1088" t="s">
        <v>10</v>
      </c>
      <c r="H1088" s="2">
        <f t="shared" si="32"/>
        <v>40356612</v>
      </c>
      <c r="I1088">
        <f t="shared" si="33"/>
        <v>310.43547692307692</v>
      </c>
    </row>
    <row r="1089" spans="1:9" x14ac:dyDescent="0.25">
      <c r="A1089">
        <v>2306197</v>
      </c>
      <c r="B1089">
        <v>35000000</v>
      </c>
      <c r="C1089">
        <v>45285202</v>
      </c>
      <c r="F1089" t="s">
        <v>10</v>
      </c>
      <c r="H1089" s="2">
        <f t="shared" si="32"/>
        <v>10285202</v>
      </c>
      <c r="I1089">
        <f t="shared" si="33"/>
        <v>29.386291428571425</v>
      </c>
    </row>
    <row r="1090" spans="1:9" x14ac:dyDescent="0.25">
      <c r="A1090">
        <v>2306201</v>
      </c>
      <c r="B1090">
        <v>23500000</v>
      </c>
      <c r="C1090">
        <v>10696210</v>
      </c>
      <c r="E1090" t="s">
        <v>1312</v>
      </c>
      <c r="F1090" t="s">
        <v>10</v>
      </c>
      <c r="H1090" s="2">
        <f t="shared" si="32"/>
        <v>-12803790</v>
      </c>
      <c r="I1090">
        <f t="shared" si="33"/>
        <v>-54.484212765957452</v>
      </c>
    </row>
    <row r="1091" spans="1:9" x14ac:dyDescent="0.25">
      <c r="A1091">
        <v>2307228</v>
      </c>
      <c r="B1091">
        <v>1100000</v>
      </c>
      <c r="C1091">
        <v>117235247</v>
      </c>
      <c r="D1091" t="s">
        <v>1313</v>
      </c>
      <c r="E1091" t="s">
        <v>1314</v>
      </c>
      <c r="F1091" t="s">
        <v>10</v>
      </c>
      <c r="H1091" s="2">
        <f t="shared" ref="H1091:H1154" si="34">C1091-B1091</f>
        <v>116135247</v>
      </c>
      <c r="I1091">
        <f t="shared" ref="I1091:I1154" si="35">(H1091/B1091)*100</f>
        <v>10557.749727272727</v>
      </c>
    </row>
    <row r="1092" spans="1:9" x14ac:dyDescent="0.25">
      <c r="A1092">
        <v>2307246</v>
      </c>
      <c r="B1092">
        <v>7000000</v>
      </c>
      <c r="C1092">
        <v>6390537</v>
      </c>
      <c r="D1092" t="s">
        <v>1315</v>
      </c>
      <c r="F1092" t="s">
        <v>10</v>
      </c>
      <c r="H1092" s="2">
        <f t="shared" si="34"/>
        <v>-609463</v>
      </c>
      <c r="I1092">
        <f t="shared" si="35"/>
        <v>-8.7066142857142861</v>
      </c>
    </row>
    <row r="1093" spans="1:9" x14ac:dyDescent="0.25">
      <c r="A1093">
        <v>2307247</v>
      </c>
      <c r="B1093">
        <v>17000000</v>
      </c>
      <c r="C1093">
        <v>902228</v>
      </c>
      <c r="D1093" t="s">
        <v>1316</v>
      </c>
      <c r="E1093" t="s">
        <v>1317</v>
      </c>
      <c r="F1093" t="s">
        <v>10</v>
      </c>
      <c r="H1093" s="2">
        <f t="shared" si="34"/>
        <v>-16097772</v>
      </c>
      <c r="I1093">
        <f t="shared" si="35"/>
        <v>-94.692776470588242</v>
      </c>
    </row>
    <row r="1094" spans="1:9" x14ac:dyDescent="0.25">
      <c r="A1094">
        <v>2307248</v>
      </c>
      <c r="B1094">
        <v>30000000</v>
      </c>
      <c r="C1094">
        <v>125409936</v>
      </c>
      <c r="D1094" t="s">
        <v>1318</v>
      </c>
      <c r="E1094" t="s">
        <v>1319</v>
      </c>
      <c r="F1094" t="s">
        <v>10</v>
      </c>
      <c r="H1094" s="2">
        <f t="shared" si="34"/>
        <v>95409936</v>
      </c>
      <c r="I1094">
        <f t="shared" si="35"/>
        <v>318.03312</v>
      </c>
    </row>
    <row r="1095" spans="1:9" x14ac:dyDescent="0.25">
      <c r="A1095">
        <v>2307289</v>
      </c>
      <c r="B1095">
        <v>42000000</v>
      </c>
      <c r="C1095">
        <v>40123474</v>
      </c>
      <c r="D1095" t="s">
        <v>1320</v>
      </c>
      <c r="E1095" t="s">
        <v>1321</v>
      </c>
      <c r="F1095" t="s">
        <v>10</v>
      </c>
      <c r="H1095" s="2">
        <f t="shared" si="34"/>
        <v>-1876526</v>
      </c>
      <c r="I1095">
        <f t="shared" si="35"/>
        <v>-4.4679190476190476</v>
      </c>
    </row>
    <row r="1096" spans="1:9" x14ac:dyDescent="0.25">
      <c r="A1096">
        <v>2307534</v>
      </c>
      <c r="B1096">
        <v>160000</v>
      </c>
      <c r="C1096">
        <v>445328</v>
      </c>
      <c r="E1096" t="s">
        <v>1322</v>
      </c>
      <c r="F1096" t="s">
        <v>10</v>
      </c>
      <c r="H1096" s="2">
        <f t="shared" si="34"/>
        <v>285328</v>
      </c>
      <c r="I1096">
        <f t="shared" si="35"/>
        <v>178.33</v>
      </c>
    </row>
    <row r="1097" spans="1:9" x14ac:dyDescent="0.25">
      <c r="A1097">
        <v>2308229</v>
      </c>
      <c r="B1097">
        <v>1500000</v>
      </c>
      <c r="C1097">
        <v>5000000</v>
      </c>
      <c r="E1097" t="s">
        <v>1323</v>
      </c>
      <c r="F1097" t="s">
        <v>10</v>
      </c>
      <c r="H1097" s="2">
        <f t="shared" si="34"/>
        <v>3500000</v>
      </c>
      <c r="I1097">
        <f t="shared" si="35"/>
        <v>233.33333333333334</v>
      </c>
    </row>
    <row r="1098" spans="1:9" x14ac:dyDescent="0.25">
      <c r="A1098">
        <v>2308476</v>
      </c>
      <c r="B1098">
        <v>10000000</v>
      </c>
      <c r="C1098">
        <v>75078260</v>
      </c>
      <c r="D1098" t="s">
        <v>1324</v>
      </c>
      <c r="E1098" t="s">
        <v>797</v>
      </c>
      <c r="F1098" t="s">
        <v>10</v>
      </c>
      <c r="H1098" s="2">
        <f t="shared" si="34"/>
        <v>65078260</v>
      </c>
      <c r="I1098">
        <f t="shared" si="35"/>
        <v>650.7826</v>
      </c>
    </row>
    <row r="1099" spans="1:9" x14ac:dyDescent="0.25">
      <c r="A1099">
        <v>2308720</v>
      </c>
      <c r="B1099">
        <v>14500000</v>
      </c>
      <c r="C1099">
        <v>46338728</v>
      </c>
      <c r="D1099" t="s">
        <v>1325</v>
      </c>
      <c r="F1099" t="s">
        <v>10</v>
      </c>
      <c r="H1099" s="2">
        <f t="shared" si="34"/>
        <v>31838728</v>
      </c>
      <c r="I1099">
        <f t="shared" si="35"/>
        <v>219.5774344827586</v>
      </c>
    </row>
    <row r="1100" spans="1:9" x14ac:dyDescent="0.25">
      <c r="A1100">
        <v>2308725</v>
      </c>
      <c r="B1100">
        <v>11500000</v>
      </c>
      <c r="C1100">
        <v>3275585</v>
      </c>
      <c r="F1100" t="s">
        <v>10</v>
      </c>
      <c r="H1100" s="2">
        <f t="shared" si="34"/>
        <v>-8224415</v>
      </c>
      <c r="I1100">
        <f t="shared" si="35"/>
        <v>-71.516652173913045</v>
      </c>
    </row>
    <row r="1101" spans="1:9" x14ac:dyDescent="0.25">
      <c r="A1101">
        <v>2308730</v>
      </c>
      <c r="B1101">
        <v>25000000</v>
      </c>
      <c r="C1101">
        <v>55973336</v>
      </c>
      <c r="D1101" t="s">
        <v>1326</v>
      </c>
      <c r="E1101" t="s">
        <v>1327</v>
      </c>
      <c r="F1101" t="s">
        <v>10</v>
      </c>
      <c r="H1101" s="2">
        <f t="shared" si="34"/>
        <v>30973336</v>
      </c>
      <c r="I1101">
        <f t="shared" si="35"/>
        <v>123.893344</v>
      </c>
    </row>
    <row r="1102" spans="1:9" x14ac:dyDescent="0.25">
      <c r="A1102">
        <v>2309076</v>
      </c>
      <c r="B1102">
        <v>55000000</v>
      </c>
      <c r="C1102">
        <v>41609593</v>
      </c>
      <c r="D1102" t="s">
        <v>1328</v>
      </c>
      <c r="E1102" t="s">
        <v>1329</v>
      </c>
      <c r="F1102" t="s">
        <v>10</v>
      </c>
      <c r="H1102" s="2">
        <f t="shared" si="34"/>
        <v>-13390407</v>
      </c>
      <c r="I1102">
        <f t="shared" si="35"/>
        <v>-24.346194545454544</v>
      </c>
    </row>
    <row r="1103" spans="1:9" x14ac:dyDescent="0.25">
      <c r="A1103">
        <v>2309427</v>
      </c>
      <c r="B1103">
        <v>22000000</v>
      </c>
      <c r="C1103">
        <v>12100000</v>
      </c>
      <c r="F1103" t="s">
        <v>10</v>
      </c>
      <c r="H1103" s="2">
        <f t="shared" si="34"/>
        <v>-9900000</v>
      </c>
      <c r="I1103">
        <f t="shared" si="35"/>
        <v>-45</v>
      </c>
    </row>
    <row r="1104" spans="1:9" x14ac:dyDescent="0.25">
      <c r="A1104">
        <v>2310119</v>
      </c>
      <c r="B1104">
        <v>2300000</v>
      </c>
      <c r="C1104">
        <v>33395426</v>
      </c>
      <c r="D1104" t="s">
        <v>1330</v>
      </c>
      <c r="E1104" t="s">
        <v>1331</v>
      </c>
      <c r="F1104" t="s">
        <v>10</v>
      </c>
      <c r="H1104" s="2">
        <f t="shared" si="34"/>
        <v>31095426</v>
      </c>
      <c r="I1104">
        <f t="shared" si="35"/>
        <v>1351.9750434782609</v>
      </c>
    </row>
    <row r="1105" spans="1:9" x14ac:dyDescent="0.25">
      <c r="A1105">
        <v>2310236</v>
      </c>
      <c r="B1105">
        <v>25000000</v>
      </c>
      <c r="C1105">
        <v>13104494</v>
      </c>
      <c r="E1105" t="s">
        <v>1058</v>
      </c>
      <c r="F1105" t="s">
        <v>10</v>
      </c>
      <c r="H1105" s="2">
        <f t="shared" si="34"/>
        <v>-11895506</v>
      </c>
      <c r="I1105">
        <f t="shared" si="35"/>
        <v>-47.582024000000004</v>
      </c>
    </row>
    <row r="1106" spans="1:9" x14ac:dyDescent="0.25">
      <c r="A1106">
        <v>2310980</v>
      </c>
      <c r="B1106">
        <v>12000000</v>
      </c>
      <c r="C1106">
        <v>22905674</v>
      </c>
      <c r="D1106" t="s">
        <v>1332</v>
      </c>
      <c r="F1106" t="s">
        <v>10</v>
      </c>
      <c r="H1106" s="2">
        <f t="shared" si="34"/>
        <v>10905674</v>
      </c>
      <c r="I1106">
        <f t="shared" si="35"/>
        <v>90.880616666666668</v>
      </c>
    </row>
    <row r="1107" spans="1:9" x14ac:dyDescent="0.25">
      <c r="A1107">
        <v>2311879</v>
      </c>
      <c r="B1107">
        <v>800000</v>
      </c>
      <c r="C1107">
        <v>1001437</v>
      </c>
      <c r="D1107" t="s">
        <v>1333</v>
      </c>
      <c r="F1107" t="s">
        <v>10</v>
      </c>
      <c r="H1107" s="2">
        <f t="shared" si="34"/>
        <v>201437</v>
      </c>
      <c r="I1107">
        <f t="shared" si="35"/>
        <v>25.179625000000001</v>
      </c>
    </row>
    <row r="1108" spans="1:9" x14ac:dyDescent="0.25">
      <c r="A1108">
        <v>2312345</v>
      </c>
      <c r="B1108">
        <v>60000000</v>
      </c>
      <c r="C1108">
        <v>61322858</v>
      </c>
      <c r="D1108" t="s">
        <v>1334</v>
      </c>
      <c r="E1108" t="s">
        <v>1335</v>
      </c>
      <c r="F1108" t="s">
        <v>10</v>
      </c>
      <c r="H1108" s="2">
        <f t="shared" si="34"/>
        <v>1322858</v>
      </c>
      <c r="I1108">
        <f t="shared" si="35"/>
        <v>2.2047633333333332</v>
      </c>
    </row>
    <row r="1109" spans="1:9" x14ac:dyDescent="0.25">
      <c r="A1109">
        <v>2312852</v>
      </c>
      <c r="B1109">
        <v>70000000</v>
      </c>
      <c r="C1109">
        <v>152149590</v>
      </c>
      <c r="D1109" t="s">
        <v>1336</v>
      </c>
      <c r="F1109" t="s">
        <v>10</v>
      </c>
      <c r="H1109" s="2">
        <f t="shared" si="34"/>
        <v>82149590</v>
      </c>
      <c r="I1109">
        <f t="shared" si="35"/>
        <v>117.35655714285713</v>
      </c>
    </row>
    <row r="1110" spans="1:9" x14ac:dyDescent="0.25">
      <c r="A1110">
        <v>2312897</v>
      </c>
      <c r="B1110">
        <v>9000000</v>
      </c>
      <c r="C1110">
        <v>7936012</v>
      </c>
      <c r="D1110" t="s">
        <v>1337</v>
      </c>
      <c r="E1110" t="s">
        <v>1338</v>
      </c>
      <c r="F1110" t="s">
        <v>10</v>
      </c>
      <c r="H1110" s="2">
        <f t="shared" si="34"/>
        <v>-1063988</v>
      </c>
      <c r="I1110">
        <f t="shared" si="35"/>
        <v>-11.822088888888889</v>
      </c>
    </row>
    <row r="1111" spans="1:9" x14ac:dyDescent="0.25">
      <c r="A1111">
        <v>2313464</v>
      </c>
      <c r="B1111">
        <v>33000000</v>
      </c>
      <c r="C1111">
        <v>141153686</v>
      </c>
      <c r="D1111" t="s">
        <v>1339</v>
      </c>
      <c r="E1111" t="s">
        <v>1340</v>
      </c>
      <c r="F1111" t="s">
        <v>10</v>
      </c>
      <c r="H1111" s="2">
        <f t="shared" si="34"/>
        <v>108153686</v>
      </c>
      <c r="I1111">
        <f t="shared" si="35"/>
        <v>327.73844242424246</v>
      </c>
    </row>
    <row r="1112" spans="1:9" x14ac:dyDescent="0.25">
      <c r="A1112">
        <v>2313519</v>
      </c>
      <c r="B1112">
        <v>11000000</v>
      </c>
      <c r="C1112">
        <v>17096053</v>
      </c>
      <c r="D1112" t="s">
        <v>1341</v>
      </c>
      <c r="E1112" t="s">
        <v>1342</v>
      </c>
      <c r="F1112" t="s">
        <v>10</v>
      </c>
      <c r="H1112" s="2">
        <f t="shared" si="34"/>
        <v>6096053</v>
      </c>
      <c r="I1112">
        <f t="shared" si="35"/>
        <v>55.41866363636364</v>
      </c>
    </row>
    <row r="1113" spans="1:9" x14ac:dyDescent="0.25">
      <c r="A1113">
        <v>2316046</v>
      </c>
      <c r="B1113">
        <v>2238813</v>
      </c>
      <c r="C1113">
        <v>10000000</v>
      </c>
      <c r="E1113" t="s">
        <v>1343</v>
      </c>
      <c r="F1113" t="s">
        <v>10</v>
      </c>
      <c r="H1113" s="2">
        <f t="shared" si="34"/>
        <v>7761187</v>
      </c>
      <c r="I1113">
        <f t="shared" si="35"/>
        <v>346.66526413773727</v>
      </c>
    </row>
    <row r="1114" spans="1:9" x14ac:dyDescent="0.25">
      <c r="A1114">
        <v>2316049</v>
      </c>
      <c r="B1114">
        <v>58000000</v>
      </c>
      <c r="C1114">
        <v>53458319</v>
      </c>
      <c r="D1114" t="s">
        <v>1344</v>
      </c>
      <c r="F1114" t="s">
        <v>10</v>
      </c>
      <c r="H1114" s="2">
        <f t="shared" si="34"/>
        <v>-4541681</v>
      </c>
      <c r="I1114">
        <f t="shared" si="35"/>
        <v>-7.8304844827586209</v>
      </c>
    </row>
    <row r="1115" spans="1:9" x14ac:dyDescent="0.25">
      <c r="A1115">
        <v>2316800</v>
      </c>
      <c r="B1115">
        <v>1000000</v>
      </c>
      <c r="C1115">
        <v>21210</v>
      </c>
      <c r="F1115" t="s">
        <v>10</v>
      </c>
      <c r="H1115" s="2">
        <f t="shared" si="34"/>
        <v>-978790</v>
      </c>
      <c r="I1115">
        <f t="shared" si="35"/>
        <v>-97.879000000000005</v>
      </c>
    </row>
    <row r="1116" spans="1:9" x14ac:dyDescent="0.25">
      <c r="A1116">
        <v>2321373</v>
      </c>
      <c r="B1116">
        <v>50000000</v>
      </c>
      <c r="C1116">
        <v>23717291</v>
      </c>
      <c r="F1116" t="s">
        <v>10</v>
      </c>
      <c r="H1116" s="2">
        <f t="shared" si="34"/>
        <v>-26282709</v>
      </c>
      <c r="I1116">
        <f t="shared" si="35"/>
        <v>-52.565417999999994</v>
      </c>
    </row>
    <row r="1117" spans="1:9" x14ac:dyDescent="0.25">
      <c r="A1117">
        <v>2324123</v>
      </c>
      <c r="B1117">
        <v>70000000</v>
      </c>
      <c r="C1117">
        <v>216540909</v>
      </c>
      <c r="D1117" t="s">
        <v>1345</v>
      </c>
      <c r="E1117" t="s">
        <v>1346</v>
      </c>
      <c r="F1117" t="s">
        <v>10</v>
      </c>
      <c r="H1117" s="2">
        <f t="shared" si="34"/>
        <v>146540909</v>
      </c>
      <c r="I1117">
        <f t="shared" si="35"/>
        <v>209.34415571428571</v>
      </c>
    </row>
    <row r="1118" spans="1:9" x14ac:dyDescent="0.25">
      <c r="A1118">
        <v>2324198</v>
      </c>
      <c r="B1118">
        <v>10000000</v>
      </c>
      <c r="C1118">
        <v>12903</v>
      </c>
      <c r="D1118" t="s">
        <v>669</v>
      </c>
      <c r="E1118" t="s">
        <v>1347</v>
      </c>
      <c r="F1118" t="s">
        <v>10</v>
      </c>
      <c r="H1118" s="2">
        <f t="shared" si="34"/>
        <v>-9987097</v>
      </c>
      <c r="I1118">
        <f t="shared" si="35"/>
        <v>-99.87097</v>
      </c>
    </row>
    <row r="1119" spans="1:9" x14ac:dyDescent="0.25">
      <c r="A1119">
        <v>2325153</v>
      </c>
      <c r="B1119">
        <v>19000000</v>
      </c>
      <c r="C1119">
        <v>156997084</v>
      </c>
      <c r="D1119" t="s">
        <v>1348</v>
      </c>
      <c r="F1119" t="s">
        <v>10</v>
      </c>
      <c r="H1119" s="2">
        <f t="shared" si="34"/>
        <v>137997084</v>
      </c>
      <c r="I1119">
        <f t="shared" si="35"/>
        <v>726.30044210526319</v>
      </c>
    </row>
    <row r="1120" spans="1:9" x14ac:dyDescent="0.25">
      <c r="A1120">
        <v>2325897</v>
      </c>
      <c r="B1120">
        <v>25000000</v>
      </c>
      <c r="C1120">
        <v>96045248</v>
      </c>
      <c r="D1120" t="s">
        <v>1349</v>
      </c>
      <c r="E1120" t="s">
        <v>1350</v>
      </c>
      <c r="F1120" t="s">
        <v>10</v>
      </c>
      <c r="H1120" s="2">
        <f t="shared" si="34"/>
        <v>71045248</v>
      </c>
      <c r="I1120">
        <f t="shared" si="35"/>
        <v>284.180992</v>
      </c>
    </row>
    <row r="1121" spans="1:9" x14ac:dyDescent="0.25">
      <c r="A1121">
        <v>2325936</v>
      </c>
      <c r="B1121">
        <v>250000</v>
      </c>
      <c r="C1121">
        <v>10580</v>
      </c>
      <c r="F1121" t="s">
        <v>10</v>
      </c>
      <c r="H1121" s="2">
        <f t="shared" si="34"/>
        <v>-239420</v>
      </c>
      <c r="I1121">
        <f t="shared" si="35"/>
        <v>-95.768000000000001</v>
      </c>
    </row>
    <row r="1122" spans="1:9" x14ac:dyDescent="0.25">
      <c r="A1122">
        <v>2326309</v>
      </c>
      <c r="B1122">
        <v>6500000</v>
      </c>
      <c r="C1122">
        <v>14545844</v>
      </c>
      <c r="F1122" t="s">
        <v>10</v>
      </c>
      <c r="H1122" s="2">
        <f t="shared" si="34"/>
        <v>8045844</v>
      </c>
      <c r="I1122">
        <f t="shared" si="35"/>
        <v>123.78221538461538</v>
      </c>
    </row>
    <row r="1123" spans="1:9" x14ac:dyDescent="0.25">
      <c r="A1123">
        <v>2327740</v>
      </c>
      <c r="B1123">
        <v>15000000</v>
      </c>
      <c r="C1123">
        <v>103001286</v>
      </c>
      <c r="D1123" t="s">
        <v>1351</v>
      </c>
      <c r="E1123" t="s">
        <v>1352</v>
      </c>
      <c r="F1123" t="s">
        <v>10</v>
      </c>
      <c r="H1123" s="2">
        <f t="shared" si="34"/>
        <v>88001286</v>
      </c>
      <c r="I1123">
        <f t="shared" si="35"/>
        <v>586.67524000000003</v>
      </c>
    </row>
    <row r="1124" spans="1:9" x14ac:dyDescent="0.25">
      <c r="A1124">
        <v>2327746</v>
      </c>
      <c r="B1124">
        <v>23000000</v>
      </c>
      <c r="C1124">
        <v>101334374</v>
      </c>
      <c r="D1124" t="s">
        <v>1353</v>
      </c>
      <c r="E1124" t="s">
        <v>1352</v>
      </c>
      <c r="F1124" t="s">
        <v>10</v>
      </c>
      <c r="H1124" s="2">
        <f t="shared" si="34"/>
        <v>78334374</v>
      </c>
      <c r="I1124">
        <f t="shared" si="35"/>
        <v>340.58423478260869</v>
      </c>
    </row>
    <row r="1125" spans="1:9" x14ac:dyDescent="0.25">
      <c r="A1125">
        <v>2327747</v>
      </c>
      <c r="B1125">
        <v>40000000</v>
      </c>
      <c r="C1125">
        <v>89138076</v>
      </c>
      <c r="D1125" t="s">
        <v>1354</v>
      </c>
      <c r="F1125" t="s">
        <v>10</v>
      </c>
      <c r="H1125" s="2">
        <f t="shared" si="34"/>
        <v>49138076</v>
      </c>
      <c r="I1125">
        <f t="shared" si="35"/>
        <v>122.84519</v>
      </c>
    </row>
    <row r="1126" spans="1:9" x14ac:dyDescent="0.25">
      <c r="A1126">
        <v>2327816</v>
      </c>
      <c r="B1126">
        <v>20000000</v>
      </c>
      <c r="C1126">
        <v>5781885</v>
      </c>
      <c r="D1126" t="s">
        <v>1355</v>
      </c>
      <c r="E1126" t="s">
        <v>1356</v>
      </c>
      <c r="F1126" t="s">
        <v>10</v>
      </c>
      <c r="H1126" s="2">
        <f t="shared" si="34"/>
        <v>-14218115</v>
      </c>
      <c r="I1126">
        <f t="shared" si="35"/>
        <v>-71.090575000000001</v>
      </c>
    </row>
    <row r="1127" spans="1:9" x14ac:dyDescent="0.25">
      <c r="A1127">
        <v>2328405</v>
      </c>
      <c r="B1127">
        <v>10000000</v>
      </c>
      <c r="C1127">
        <v>7027345</v>
      </c>
      <c r="D1127" t="s">
        <v>1357</v>
      </c>
      <c r="E1127" t="s">
        <v>1358</v>
      </c>
      <c r="F1127" t="s">
        <v>10</v>
      </c>
      <c r="H1127" s="2">
        <f t="shared" si="34"/>
        <v>-2972655</v>
      </c>
      <c r="I1127">
        <f t="shared" si="35"/>
        <v>-29.726550000000003</v>
      </c>
    </row>
    <row r="1128" spans="1:9" x14ac:dyDescent="0.25">
      <c r="A1128">
        <v>2328488</v>
      </c>
      <c r="B1128">
        <v>32000000</v>
      </c>
      <c r="C1128">
        <v>60328558</v>
      </c>
      <c r="F1128" t="s">
        <v>10</v>
      </c>
      <c r="H1128" s="2">
        <f t="shared" si="34"/>
        <v>28328558</v>
      </c>
      <c r="I1128">
        <f t="shared" si="35"/>
        <v>88.526743750000009</v>
      </c>
    </row>
    <row r="1129" spans="1:9" x14ac:dyDescent="0.25">
      <c r="A1129">
        <v>2328882</v>
      </c>
      <c r="B1129">
        <v>33000000</v>
      </c>
      <c r="C1129">
        <v>100125000</v>
      </c>
      <c r="D1129" t="s">
        <v>1359</v>
      </c>
      <c r="E1129" t="s">
        <v>1360</v>
      </c>
      <c r="F1129" t="s">
        <v>10</v>
      </c>
      <c r="H1129" s="2">
        <f t="shared" si="34"/>
        <v>67125000</v>
      </c>
      <c r="I1129">
        <f t="shared" si="35"/>
        <v>203.40909090909091</v>
      </c>
    </row>
    <row r="1130" spans="1:9" x14ac:dyDescent="0.25">
      <c r="A1130">
        <v>2330470</v>
      </c>
      <c r="B1130">
        <v>4500000</v>
      </c>
      <c r="C1130">
        <v>13417292</v>
      </c>
      <c r="D1130" t="s">
        <v>1361</v>
      </c>
      <c r="E1130" t="s">
        <v>1362</v>
      </c>
      <c r="F1130" t="s">
        <v>10</v>
      </c>
      <c r="H1130" s="2">
        <f t="shared" si="34"/>
        <v>8917292</v>
      </c>
      <c r="I1130">
        <f t="shared" si="35"/>
        <v>198.16204444444446</v>
      </c>
    </row>
    <row r="1131" spans="1:9" x14ac:dyDescent="0.25">
      <c r="A1131">
        <v>2332489</v>
      </c>
      <c r="B1131">
        <v>20000000</v>
      </c>
      <c r="C1131">
        <v>35422828</v>
      </c>
      <c r="E1131" t="s">
        <v>1363</v>
      </c>
      <c r="F1131" t="s">
        <v>10</v>
      </c>
      <c r="H1131" s="2">
        <f t="shared" si="34"/>
        <v>15422828</v>
      </c>
      <c r="I1131">
        <f t="shared" si="35"/>
        <v>77.114139999999992</v>
      </c>
    </row>
    <row r="1132" spans="1:9" x14ac:dyDescent="0.25">
      <c r="A1132">
        <v>2333494</v>
      </c>
      <c r="B1132">
        <v>16500000</v>
      </c>
      <c r="C1132">
        <v>42993774</v>
      </c>
      <c r="D1132" t="s">
        <v>1364</v>
      </c>
      <c r="E1132" t="s">
        <v>180</v>
      </c>
      <c r="F1132" t="s">
        <v>10</v>
      </c>
      <c r="H1132" s="2">
        <f t="shared" si="34"/>
        <v>26493774</v>
      </c>
      <c r="I1132">
        <f t="shared" si="35"/>
        <v>160.56832727272729</v>
      </c>
    </row>
    <row r="1133" spans="1:9" x14ac:dyDescent="0.25">
      <c r="A1133">
        <v>2334512</v>
      </c>
      <c r="B1133">
        <v>13000000</v>
      </c>
      <c r="C1133">
        <v>7881335</v>
      </c>
      <c r="E1133" t="s">
        <v>1365</v>
      </c>
      <c r="F1133" t="s">
        <v>10</v>
      </c>
      <c r="H1133" s="2">
        <f t="shared" si="34"/>
        <v>-5118665</v>
      </c>
      <c r="I1133">
        <f t="shared" si="35"/>
        <v>-39.374346153846155</v>
      </c>
    </row>
    <row r="1134" spans="1:9" x14ac:dyDescent="0.25">
      <c r="A1134">
        <v>2335038</v>
      </c>
      <c r="B1134">
        <v>9000000</v>
      </c>
      <c r="C1134">
        <v>36049108</v>
      </c>
      <c r="D1134" t="s">
        <v>1366</v>
      </c>
      <c r="F1134" t="s">
        <v>10</v>
      </c>
      <c r="H1134" s="2">
        <f t="shared" si="34"/>
        <v>27049108</v>
      </c>
      <c r="I1134">
        <f t="shared" si="35"/>
        <v>300.54564444444446</v>
      </c>
    </row>
    <row r="1135" spans="1:9" x14ac:dyDescent="0.25">
      <c r="A1135">
        <v>2335622</v>
      </c>
      <c r="B1135">
        <v>70000000</v>
      </c>
      <c r="C1135">
        <v>37901509</v>
      </c>
      <c r="D1135" t="s">
        <v>1367</v>
      </c>
      <c r="F1135" t="s">
        <v>10</v>
      </c>
      <c r="H1135" s="2">
        <f t="shared" si="34"/>
        <v>-32098491</v>
      </c>
      <c r="I1135">
        <f t="shared" si="35"/>
        <v>-45.854987142857148</v>
      </c>
    </row>
    <row r="1136" spans="1:9" x14ac:dyDescent="0.25">
      <c r="A1136">
        <v>2336864</v>
      </c>
      <c r="B1136">
        <v>1200000</v>
      </c>
      <c r="C1136">
        <v>24741700</v>
      </c>
      <c r="D1136" t="s">
        <v>1368</v>
      </c>
      <c r="E1136" t="s">
        <v>1369</v>
      </c>
      <c r="F1136" t="s">
        <v>10</v>
      </c>
      <c r="H1136" s="2">
        <f t="shared" si="34"/>
        <v>23541700</v>
      </c>
      <c r="I1136">
        <f t="shared" si="35"/>
        <v>1961.8083333333334</v>
      </c>
    </row>
    <row r="1137" spans="1:9" x14ac:dyDescent="0.25">
      <c r="A1137">
        <v>2337754</v>
      </c>
      <c r="B1137">
        <v>39000000</v>
      </c>
      <c r="C1137">
        <v>30356793</v>
      </c>
      <c r="D1137" t="s">
        <v>1370</v>
      </c>
      <c r="F1137" t="s">
        <v>10</v>
      </c>
      <c r="H1137" s="2">
        <f t="shared" si="34"/>
        <v>-8643207</v>
      </c>
      <c r="I1137">
        <f t="shared" si="35"/>
        <v>-22.16206923076923</v>
      </c>
    </row>
    <row r="1138" spans="1:9" x14ac:dyDescent="0.25">
      <c r="A1138">
        <v>2338199</v>
      </c>
      <c r="B1138">
        <v>45000000</v>
      </c>
      <c r="C1138">
        <v>2154540</v>
      </c>
      <c r="D1138" t="s">
        <v>1371</v>
      </c>
      <c r="E1138" t="s">
        <v>1372</v>
      </c>
      <c r="F1138" t="s">
        <v>10</v>
      </c>
      <c r="H1138" s="2">
        <f t="shared" si="34"/>
        <v>-42845460</v>
      </c>
      <c r="I1138">
        <f t="shared" si="35"/>
        <v>-95.212133333333341</v>
      </c>
    </row>
    <row r="1139" spans="1:9" x14ac:dyDescent="0.25">
      <c r="A1139">
        <v>2338484</v>
      </c>
      <c r="B1139">
        <v>22000000</v>
      </c>
      <c r="C1139">
        <v>25842000</v>
      </c>
      <c r="D1139" t="s">
        <v>1373</v>
      </c>
      <c r="E1139" t="s">
        <v>1374</v>
      </c>
      <c r="F1139" t="s">
        <v>10</v>
      </c>
      <c r="H1139" s="2">
        <f t="shared" si="34"/>
        <v>3842000</v>
      </c>
      <c r="I1139">
        <f t="shared" si="35"/>
        <v>17.463636363636365</v>
      </c>
    </row>
    <row r="1140" spans="1:9" x14ac:dyDescent="0.25">
      <c r="A1140">
        <v>2338707</v>
      </c>
      <c r="B1140">
        <v>1125000</v>
      </c>
      <c r="C1140">
        <v>12121618</v>
      </c>
      <c r="E1140" t="s">
        <v>1375</v>
      </c>
      <c r="F1140" t="s">
        <v>10</v>
      </c>
      <c r="H1140" s="2">
        <f t="shared" si="34"/>
        <v>10996618</v>
      </c>
      <c r="I1140">
        <f t="shared" si="35"/>
        <v>977.47715555555544</v>
      </c>
    </row>
    <row r="1141" spans="1:9" x14ac:dyDescent="0.25">
      <c r="A1141">
        <v>2338708</v>
      </c>
      <c r="B1141">
        <v>46000000</v>
      </c>
      <c r="C1141">
        <v>70334258</v>
      </c>
      <c r="D1141" t="s">
        <v>1376</v>
      </c>
      <c r="E1141" t="s">
        <v>1377</v>
      </c>
      <c r="F1141" t="s">
        <v>10</v>
      </c>
      <c r="H1141" s="2">
        <f t="shared" si="34"/>
        <v>24334258</v>
      </c>
      <c r="I1141">
        <f t="shared" si="35"/>
        <v>52.900560869565219</v>
      </c>
    </row>
    <row r="1142" spans="1:9" x14ac:dyDescent="0.25">
      <c r="A1142">
        <v>2338941</v>
      </c>
      <c r="B1142">
        <v>1400000</v>
      </c>
      <c r="C1142">
        <v>115103</v>
      </c>
      <c r="F1142" t="s">
        <v>10</v>
      </c>
      <c r="H1142" s="2">
        <f t="shared" si="34"/>
        <v>-1284897</v>
      </c>
      <c r="I1142">
        <f t="shared" si="35"/>
        <v>-91.778357142857146</v>
      </c>
    </row>
    <row r="1143" spans="1:9" x14ac:dyDescent="0.25">
      <c r="A1143">
        <v>2338963</v>
      </c>
      <c r="B1143">
        <v>25000000</v>
      </c>
      <c r="C1143">
        <v>100241322</v>
      </c>
      <c r="D1143" t="s">
        <v>1378</v>
      </c>
      <c r="E1143" t="s">
        <v>1379</v>
      </c>
      <c r="F1143" t="s">
        <v>10</v>
      </c>
      <c r="H1143" s="2">
        <f t="shared" si="34"/>
        <v>75241322</v>
      </c>
      <c r="I1143">
        <f t="shared" si="35"/>
        <v>300.96528799999999</v>
      </c>
    </row>
    <row r="1144" spans="1:9" x14ac:dyDescent="0.25">
      <c r="A1144">
        <v>2339111</v>
      </c>
      <c r="B1144">
        <v>2500000</v>
      </c>
      <c r="C1144">
        <v>2881508</v>
      </c>
      <c r="D1144" t="s">
        <v>1380</v>
      </c>
      <c r="E1144" t="s">
        <v>1381</v>
      </c>
      <c r="F1144" t="s">
        <v>10</v>
      </c>
      <c r="H1144" s="2">
        <f t="shared" si="34"/>
        <v>381508</v>
      </c>
      <c r="I1144">
        <f t="shared" si="35"/>
        <v>15.26032</v>
      </c>
    </row>
    <row r="1145" spans="1:9" x14ac:dyDescent="0.25">
      <c r="A1145">
        <v>2339347</v>
      </c>
      <c r="B1145">
        <v>3100000</v>
      </c>
      <c r="C1145">
        <v>20000000</v>
      </c>
      <c r="E1145" t="s">
        <v>1382</v>
      </c>
      <c r="F1145" t="s">
        <v>10</v>
      </c>
      <c r="H1145" s="2">
        <f t="shared" si="34"/>
        <v>16900000</v>
      </c>
      <c r="I1145">
        <f t="shared" si="35"/>
        <v>545.16129032258061</v>
      </c>
    </row>
    <row r="1146" spans="1:9" x14ac:dyDescent="0.25">
      <c r="A1146">
        <v>2339477</v>
      </c>
      <c r="B1146">
        <v>55000000</v>
      </c>
      <c r="C1146">
        <v>56932305</v>
      </c>
      <c r="D1146" t="s">
        <v>1383</v>
      </c>
      <c r="E1146" t="s">
        <v>1384</v>
      </c>
      <c r="F1146" t="s">
        <v>10</v>
      </c>
      <c r="H1146" s="2">
        <f t="shared" si="34"/>
        <v>1932305</v>
      </c>
      <c r="I1146">
        <f t="shared" si="35"/>
        <v>3.5132818181818184</v>
      </c>
    </row>
    <row r="1147" spans="1:9" x14ac:dyDescent="0.25">
      <c r="A1147">
        <v>2339491</v>
      </c>
      <c r="B1147">
        <v>17000000</v>
      </c>
      <c r="C1147">
        <v>2209013</v>
      </c>
      <c r="E1147" t="s">
        <v>1385</v>
      </c>
      <c r="F1147" t="s">
        <v>10</v>
      </c>
      <c r="H1147" s="2">
        <f t="shared" si="34"/>
        <v>-14790987</v>
      </c>
      <c r="I1147">
        <f t="shared" si="35"/>
        <v>-87.005805882352945</v>
      </c>
    </row>
    <row r="1148" spans="1:9" x14ac:dyDescent="0.25">
      <c r="A1148">
        <v>2341003</v>
      </c>
      <c r="B1148">
        <v>10000000</v>
      </c>
      <c r="C1148">
        <v>63319509</v>
      </c>
      <c r="D1148" t="s">
        <v>1386</v>
      </c>
      <c r="F1148" t="s">
        <v>10</v>
      </c>
      <c r="H1148" s="2">
        <f t="shared" si="34"/>
        <v>53319509</v>
      </c>
      <c r="I1148">
        <f t="shared" si="35"/>
        <v>533.19508999999994</v>
      </c>
    </row>
    <row r="1149" spans="1:9" x14ac:dyDescent="0.25">
      <c r="A1149">
        <v>2341046</v>
      </c>
      <c r="B1149">
        <v>20000</v>
      </c>
      <c r="C1149">
        <v>7137502</v>
      </c>
      <c r="F1149" t="s">
        <v>10</v>
      </c>
      <c r="H1149" s="2">
        <f t="shared" si="34"/>
        <v>7117502</v>
      </c>
      <c r="I1149">
        <f t="shared" si="35"/>
        <v>35587.509999999995</v>
      </c>
    </row>
    <row r="1150" spans="1:9" x14ac:dyDescent="0.25">
      <c r="A1150">
        <v>2341100</v>
      </c>
      <c r="B1150">
        <v>18000000</v>
      </c>
      <c r="C1150">
        <v>7221836</v>
      </c>
      <c r="D1150" t="s">
        <v>1387</v>
      </c>
      <c r="E1150" t="s">
        <v>1388</v>
      </c>
      <c r="F1150" t="s">
        <v>10</v>
      </c>
      <c r="H1150" s="2">
        <f t="shared" si="34"/>
        <v>-10778164</v>
      </c>
      <c r="I1150">
        <f t="shared" si="35"/>
        <v>-59.878688888888888</v>
      </c>
    </row>
    <row r="1151" spans="1:9" x14ac:dyDescent="0.25">
      <c r="A1151">
        <v>2341160</v>
      </c>
      <c r="B1151">
        <v>3500000</v>
      </c>
      <c r="C1151">
        <v>9449219</v>
      </c>
      <c r="D1151" t="s">
        <v>1389</v>
      </c>
      <c r="F1151" t="s">
        <v>10</v>
      </c>
      <c r="H1151" s="2">
        <f t="shared" si="34"/>
        <v>5949219</v>
      </c>
      <c r="I1151">
        <f t="shared" si="35"/>
        <v>169.97768571428571</v>
      </c>
    </row>
    <row r="1152" spans="1:9" x14ac:dyDescent="0.25">
      <c r="A1152">
        <v>2341509</v>
      </c>
      <c r="B1152">
        <v>17000000</v>
      </c>
      <c r="C1152">
        <v>603957</v>
      </c>
      <c r="F1152" t="s">
        <v>476</v>
      </c>
      <c r="H1152" s="2">
        <f t="shared" si="34"/>
        <v>-16396043</v>
      </c>
      <c r="I1152">
        <f t="shared" si="35"/>
        <v>-96.447311764705873</v>
      </c>
    </row>
    <row r="1153" spans="1:9" x14ac:dyDescent="0.25">
      <c r="A1153">
        <v>2342997</v>
      </c>
      <c r="B1153">
        <v>5500000</v>
      </c>
      <c r="C1153">
        <v>35811509</v>
      </c>
      <c r="D1153" t="s">
        <v>1390</v>
      </c>
      <c r="E1153" t="s">
        <v>763</v>
      </c>
      <c r="F1153" t="s">
        <v>10</v>
      </c>
      <c r="H1153" s="2">
        <f t="shared" si="34"/>
        <v>30311509</v>
      </c>
      <c r="I1153">
        <f t="shared" si="35"/>
        <v>551.11834545454542</v>
      </c>
    </row>
    <row r="1154" spans="1:9" x14ac:dyDescent="0.25">
      <c r="A1154">
        <v>2344403</v>
      </c>
      <c r="B1154">
        <v>3000000</v>
      </c>
      <c r="C1154">
        <v>302204</v>
      </c>
      <c r="D1154" t="s">
        <v>1391</v>
      </c>
      <c r="F1154" t="s">
        <v>10</v>
      </c>
      <c r="H1154" s="2">
        <f t="shared" si="34"/>
        <v>-2697796</v>
      </c>
      <c r="I1154">
        <f t="shared" si="35"/>
        <v>-89.926533333333339</v>
      </c>
    </row>
    <row r="1155" spans="1:9" x14ac:dyDescent="0.25">
      <c r="A1155">
        <v>2345354</v>
      </c>
      <c r="B1155">
        <v>45000000</v>
      </c>
      <c r="C1155">
        <v>20350754</v>
      </c>
      <c r="D1155" t="s">
        <v>1392</v>
      </c>
      <c r="F1155" t="s">
        <v>10</v>
      </c>
      <c r="H1155" s="2">
        <f t="shared" ref="H1155:H1218" si="36">C1155-B1155</f>
        <v>-24649246</v>
      </c>
      <c r="I1155">
        <f t="shared" ref="I1155:I1218" si="37">(H1155/B1155)*100</f>
        <v>-54.776102222222221</v>
      </c>
    </row>
    <row r="1156" spans="1:9" x14ac:dyDescent="0.25">
      <c r="A1156">
        <v>2346939</v>
      </c>
      <c r="B1156">
        <v>4000000</v>
      </c>
      <c r="C1156">
        <v>2826523</v>
      </c>
      <c r="D1156" t="s">
        <v>1393</v>
      </c>
      <c r="F1156" t="s">
        <v>10</v>
      </c>
      <c r="H1156" s="2">
        <f t="shared" si="36"/>
        <v>-1173477</v>
      </c>
      <c r="I1156">
        <f t="shared" si="37"/>
        <v>-29.336925000000001</v>
      </c>
    </row>
    <row r="1157" spans="1:9" x14ac:dyDescent="0.25">
      <c r="A1157">
        <v>2348226</v>
      </c>
      <c r="B1157">
        <v>30000000</v>
      </c>
      <c r="C1157">
        <v>3180674</v>
      </c>
      <c r="E1157" t="s">
        <v>1394</v>
      </c>
      <c r="F1157" t="s">
        <v>10</v>
      </c>
      <c r="H1157" s="2">
        <f t="shared" si="36"/>
        <v>-26819326</v>
      </c>
      <c r="I1157">
        <f t="shared" si="37"/>
        <v>-89.397753333333327</v>
      </c>
    </row>
    <row r="1158" spans="1:9" x14ac:dyDescent="0.25">
      <c r="A1158">
        <v>2349123</v>
      </c>
      <c r="B1158">
        <v>30000000</v>
      </c>
      <c r="C1158">
        <v>18252684</v>
      </c>
      <c r="F1158" t="s">
        <v>10</v>
      </c>
      <c r="H1158" s="2">
        <f t="shared" si="36"/>
        <v>-11747316</v>
      </c>
      <c r="I1158">
        <f t="shared" si="37"/>
        <v>-39.157720000000005</v>
      </c>
    </row>
    <row r="1159" spans="1:9" x14ac:dyDescent="0.25">
      <c r="A1159">
        <v>2349269</v>
      </c>
      <c r="B1159">
        <v>10000000</v>
      </c>
      <c r="C1159">
        <v>902144</v>
      </c>
      <c r="D1159" t="s">
        <v>1395</v>
      </c>
      <c r="E1159" t="s">
        <v>1396</v>
      </c>
      <c r="F1159" t="s">
        <v>10</v>
      </c>
      <c r="H1159" s="2">
        <f t="shared" si="36"/>
        <v>-9097856</v>
      </c>
      <c r="I1159">
        <f t="shared" si="37"/>
        <v>-90.978560000000002</v>
      </c>
    </row>
    <row r="1160" spans="1:9" x14ac:dyDescent="0.25">
      <c r="A1160">
        <v>2349430</v>
      </c>
      <c r="B1160">
        <v>6000000</v>
      </c>
      <c r="C1160">
        <v>4394936</v>
      </c>
      <c r="E1160" t="s">
        <v>1397</v>
      </c>
      <c r="F1160" t="s">
        <v>10</v>
      </c>
      <c r="H1160" s="2">
        <f t="shared" si="36"/>
        <v>-1605064</v>
      </c>
      <c r="I1160">
        <f t="shared" si="37"/>
        <v>-26.751066666666667</v>
      </c>
    </row>
    <row r="1161" spans="1:9" x14ac:dyDescent="0.25">
      <c r="A1161">
        <v>2351693</v>
      </c>
      <c r="B1161">
        <v>70000000</v>
      </c>
      <c r="C1161">
        <v>74329966</v>
      </c>
      <c r="D1161" t="s">
        <v>1398</v>
      </c>
      <c r="F1161" t="s">
        <v>10</v>
      </c>
      <c r="H1161" s="2">
        <f t="shared" si="36"/>
        <v>4329966</v>
      </c>
      <c r="I1161">
        <f t="shared" si="37"/>
        <v>6.1856657142857143</v>
      </c>
    </row>
    <row r="1162" spans="1:9" x14ac:dyDescent="0.25">
      <c r="A1162">
        <v>2351717</v>
      </c>
      <c r="B1162">
        <v>12000000</v>
      </c>
      <c r="C1162">
        <v>6410676</v>
      </c>
      <c r="E1162" t="s">
        <v>1266</v>
      </c>
      <c r="F1162" t="s">
        <v>10</v>
      </c>
      <c r="H1162" s="2">
        <f t="shared" si="36"/>
        <v>-5589324</v>
      </c>
      <c r="I1162">
        <f t="shared" si="37"/>
        <v>-46.5777</v>
      </c>
    </row>
    <row r="1163" spans="1:9" x14ac:dyDescent="0.25">
      <c r="A1163">
        <v>2351845</v>
      </c>
      <c r="B1163">
        <v>2500000</v>
      </c>
      <c r="C1163">
        <v>51617</v>
      </c>
      <c r="F1163" t="s">
        <v>10</v>
      </c>
      <c r="H1163" s="2">
        <f t="shared" si="36"/>
        <v>-2448383</v>
      </c>
      <c r="I1163">
        <f t="shared" si="37"/>
        <v>-97.935320000000004</v>
      </c>
    </row>
    <row r="1164" spans="1:9" x14ac:dyDescent="0.25">
      <c r="A1164">
        <v>2351904</v>
      </c>
      <c r="B1164">
        <v>2000000</v>
      </c>
      <c r="C1164">
        <v>124494</v>
      </c>
      <c r="E1164" t="s">
        <v>1399</v>
      </c>
      <c r="F1164" t="s">
        <v>10</v>
      </c>
      <c r="H1164" s="2">
        <f t="shared" si="36"/>
        <v>-1875506</v>
      </c>
      <c r="I1164">
        <f t="shared" si="37"/>
        <v>-93.775300000000001</v>
      </c>
    </row>
    <row r="1165" spans="1:9" x14ac:dyDescent="0.25">
      <c r="A1165">
        <v>2351925</v>
      </c>
      <c r="B1165">
        <v>6500000</v>
      </c>
      <c r="C1165">
        <v>23686027</v>
      </c>
      <c r="F1165" t="s">
        <v>10</v>
      </c>
      <c r="H1165" s="2">
        <f t="shared" si="36"/>
        <v>17186027</v>
      </c>
      <c r="I1165">
        <f t="shared" si="37"/>
        <v>264.40041538461537</v>
      </c>
    </row>
    <row r="1166" spans="1:9" x14ac:dyDescent="0.25">
      <c r="A1166">
        <v>2353641</v>
      </c>
      <c r="B1166">
        <v>1000000</v>
      </c>
      <c r="C1166">
        <v>982214</v>
      </c>
      <c r="E1166" t="s">
        <v>1400</v>
      </c>
      <c r="F1166" t="s">
        <v>10</v>
      </c>
      <c r="H1166" s="2">
        <f t="shared" si="36"/>
        <v>-17786</v>
      </c>
      <c r="I1166">
        <f t="shared" si="37"/>
        <v>-1.7786</v>
      </c>
    </row>
    <row r="1167" spans="1:9" x14ac:dyDescent="0.25">
      <c r="A1167">
        <v>2354226</v>
      </c>
      <c r="B1167">
        <v>2000000</v>
      </c>
      <c r="C1167">
        <v>18344729</v>
      </c>
      <c r="E1167" t="s">
        <v>1401</v>
      </c>
      <c r="F1167" t="s">
        <v>10</v>
      </c>
      <c r="H1167" s="2">
        <f t="shared" si="36"/>
        <v>16344729</v>
      </c>
      <c r="I1167">
        <f t="shared" si="37"/>
        <v>817.2364500000001</v>
      </c>
    </row>
    <row r="1168" spans="1:9" x14ac:dyDescent="0.25">
      <c r="A1168">
        <v>2354247</v>
      </c>
      <c r="B1168">
        <v>44000000</v>
      </c>
      <c r="C1168">
        <v>53300852</v>
      </c>
      <c r="D1168" t="s">
        <v>1402</v>
      </c>
      <c r="F1168" t="s">
        <v>10</v>
      </c>
      <c r="H1168" s="2">
        <f t="shared" si="36"/>
        <v>9300852</v>
      </c>
      <c r="I1168">
        <f t="shared" si="37"/>
        <v>21.138299999999997</v>
      </c>
    </row>
    <row r="1169" spans="1:9" x14ac:dyDescent="0.25">
      <c r="A1169">
        <v>2354271</v>
      </c>
      <c r="B1169">
        <v>6000000</v>
      </c>
      <c r="C1169">
        <v>10161</v>
      </c>
      <c r="E1169" t="s">
        <v>1403</v>
      </c>
      <c r="F1169" t="s">
        <v>10</v>
      </c>
      <c r="H1169" s="2">
        <f t="shared" si="36"/>
        <v>-5989839</v>
      </c>
      <c r="I1169">
        <f t="shared" si="37"/>
        <v>-99.830649999999991</v>
      </c>
    </row>
    <row r="1170" spans="1:9" x14ac:dyDescent="0.25">
      <c r="A1170">
        <v>2354392</v>
      </c>
      <c r="B1170">
        <v>21000000</v>
      </c>
      <c r="C1170">
        <v>126533006</v>
      </c>
      <c r="D1170" t="s">
        <v>1404</v>
      </c>
      <c r="F1170" t="s">
        <v>10</v>
      </c>
      <c r="H1170" s="2">
        <f t="shared" si="36"/>
        <v>105533006</v>
      </c>
      <c r="I1170">
        <f t="shared" si="37"/>
        <v>502.53812380952382</v>
      </c>
    </row>
    <row r="1171" spans="1:9" x14ac:dyDescent="0.25">
      <c r="A1171">
        <v>2354438</v>
      </c>
      <c r="B1171">
        <v>15000000</v>
      </c>
      <c r="C1171">
        <v>30524763</v>
      </c>
      <c r="F1171" t="s">
        <v>10</v>
      </c>
      <c r="H1171" s="2">
        <f t="shared" si="36"/>
        <v>15524763</v>
      </c>
      <c r="I1171">
        <f t="shared" si="37"/>
        <v>103.49842</v>
      </c>
    </row>
    <row r="1172" spans="1:9" x14ac:dyDescent="0.25">
      <c r="A1172">
        <v>2354464</v>
      </c>
      <c r="B1172">
        <v>65000000</v>
      </c>
      <c r="C1172">
        <v>101068340</v>
      </c>
      <c r="D1172" t="s">
        <v>1405</v>
      </c>
      <c r="E1172" t="s">
        <v>1406</v>
      </c>
      <c r="F1172" t="s">
        <v>10</v>
      </c>
      <c r="H1172" s="2">
        <f t="shared" si="36"/>
        <v>36068340</v>
      </c>
      <c r="I1172">
        <f t="shared" si="37"/>
        <v>55.489753846153846</v>
      </c>
    </row>
    <row r="1173" spans="1:9" x14ac:dyDescent="0.25">
      <c r="A1173">
        <v>2354674</v>
      </c>
      <c r="B1173">
        <v>9000000</v>
      </c>
      <c r="C1173">
        <v>11883495</v>
      </c>
      <c r="D1173" t="s">
        <v>1407</v>
      </c>
      <c r="E1173" t="s">
        <v>1408</v>
      </c>
      <c r="F1173" t="s">
        <v>10</v>
      </c>
      <c r="H1173" s="2">
        <f t="shared" si="36"/>
        <v>2883495</v>
      </c>
      <c r="I1173">
        <f t="shared" si="37"/>
        <v>32.038833333333336</v>
      </c>
    </row>
    <row r="1174" spans="1:9" x14ac:dyDescent="0.25">
      <c r="A1174">
        <v>2354792</v>
      </c>
      <c r="B1174">
        <v>890000</v>
      </c>
      <c r="C1174">
        <v>24475416</v>
      </c>
      <c r="D1174" t="s">
        <v>1409</v>
      </c>
      <c r="E1174" t="s">
        <v>1410</v>
      </c>
      <c r="F1174" t="s">
        <v>10</v>
      </c>
      <c r="H1174" s="2">
        <f t="shared" si="36"/>
        <v>23585416</v>
      </c>
      <c r="I1174">
        <f t="shared" si="37"/>
        <v>2650.0467415730336</v>
      </c>
    </row>
    <row r="1175" spans="1:9" x14ac:dyDescent="0.25">
      <c r="A1175">
        <v>2354959</v>
      </c>
      <c r="B1175">
        <v>40000000</v>
      </c>
      <c r="C1175">
        <v>36300000</v>
      </c>
      <c r="D1175" t="s">
        <v>1411</v>
      </c>
      <c r="F1175" t="s">
        <v>10</v>
      </c>
      <c r="H1175" s="2">
        <f t="shared" si="36"/>
        <v>-3700000</v>
      </c>
      <c r="I1175">
        <f t="shared" si="37"/>
        <v>-9.25</v>
      </c>
    </row>
    <row r="1176" spans="1:9" x14ac:dyDescent="0.25">
      <c r="A1176">
        <v>2355276</v>
      </c>
      <c r="B1176">
        <v>350000</v>
      </c>
      <c r="C1176">
        <v>1242995</v>
      </c>
      <c r="F1176" t="s">
        <v>10</v>
      </c>
      <c r="H1176" s="2">
        <f t="shared" si="36"/>
        <v>892995</v>
      </c>
      <c r="I1176">
        <f t="shared" si="37"/>
        <v>255.14142857142858</v>
      </c>
    </row>
    <row r="1177" spans="1:9" x14ac:dyDescent="0.25">
      <c r="A1177">
        <v>2355303</v>
      </c>
      <c r="B1177">
        <v>5000000</v>
      </c>
      <c r="C1177">
        <v>5480318</v>
      </c>
      <c r="F1177" t="s">
        <v>10</v>
      </c>
      <c r="H1177" s="2">
        <f t="shared" si="36"/>
        <v>480318</v>
      </c>
      <c r="I1177">
        <f t="shared" si="37"/>
        <v>9.6063600000000005</v>
      </c>
    </row>
    <row r="1178" spans="1:9" x14ac:dyDescent="0.25">
      <c r="A1178">
        <v>2355625</v>
      </c>
      <c r="B1178">
        <v>40000000</v>
      </c>
      <c r="C1178">
        <v>53955614</v>
      </c>
      <c r="D1178" t="s">
        <v>1412</v>
      </c>
      <c r="E1178" t="s">
        <v>1413</v>
      </c>
      <c r="F1178" t="s">
        <v>10</v>
      </c>
      <c r="H1178" s="2">
        <f t="shared" si="36"/>
        <v>13955614</v>
      </c>
      <c r="I1178">
        <f t="shared" si="37"/>
        <v>34.889035</v>
      </c>
    </row>
    <row r="1179" spans="1:9" x14ac:dyDescent="0.25">
      <c r="A1179">
        <v>2355661</v>
      </c>
      <c r="B1179">
        <v>18000000</v>
      </c>
      <c r="C1179">
        <v>17071230</v>
      </c>
      <c r="D1179" t="s">
        <v>1414</v>
      </c>
      <c r="E1179" t="s">
        <v>1415</v>
      </c>
      <c r="F1179" t="s">
        <v>10</v>
      </c>
      <c r="H1179" s="2">
        <f t="shared" si="36"/>
        <v>-928770</v>
      </c>
      <c r="I1179">
        <f t="shared" si="37"/>
        <v>-5.1598333333333333</v>
      </c>
    </row>
    <row r="1180" spans="1:9" x14ac:dyDescent="0.25">
      <c r="A1180">
        <v>2356134</v>
      </c>
      <c r="B1180">
        <v>35000000</v>
      </c>
      <c r="C1180">
        <v>2221994</v>
      </c>
      <c r="D1180" t="s">
        <v>1416</v>
      </c>
      <c r="F1180" t="s">
        <v>10</v>
      </c>
      <c r="H1180" s="2">
        <f t="shared" si="36"/>
        <v>-32778006</v>
      </c>
      <c r="I1180">
        <f t="shared" si="37"/>
        <v>-93.651445714285714</v>
      </c>
    </row>
    <row r="1181" spans="1:9" x14ac:dyDescent="0.25">
      <c r="A1181">
        <v>2356224</v>
      </c>
      <c r="B1181">
        <v>7000000</v>
      </c>
      <c r="C1181">
        <v>8349430</v>
      </c>
      <c r="D1181" t="s">
        <v>1417</v>
      </c>
      <c r="F1181" t="s">
        <v>10</v>
      </c>
      <c r="H1181" s="2">
        <f t="shared" si="36"/>
        <v>1349430</v>
      </c>
      <c r="I1181">
        <f t="shared" si="37"/>
        <v>19.277571428571427</v>
      </c>
    </row>
    <row r="1182" spans="1:9" x14ac:dyDescent="0.25">
      <c r="A1182">
        <v>2356287</v>
      </c>
      <c r="B1182">
        <v>2000000</v>
      </c>
      <c r="C1182">
        <v>6719300</v>
      </c>
      <c r="D1182" t="s">
        <v>1418</v>
      </c>
      <c r="E1182" t="s">
        <v>1419</v>
      </c>
      <c r="F1182" t="s">
        <v>10</v>
      </c>
      <c r="H1182" s="2">
        <f t="shared" si="36"/>
        <v>4719300</v>
      </c>
      <c r="I1182">
        <f t="shared" si="37"/>
        <v>235.96499999999997</v>
      </c>
    </row>
    <row r="1183" spans="1:9" x14ac:dyDescent="0.25">
      <c r="A1183">
        <v>2356755</v>
      </c>
      <c r="B1183">
        <v>69000000</v>
      </c>
      <c r="C1183">
        <v>55585389</v>
      </c>
      <c r="D1183" t="s">
        <v>1420</v>
      </c>
      <c r="E1183" t="s">
        <v>1421</v>
      </c>
      <c r="F1183" t="s">
        <v>10</v>
      </c>
      <c r="H1183" s="2">
        <f t="shared" si="36"/>
        <v>-13414611</v>
      </c>
      <c r="I1183">
        <f t="shared" si="37"/>
        <v>-19.441465217391304</v>
      </c>
    </row>
    <row r="1184" spans="1:9" x14ac:dyDescent="0.25">
      <c r="A1184">
        <v>2357240</v>
      </c>
      <c r="B1184">
        <v>11000000</v>
      </c>
      <c r="C1184">
        <v>332388</v>
      </c>
      <c r="F1184" t="s">
        <v>10</v>
      </c>
      <c r="H1184" s="2">
        <f t="shared" si="36"/>
        <v>-10667612</v>
      </c>
      <c r="I1184">
        <f t="shared" si="37"/>
        <v>-96.978290909090916</v>
      </c>
    </row>
    <row r="1185" spans="1:9" x14ac:dyDescent="0.25">
      <c r="A1185">
        <v>2357424</v>
      </c>
      <c r="B1185">
        <v>13000000</v>
      </c>
      <c r="C1185">
        <v>60008303</v>
      </c>
      <c r="D1185" t="s">
        <v>1422</v>
      </c>
      <c r="E1185" t="s">
        <v>1423</v>
      </c>
      <c r="F1185" t="s">
        <v>10</v>
      </c>
      <c r="H1185" s="2">
        <f t="shared" si="36"/>
        <v>47008303</v>
      </c>
      <c r="I1185">
        <f t="shared" si="37"/>
        <v>361.60233076923078</v>
      </c>
    </row>
    <row r="1186" spans="1:9" x14ac:dyDescent="0.25">
      <c r="A1186">
        <v>2357437</v>
      </c>
      <c r="B1186">
        <v>36000000</v>
      </c>
      <c r="C1186">
        <v>14378353</v>
      </c>
      <c r="D1186" t="s">
        <v>1424</v>
      </c>
      <c r="E1186" t="s">
        <v>536</v>
      </c>
      <c r="F1186" t="s">
        <v>10</v>
      </c>
      <c r="H1186" s="2">
        <f t="shared" si="36"/>
        <v>-21621647</v>
      </c>
      <c r="I1186">
        <f t="shared" si="37"/>
        <v>-60.06013055555556</v>
      </c>
    </row>
    <row r="1187" spans="1:9" x14ac:dyDescent="0.25">
      <c r="A1187">
        <v>2357543</v>
      </c>
      <c r="B1187">
        <v>2000000</v>
      </c>
      <c r="C1187">
        <v>41634000</v>
      </c>
      <c r="D1187" t="s">
        <v>1425</v>
      </c>
      <c r="E1187" t="s">
        <v>1426</v>
      </c>
      <c r="F1187" t="s">
        <v>10</v>
      </c>
      <c r="H1187" s="2">
        <f t="shared" si="36"/>
        <v>39634000</v>
      </c>
      <c r="I1187">
        <f t="shared" si="37"/>
        <v>1981.7</v>
      </c>
    </row>
    <row r="1188" spans="1:9" x14ac:dyDescent="0.25">
      <c r="A1188">
        <v>2359505</v>
      </c>
      <c r="B1188">
        <v>125000000</v>
      </c>
      <c r="C1188">
        <v>367939</v>
      </c>
      <c r="D1188" t="s">
        <v>1427</v>
      </c>
      <c r="E1188" t="s">
        <v>1428</v>
      </c>
      <c r="F1188" t="s">
        <v>66</v>
      </c>
      <c r="H1188" s="2">
        <f t="shared" si="36"/>
        <v>-124632061</v>
      </c>
      <c r="I1188">
        <f t="shared" si="37"/>
        <v>-99.705648800000006</v>
      </c>
    </row>
    <row r="1189" spans="1:9" x14ac:dyDescent="0.25">
      <c r="A1189">
        <v>2360675</v>
      </c>
      <c r="B1189">
        <v>2883848</v>
      </c>
      <c r="C1189">
        <v>25000000</v>
      </c>
      <c r="E1189" t="s">
        <v>1429</v>
      </c>
      <c r="F1189" t="s">
        <v>10</v>
      </c>
      <c r="H1189" s="2">
        <f t="shared" si="36"/>
        <v>22116152</v>
      </c>
      <c r="I1189">
        <f t="shared" si="37"/>
        <v>766.89728446159438</v>
      </c>
    </row>
    <row r="1190" spans="1:9" x14ac:dyDescent="0.25">
      <c r="A1190">
        <v>2360973</v>
      </c>
      <c r="B1190">
        <v>17000000</v>
      </c>
      <c r="C1190">
        <v>10278549</v>
      </c>
      <c r="D1190" t="s">
        <v>1430</v>
      </c>
      <c r="E1190" t="s">
        <v>1431</v>
      </c>
      <c r="F1190" t="s">
        <v>10</v>
      </c>
      <c r="H1190" s="2">
        <f t="shared" si="36"/>
        <v>-6721451</v>
      </c>
      <c r="I1190">
        <f t="shared" si="37"/>
        <v>-39.537947058823534</v>
      </c>
    </row>
    <row r="1191" spans="1:9" x14ac:dyDescent="0.25">
      <c r="A1191">
        <v>2361193</v>
      </c>
      <c r="B1191">
        <v>19000000</v>
      </c>
      <c r="C1191">
        <v>5656087</v>
      </c>
      <c r="F1191" t="s">
        <v>10</v>
      </c>
      <c r="H1191" s="2">
        <f t="shared" si="36"/>
        <v>-13343913</v>
      </c>
      <c r="I1191">
        <f t="shared" si="37"/>
        <v>-70.231121052631579</v>
      </c>
    </row>
    <row r="1192" spans="1:9" x14ac:dyDescent="0.25">
      <c r="A1192">
        <v>2363015</v>
      </c>
      <c r="B1192">
        <v>12000000</v>
      </c>
      <c r="C1192">
        <v>19962353</v>
      </c>
      <c r="D1192" t="s">
        <v>1432</v>
      </c>
      <c r="E1192" t="s">
        <v>1433</v>
      </c>
      <c r="F1192" t="s">
        <v>10</v>
      </c>
      <c r="H1192" s="2">
        <f t="shared" si="36"/>
        <v>7962353</v>
      </c>
      <c r="I1192">
        <f t="shared" si="37"/>
        <v>66.352941666666666</v>
      </c>
    </row>
    <row r="1193" spans="1:9" x14ac:dyDescent="0.25">
      <c r="A1193">
        <v>2363738</v>
      </c>
      <c r="B1193">
        <v>7500000</v>
      </c>
      <c r="C1193">
        <v>43490057</v>
      </c>
      <c r="E1193" t="s">
        <v>1434</v>
      </c>
      <c r="F1193" t="s">
        <v>10</v>
      </c>
      <c r="H1193" s="2">
        <f t="shared" si="36"/>
        <v>35990057</v>
      </c>
      <c r="I1193">
        <f t="shared" si="37"/>
        <v>479.86742666666669</v>
      </c>
    </row>
    <row r="1194" spans="1:9" x14ac:dyDescent="0.25">
      <c r="A1194">
        <v>2364486</v>
      </c>
      <c r="B1194">
        <v>6000000</v>
      </c>
      <c r="C1194">
        <v>36800000</v>
      </c>
      <c r="E1194" t="s">
        <v>1435</v>
      </c>
      <c r="F1194" t="s">
        <v>10</v>
      </c>
      <c r="H1194" s="2">
        <f t="shared" si="36"/>
        <v>30800000</v>
      </c>
      <c r="I1194">
        <f t="shared" si="37"/>
        <v>513.33333333333337</v>
      </c>
    </row>
    <row r="1195" spans="1:9" x14ac:dyDescent="0.25">
      <c r="A1195">
        <v>2364498</v>
      </c>
      <c r="B1195">
        <v>21000000</v>
      </c>
      <c r="C1195">
        <v>52008288</v>
      </c>
      <c r="D1195" t="s">
        <v>1436</v>
      </c>
      <c r="E1195" t="s">
        <v>1437</v>
      </c>
      <c r="F1195" t="s">
        <v>10</v>
      </c>
      <c r="H1195" s="2">
        <f t="shared" si="36"/>
        <v>31008288</v>
      </c>
      <c r="I1195">
        <f t="shared" si="37"/>
        <v>147.65851428571429</v>
      </c>
    </row>
    <row r="1196" spans="1:9" x14ac:dyDescent="0.25">
      <c r="A1196">
        <v>2365078</v>
      </c>
      <c r="B1196">
        <v>65000000</v>
      </c>
      <c r="C1196">
        <v>90454043</v>
      </c>
      <c r="D1196" t="s">
        <v>1438</v>
      </c>
      <c r="E1196" t="s">
        <v>1439</v>
      </c>
      <c r="F1196" t="s">
        <v>10</v>
      </c>
      <c r="H1196" s="2">
        <f t="shared" si="36"/>
        <v>25454043</v>
      </c>
      <c r="I1196">
        <f t="shared" si="37"/>
        <v>39.160066153846152</v>
      </c>
    </row>
    <row r="1197" spans="1:9" x14ac:dyDescent="0.25">
      <c r="A1197">
        <v>2365142</v>
      </c>
      <c r="B1197">
        <v>80000000</v>
      </c>
      <c r="C1197">
        <v>90443603</v>
      </c>
      <c r="D1197" t="s">
        <v>1440</v>
      </c>
      <c r="E1197" t="s">
        <v>1441</v>
      </c>
      <c r="F1197" t="s">
        <v>10</v>
      </c>
      <c r="H1197" s="2">
        <f t="shared" si="36"/>
        <v>10443603</v>
      </c>
      <c r="I1197">
        <f t="shared" si="37"/>
        <v>13.054503749999999</v>
      </c>
    </row>
    <row r="1198" spans="1:9" x14ac:dyDescent="0.25">
      <c r="A1198">
        <v>2365297</v>
      </c>
      <c r="B1198">
        <v>22700000</v>
      </c>
      <c r="C1198">
        <v>38119483</v>
      </c>
      <c r="D1198" t="s">
        <v>1442</v>
      </c>
      <c r="E1198" t="s">
        <v>1443</v>
      </c>
      <c r="F1198" t="s">
        <v>10</v>
      </c>
      <c r="H1198" s="2">
        <f t="shared" si="36"/>
        <v>15419483</v>
      </c>
      <c r="I1198">
        <f t="shared" si="37"/>
        <v>67.92723788546256</v>
      </c>
    </row>
    <row r="1199" spans="1:9" x14ac:dyDescent="0.25">
      <c r="A1199">
        <v>2365633</v>
      </c>
      <c r="B1199">
        <v>200000</v>
      </c>
      <c r="C1199">
        <v>1359736</v>
      </c>
      <c r="F1199" t="s">
        <v>10</v>
      </c>
      <c r="H1199" s="2">
        <f t="shared" si="36"/>
        <v>1159736</v>
      </c>
      <c r="I1199">
        <f t="shared" si="37"/>
        <v>579.86800000000005</v>
      </c>
    </row>
    <row r="1200" spans="1:9" x14ac:dyDescent="0.25">
      <c r="A1200">
        <v>2365831</v>
      </c>
      <c r="B1200">
        <v>463455</v>
      </c>
      <c r="C1200">
        <v>966878</v>
      </c>
      <c r="E1200" t="s">
        <v>1444</v>
      </c>
      <c r="F1200" t="s">
        <v>10</v>
      </c>
      <c r="H1200" s="2">
        <f t="shared" si="36"/>
        <v>503423</v>
      </c>
      <c r="I1200">
        <f t="shared" si="37"/>
        <v>108.62392249517212</v>
      </c>
    </row>
    <row r="1201" spans="1:9" x14ac:dyDescent="0.25">
      <c r="A1201">
        <v>2365844</v>
      </c>
      <c r="B1201">
        <v>12000000</v>
      </c>
      <c r="C1201">
        <v>1830650</v>
      </c>
      <c r="D1201" t="s">
        <v>1445</v>
      </c>
      <c r="E1201" t="s">
        <v>1446</v>
      </c>
      <c r="F1201" t="s">
        <v>10</v>
      </c>
      <c r="H1201" s="2">
        <f t="shared" si="36"/>
        <v>-10169350</v>
      </c>
      <c r="I1201">
        <f t="shared" si="37"/>
        <v>-84.744583333333338</v>
      </c>
    </row>
    <row r="1202" spans="1:9" x14ac:dyDescent="0.25">
      <c r="A1202">
        <v>2365920</v>
      </c>
      <c r="B1202">
        <v>40000000</v>
      </c>
      <c r="C1202">
        <v>54967359</v>
      </c>
      <c r="D1202" t="s">
        <v>1447</v>
      </c>
      <c r="F1202" t="s">
        <v>10</v>
      </c>
      <c r="H1202" s="2">
        <f t="shared" si="36"/>
        <v>14967359</v>
      </c>
      <c r="I1202">
        <f t="shared" si="37"/>
        <v>37.418397499999998</v>
      </c>
    </row>
    <row r="1203" spans="1:9" x14ac:dyDescent="0.25">
      <c r="A1203">
        <v>2366246</v>
      </c>
      <c r="B1203">
        <v>35000000</v>
      </c>
      <c r="C1203">
        <v>60054449</v>
      </c>
      <c r="D1203" t="s">
        <v>1448</v>
      </c>
      <c r="E1203" t="s">
        <v>1449</v>
      </c>
      <c r="F1203" t="s">
        <v>10</v>
      </c>
      <c r="H1203" s="2">
        <f t="shared" si="36"/>
        <v>25054449</v>
      </c>
      <c r="I1203">
        <f t="shared" si="37"/>
        <v>71.584139999999991</v>
      </c>
    </row>
    <row r="1204" spans="1:9" x14ac:dyDescent="0.25">
      <c r="A1204">
        <v>2366403</v>
      </c>
      <c r="B1204">
        <v>25000000</v>
      </c>
      <c r="C1204">
        <v>121248145</v>
      </c>
      <c r="D1204" t="s">
        <v>1450</v>
      </c>
      <c r="E1204" t="s">
        <v>1451</v>
      </c>
      <c r="F1204" t="s">
        <v>10</v>
      </c>
      <c r="H1204" s="2">
        <f t="shared" si="36"/>
        <v>96248145</v>
      </c>
      <c r="I1204">
        <f t="shared" si="37"/>
        <v>384.99257999999998</v>
      </c>
    </row>
    <row r="1205" spans="1:9" x14ac:dyDescent="0.25">
      <c r="A1205">
        <v>2366408</v>
      </c>
      <c r="B1205">
        <v>160000000</v>
      </c>
      <c r="C1205">
        <v>48068396</v>
      </c>
      <c r="D1205" t="s">
        <v>1452</v>
      </c>
      <c r="E1205" t="s">
        <v>1453</v>
      </c>
      <c r="F1205" t="s">
        <v>10</v>
      </c>
      <c r="H1205" s="2">
        <f t="shared" si="36"/>
        <v>-111931604</v>
      </c>
      <c r="I1205">
        <f t="shared" si="37"/>
        <v>-69.957252499999996</v>
      </c>
    </row>
    <row r="1206" spans="1:9" x14ac:dyDescent="0.25">
      <c r="A1206">
        <v>2366649</v>
      </c>
      <c r="B1206">
        <v>1696377</v>
      </c>
      <c r="C1206">
        <v>7000000</v>
      </c>
      <c r="E1206" t="s">
        <v>1454</v>
      </c>
      <c r="F1206" t="s">
        <v>10</v>
      </c>
      <c r="H1206" s="2">
        <f t="shared" si="36"/>
        <v>5303623</v>
      </c>
      <c r="I1206">
        <f t="shared" si="37"/>
        <v>312.64412332871763</v>
      </c>
    </row>
    <row r="1207" spans="1:9" x14ac:dyDescent="0.25">
      <c r="A1207">
        <v>2366980</v>
      </c>
      <c r="B1207">
        <v>75000000</v>
      </c>
      <c r="C1207">
        <v>36976367</v>
      </c>
      <c r="D1207" t="s">
        <v>1455</v>
      </c>
      <c r="E1207" t="s">
        <v>405</v>
      </c>
      <c r="F1207" t="s">
        <v>10</v>
      </c>
      <c r="H1207" s="2">
        <f t="shared" si="36"/>
        <v>-38023633</v>
      </c>
      <c r="I1207">
        <f t="shared" si="37"/>
        <v>-50.698177333333341</v>
      </c>
    </row>
    <row r="1208" spans="1:9" x14ac:dyDescent="0.25">
      <c r="A1208">
        <v>2367023</v>
      </c>
      <c r="B1208">
        <v>25000000</v>
      </c>
      <c r="C1208">
        <v>29247405</v>
      </c>
      <c r="D1208" t="s">
        <v>1456</v>
      </c>
      <c r="E1208" t="s">
        <v>1457</v>
      </c>
      <c r="F1208" t="s">
        <v>10</v>
      </c>
      <c r="H1208" s="2">
        <f t="shared" si="36"/>
        <v>4247405</v>
      </c>
      <c r="I1208">
        <f t="shared" si="37"/>
        <v>16.989619999999999</v>
      </c>
    </row>
    <row r="1209" spans="1:9" x14ac:dyDescent="0.25">
      <c r="A1209">
        <v>2367832</v>
      </c>
      <c r="B1209">
        <v>8000000</v>
      </c>
      <c r="C1209">
        <v>62100000</v>
      </c>
      <c r="D1209" t="s">
        <v>1458</v>
      </c>
      <c r="E1209" t="s">
        <v>1459</v>
      </c>
      <c r="F1209" t="s">
        <v>10</v>
      </c>
      <c r="H1209" s="2">
        <f t="shared" si="36"/>
        <v>54100000</v>
      </c>
      <c r="I1209">
        <f t="shared" si="37"/>
        <v>676.25</v>
      </c>
    </row>
    <row r="1210" spans="1:9" x14ac:dyDescent="0.25">
      <c r="A1210">
        <v>2369317</v>
      </c>
      <c r="B1210">
        <v>18000000</v>
      </c>
      <c r="C1210">
        <v>26906039</v>
      </c>
      <c r="D1210" t="s">
        <v>1460</v>
      </c>
      <c r="E1210" t="s">
        <v>1461</v>
      </c>
      <c r="F1210" t="s">
        <v>10</v>
      </c>
      <c r="H1210" s="2">
        <f t="shared" si="36"/>
        <v>8906039</v>
      </c>
      <c r="I1210">
        <f t="shared" si="37"/>
        <v>49.477994444444448</v>
      </c>
    </row>
    <row r="1211" spans="1:9" x14ac:dyDescent="0.25">
      <c r="A1211">
        <v>2369519</v>
      </c>
      <c r="B1211">
        <v>19200000</v>
      </c>
      <c r="C1211">
        <v>3337685</v>
      </c>
      <c r="F1211" t="s">
        <v>10</v>
      </c>
      <c r="H1211" s="2">
        <f t="shared" si="36"/>
        <v>-15862315</v>
      </c>
      <c r="I1211">
        <f t="shared" si="37"/>
        <v>-82.616223958333336</v>
      </c>
    </row>
    <row r="1212" spans="1:9" x14ac:dyDescent="0.25">
      <c r="A1212">
        <v>2370704</v>
      </c>
      <c r="B1212">
        <v>1661530</v>
      </c>
      <c r="C1212">
        <v>10000000</v>
      </c>
      <c r="E1212" t="s">
        <v>1462</v>
      </c>
      <c r="F1212" t="s">
        <v>10</v>
      </c>
      <c r="H1212" s="2">
        <f t="shared" si="36"/>
        <v>8338470</v>
      </c>
      <c r="I1212">
        <f t="shared" si="37"/>
        <v>501.85491685374319</v>
      </c>
    </row>
    <row r="1213" spans="1:9" x14ac:dyDescent="0.25">
      <c r="A1213">
        <v>2370742</v>
      </c>
      <c r="B1213">
        <v>20000000</v>
      </c>
      <c r="C1213">
        <v>77848</v>
      </c>
      <c r="D1213" t="s">
        <v>1463</v>
      </c>
      <c r="F1213" t="s">
        <v>77</v>
      </c>
      <c r="H1213" s="2">
        <f t="shared" si="36"/>
        <v>-19922152</v>
      </c>
      <c r="I1213">
        <f t="shared" si="37"/>
        <v>-99.610759999999999</v>
      </c>
    </row>
    <row r="1214" spans="1:9" x14ac:dyDescent="0.25">
      <c r="A1214">
        <v>2371052</v>
      </c>
      <c r="B1214">
        <v>8000000</v>
      </c>
      <c r="C1214">
        <v>51914208</v>
      </c>
      <c r="D1214" t="s">
        <v>1464</v>
      </c>
      <c r="E1214" t="s">
        <v>1465</v>
      </c>
      <c r="F1214" t="s">
        <v>10</v>
      </c>
      <c r="H1214" s="2">
        <f t="shared" si="36"/>
        <v>43914208</v>
      </c>
      <c r="I1214">
        <f t="shared" si="37"/>
        <v>548.92759999999998</v>
      </c>
    </row>
    <row r="1215" spans="1:9" x14ac:dyDescent="0.25">
      <c r="A1215">
        <v>2371246</v>
      </c>
      <c r="B1215">
        <v>5816000</v>
      </c>
      <c r="C1215">
        <v>5820015</v>
      </c>
      <c r="E1215" t="s">
        <v>1466</v>
      </c>
      <c r="F1215" t="s">
        <v>10</v>
      </c>
      <c r="H1215" s="2">
        <f t="shared" si="36"/>
        <v>4015</v>
      </c>
      <c r="I1215">
        <f t="shared" si="37"/>
        <v>6.9033700137551585E-2</v>
      </c>
    </row>
    <row r="1216" spans="1:9" x14ac:dyDescent="0.25">
      <c r="A1216">
        <v>2371502</v>
      </c>
      <c r="B1216">
        <v>12000000</v>
      </c>
      <c r="C1216">
        <v>7015240</v>
      </c>
      <c r="F1216" t="s">
        <v>10</v>
      </c>
      <c r="H1216" s="2">
        <f t="shared" si="36"/>
        <v>-4984760</v>
      </c>
      <c r="I1216">
        <f t="shared" si="37"/>
        <v>-41.539666666666669</v>
      </c>
    </row>
    <row r="1217" spans="1:9" x14ac:dyDescent="0.25">
      <c r="A1217">
        <v>2371602</v>
      </c>
      <c r="B1217">
        <v>17000000</v>
      </c>
      <c r="C1217">
        <v>67458579</v>
      </c>
      <c r="E1217" t="s">
        <v>1467</v>
      </c>
      <c r="F1217" t="s">
        <v>10</v>
      </c>
      <c r="H1217" s="2">
        <f t="shared" si="36"/>
        <v>50458579</v>
      </c>
      <c r="I1217">
        <f t="shared" si="37"/>
        <v>296.81517058823528</v>
      </c>
    </row>
    <row r="1218" spans="1:9" x14ac:dyDescent="0.25">
      <c r="A1218">
        <v>2371603</v>
      </c>
      <c r="B1218">
        <v>25000000</v>
      </c>
      <c r="C1218">
        <v>67931249</v>
      </c>
      <c r="E1218" t="s">
        <v>1468</v>
      </c>
      <c r="F1218" t="s">
        <v>10</v>
      </c>
      <c r="H1218" s="2">
        <f t="shared" si="36"/>
        <v>42931249</v>
      </c>
      <c r="I1218">
        <f t="shared" si="37"/>
        <v>171.724996</v>
      </c>
    </row>
    <row r="1219" spans="1:9" x14ac:dyDescent="0.25">
      <c r="A1219">
        <v>2371610</v>
      </c>
      <c r="B1219">
        <v>27800000</v>
      </c>
      <c r="C1219">
        <v>52210049</v>
      </c>
      <c r="E1219" t="s">
        <v>1469</v>
      </c>
      <c r="F1219" t="s">
        <v>10</v>
      </c>
      <c r="H1219" s="2">
        <f t="shared" ref="H1219:H1282" si="38">C1219-B1219</f>
        <v>24410049</v>
      </c>
      <c r="I1219">
        <f t="shared" ref="I1219:I1282" si="39">(H1219/B1219)*100</f>
        <v>87.805931654676257</v>
      </c>
    </row>
    <row r="1220" spans="1:9" x14ac:dyDescent="0.25">
      <c r="A1220">
        <v>2371611</v>
      </c>
      <c r="B1220">
        <v>30000000</v>
      </c>
      <c r="C1220">
        <v>74888996</v>
      </c>
      <c r="E1220" t="s">
        <v>1470</v>
      </c>
      <c r="F1220" t="s">
        <v>10</v>
      </c>
      <c r="H1220" s="2">
        <f t="shared" si="38"/>
        <v>44888996</v>
      </c>
      <c r="I1220">
        <f t="shared" si="39"/>
        <v>149.62998666666667</v>
      </c>
    </row>
    <row r="1221" spans="1:9" x14ac:dyDescent="0.25">
      <c r="A1221">
        <v>2371648</v>
      </c>
      <c r="B1221">
        <v>45000000</v>
      </c>
      <c r="C1221">
        <v>92001027</v>
      </c>
      <c r="D1221" t="s">
        <v>1471</v>
      </c>
      <c r="E1221" t="s">
        <v>83</v>
      </c>
      <c r="F1221" t="s">
        <v>10</v>
      </c>
      <c r="H1221" s="2">
        <f t="shared" si="38"/>
        <v>47001027</v>
      </c>
      <c r="I1221">
        <f t="shared" si="39"/>
        <v>104.44672666666665</v>
      </c>
    </row>
    <row r="1222" spans="1:9" x14ac:dyDescent="0.25">
      <c r="A1222">
        <v>2371651</v>
      </c>
      <c r="B1222">
        <v>35000000</v>
      </c>
      <c r="C1222">
        <v>75668868</v>
      </c>
      <c r="E1222" t="s">
        <v>1472</v>
      </c>
      <c r="F1222" t="s">
        <v>10</v>
      </c>
      <c r="H1222" s="2">
        <f t="shared" si="38"/>
        <v>40668868</v>
      </c>
      <c r="I1222">
        <f t="shared" si="39"/>
        <v>116.19676571428572</v>
      </c>
    </row>
    <row r="1223" spans="1:9" x14ac:dyDescent="0.25">
      <c r="A1223">
        <v>2371654</v>
      </c>
      <c r="B1223">
        <v>58000000</v>
      </c>
      <c r="C1223">
        <v>70117571</v>
      </c>
      <c r="D1223" t="s">
        <v>1473</v>
      </c>
      <c r="E1223" t="s">
        <v>83</v>
      </c>
      <c r="F1223" t="s">
        <v>10</v>
      </c>
      <c r="H1223" s="2">
        <f t="shared" si="38"/>
        <v>12117571</v>
      </c>
      <c r="I1223">
        <f t="shared" si="39"/>
        <v>20.892363793103449</v>
      </c>
    </row>
    <row r="1224" spans="1:9" x14ac:dyDescent="0.25">
      <c r="A1224">
        <v>2371692</v>
      </c>
      <c r="B1224">
        <v>35000000</v>
      </c>
      <c r="C1224">
        <v>39658976</v>
      </c>
      <c r="E1224" t="s">
        <v>1474</v>
      </c>
      <c r="F1224" t="s">
        <v>10</v>
      </c>
      <c r="H1224" s="2">
        <f t="shared" si="38"/>
        <v>4658976</v>
      </c>
      <c r="I1224">
        <f t="shared" si="39"/>
        <v>13.311360000000001</v>
      </c>
    </row>
    <row r="1225" spans="1:9" x14ac:dyDescent="0.25">
      <c r="A1225">
        <v>2371705</v>
      </c>
      <c r="B1225">
        <v>11000000</v>
      </c>
      <c r="C1225">
        <v>78633541</v>
      </c>
      <c r="E1225" t="s">
        <v>1475</v>
      </c>
      <c r="F1225" t="s">
        <v>10</v>
      </c>
      <c r="H1225" s="2">
        <f t="shared" si="38"/>
        <v>67633541</v>
      </c>
      <c r="I1225">
        <f t="shared" si="39"/>
        <v>614.85037272727277</v>
      </c>
    </row>
    <row r="1226" spans="1:9" x14ac:dyDescent="0.25">
      <c r="A1226">
        <v>2371726</v>
      </c>
      <c r="B1226">
        <v>11000000</v>
      </c>
      <c r="C1226">
        <v>460935665</v>
      </c>
      <c r="D1226" t="s">
        <v>1476</v>
      </c>
      <c r="E1226" t="s">
        <v>1477</v>
      </c>
      <c r="F1226" t="s">
        <v>10</v>
      </c>
      <c r="H1226" s="2">
        <f t="shared" si="38"/>
        <v>449935665</v>
      </c>
      <c r="I1226">
        <f t="shared" si="39"/>
        <v>4090.3242272727275</v>
      </c>
    </row>
    <row r="1227" spans="1:9" x14ac:dyDescent="0.25">
      <c r="A1227">
        <v>2371778</v>
      </c>
      <c r="B1227">
        <v>115000000</v>
      </c>
      <c r="C1227">
        <v>43456382</v>
      </c>
      <c r="D1227" t="s">
        <v>1478</v>
      </c>
      <c r="E1227" t="s">
        <v>1479</v>
      </c>
      <c r="F1227" t="s">
        <v>10</v>
      </c>
      <c r="H1227" s="2">
        <f t="shared" si="38"/>
        <v>-71543618</v>
      </c>
      <c r="I1227">
        <f t="shared" si="39"/>
        <v>-62.211841739130435</v>
      </c>
    </row>
    <row r="1228" spans="1:9" x14ac:dyDescent="0.25">
      <c r="A1228">
        <v>2371786</v>
      </c>
      <c r="B1228">
        <v>18000000</v>
      </c>
      <c r="C1228">
        <v>290475067</v>
      </c>
      <c r="D1228" t="s">
        <v>1480</v>
      </c>
      <c r="E1228" t="s">
        <v>1481</v>
      </c>
      <c r="F1228" t="s">
        <v>10</v>
      </c>
      <c r="H1228" s="2">
        <f t="shared" si="38"/>
        <v>272475067</v>
      </c>
      <c r="I1228">
        <f t="shared" si="39"/>
        <v>1513.7503722222223</v>
      </c>
    </row>
    <row r="1229" spans="1:9" x14ac:dyDescent="0.25">
      <c r="A1229">
        <v>2371787</v>
      </c>
      <c r="B1229">
        <v>32500000</v>
      </c>
      <c r="C1229">
        <v>309125409</v>
      </c>
      <c r="D1229" t="s">
        <v>1482</v>
      </c>
      <c r="E1229" t="s">
        <v>1483</v>
      </c>
      <c r="F1229" t="s">
        <v>10</v>
      </c>
      <c r="H1229" s="2">
        <f t="shared" si="38"/>
        <v>276625409</v>
      </c>
      <c r="I1229">
        <f t="shared" si="39"/>
        <v>851.15510461538463</v>
      </c>
    </row>
    <row r="1230" spans="1:9" x14ac:dyDescent="0.25">
      <c r="A1230">
        <v>2372012</v>
      </c>
      <c r="B1230">
        <v>10000000</v>
      </c>
      <c r="C1230">
        <v>326779</v>
      </c>
      <c r="E1230" t="s">
        <v>1484</v>
      </c>
      <c r="F1230" t="s">
        <v>10</v>
      </c>
      <c r="H1230" s="2">
        <f t="shared" si="38"/>
        <v>-9673221</v>
      </c>
      <c r="I1230">
        <f t="shared" si="39"/>
        <v>-96.732209999999995</v>
      </c>
    </row>
    <row r="1231" spans="1:9" x14ac:dyDescent="0.25">
      <c r="A1231">
        <v>2372068</v>
      </c>
      <c r="B1231">
        <v>55000000</v>
      </c>
      <c r="C1231">
        <v>71565669</v>
      </c>
      <c r="D1231" t="s">
        <v>1485</v>
      </c>
      <c r="E1231" t="s">
        <v>1486</v>
      </c>
      <c r="F1231" t="s">
        <v>10</v>
      </c>
      <c r="H1231" s="2">
        <f t="shared" si="38"/>
        <v>16565669</v>
      </c>
      <c r="I1231">
        <f t="shared" si="39"/>
        <v>30.11939818181818</v>
      </c>
    </row>
    <row r="1232" spans="1:9" x14ac:dyDescent="0.25">
      <c r="A1232">
        <v>2372234</v>
      </c>
      <c r="B1232">
        <v>22000000</v>
      </c>
      <c r="C1232">
        <v>28700000</v>
      </c>
      <c r="D1232" t="s">
        <v>1487</v>
      </c>
      <c r="E1232" t="s">
        <v>1488</v>
      </c>
      <c r="F1232" t="s">
        <v>10</v>
      </c>
      <c r="H1232" s="2">
        <f t="shared" si="38"/>
        <v>6700000</v>
      </c>
      <c r="I1232">
        <f t="shared" si="39"/>
        <v>30.454545454545457</v>
      </c>
    </row>
    <row r="1233" spans="1:9" x14ac:dyDescent="0.25">
      <c r="A1233">
        <v>2372407</v>
      </c>
      <c r="B1233">
        <v>100000000</v>
      </c>
      <c r="C1233">
        <v>54700065</v>
      </c>
      <c r="D1233" t="s">
        <v>1489</v>
      </c>
      <c r="E1233" t="s">
        <v>1490</v>
      </c>
      <c r="F1233" t="s">
        <v>10</v>
      </c>
      <c r="H1233" s="2">
        <f t="shared" si="38"/>
        <v>-45299935</v>
      </c>
      <c r="I1233">
        <f t="shared" si="39"/>
        <v>-45.299935000000005</v>
      </c>
    </row>
    <row r="1234" spans="1:9" x14ac:dyDescent="0.25">
      <c r="A1234">
        <v>2373212</v>
      </c>
      <c r="B1234">
        <v>25000000</v>
      </c>
      <c r="C1234">
        <v>6278139</v>
      </c>
      <c r="F1234" t="s">
        <v>10</v>
      </c>
      <c r="H1234" s="2">
        <f t="shared" si="38"/>
        <v>-18721861</v>
      </c>
      <c r="I1234">
        <f t="shared" si="39"/>
        <v>-74.887444000000002</v>
      </c>
    </row>
    <row r="1235" spans="1:9" x14ac:dyDescent="0.25">
      <c r="A1235">
        <v>2373434</v>
      </c>
      <c r="B1235">
        <v>16000000</v>
      </c>
      <c r="C1235">
        <v>1686429</v>
      </c>
      <c r="F1235" t="s">
        <v>10</v>
      </c>
      <c r="H1235" s="2">
        <f t="shared" si="38"/>
        <v>-14313571</v>
      </c>
      <c r="I1235">
        <f t="shared" si="39"/>
        <v>-89.459818749999997</v>
      </c>
    </row>
    <row r="1236" spans="1:9" x14ac:dyDescent="0.25">
      <c r="A1236">
        <v>2373941</v>
      </c>
      <c r="B1236">
        <v>50000000</v>
      </c>
      <c r="C1236">
        <v>91137662</v>
      </c>
      <c r="D1236" t="s">
        <v>1491</v>
      </c>
      <c r="F1236" t="s">
        <v>10</v>
      </c>
      <c r="H1236" s="2">
        <f t="shared" si="38"/>
        <v>41137662</v>
      </c>
      <c r="I1236">
        <f t="shared" si="39"/>
        <v>82.275324000000012</v>
      </c>
    </row>
    <row r="1237" spans="1:9" x14ac:dyDescent="0.25">
      <c r="A1237">
        <v>2374584</v>
      </c>
      <c r="B1237">
        <v>32000000</v>
      </c>
      <c r="C1237">
        <v>50041732</v>
      </c>
      <c r="D1237" t="s">
        <v>1492</v>
      </c>
      <c r="F1237" t="s">
        <v>10</v>
      </c>
      <c r="H1237" s="2">
        <f t="shared" si="38"/>
        <v>18041732</v>
      </c>
      <c r="I1237">
        <f t="shared" si="39"/>
        <v>56.380412499999998</v>
      </c>
    </row>
    <row r="1238" spans="1:9" x14ac:dyDescent="0.25">
      <c r="A1238">
        <v>2375093</v>
      </c>
      <c r="B1238">
        <v>12000000</v>
      </c>
      <c r="C1238">
        <v>21133087</v>
      </c>
      <c r="D1238" t="s">
        <v>1493</v>
      </c>
      <c r="E1238" t="s">
        <v>1494</v>
      </c>
      <c r="F1238" t="s">
        <v>10</v>
      </c>
      <c r="H1238" s="2">
        <f t="shared" si="38"/>
        <v>9133087</v>
      </c>
      <c r="I1238">
        <f t="shared" si="39"/>
        <v>76.109058333333337</v>
      </c>
    </row>
    <row r="1239" spans="1:9" x14ac:dyDescent="0.25">
      <c r="A1239">
        <v>2375749</v>
      </c>
      <c r="B1239">
        <v>1200000</v>
      </c>
      <c r="C1239">
        <v>148443</v>
      </c>
      <c r="F1239" t="s">
        <v>10</v>
      </c>
      <c r="H1239" s="2">
        <f t="shared" si="38"/>
        <v>-1051557</v>
      </c>
      <c r="I1239">
        <f t="shared" si="39"/>
        <v>-87.629750000000001</v>
      </c>
    </row>
    <row r="1240" spans="1:9" x14ac:dyDescent="0.25">
      <c r="A1240">
        <v>2376870</v>
      </c>
      <c r="B1240">
        <v>42000000</v>
      </c>
      <c r="C1240">
        <v>7919000</v>
      </c>
      <c r="D1240" t="s">
        <v>1495</v>
      </c>
      <c r="F1240" t="s">
        <v>10</v>
      </c>
      <c r="H1240" s="2">
        <f t="shared" si="38"/>
        <v>-34081000</v>
      </c>
      <c r="I1240">
        <f t="shared" si="39"/>
        <v>-81.145238095238099</v>
      </c>
    </row>
    <row r="1241" spans="1:9" x14ac:dyDescent="0.25">
      <c r="A1241">
        <v>2377049</v>
      </c>
      <c r="B1241">
        <v>1100000</v>
      </c>
      <c r="C1241">
        <v>631221</v>
      </c>
      <c r="F1241" t="s">
        <v>10</v>
      </c>
      <c r="H1241" s="2">
        <f t="shared" si="38"/>
        <v>-468779</v>
      </c>
      <c r="I1241">
        <f t="shared" si="39"/>
        <v>-42.616272727272722</v>
      </c>
    </row>
    <row r="1242" spans="1:9" x14ac:dyDescent="0.25">
      <c r="A1242">
        <v>2377127</v>
      </c>
      <c r="B1242">
        <v>90000</v>
      </c>
      <c r="C1242">
        <v>2436000</v>
      </c>
      <c r="D1242" t="s">
        <v>1496</v>
      </c>
      <c r="F1242" t="s">
        <v>10</v>
      </c>
      <c r="H1242" s="2">
        <f t="shared" si="38"/>
        <v>2346000</v>
      </c>
      <c r="I1242">
        <f t="shared" si="39"/>
        <v>2606.6666666666665</v>
      </c>
    </row>
    <row r="1243" spans="1:9" x14ac:dyDescent="0.25">
      <c r="A1243">
        <v>2377282</v>
      </c>
      <c r="B1243">
        <v>1200000</v>
      </c>
      <c r="C1243">
        <v>23764</v>
      </c>
      <c r="E1243" t="s">
        <v>1497</v>
      </c>
      <c r="F1243" t="s">
        <v>10</v>
      </c>
      <c r="H1243" s="2">
        <f t="shared" si="38"/>
        <v>-1176236</v>
      </c>
      <c r="I1243">
        <f t="shared" si="39"/>
        <v>-98.019666666666666</v>
      </c>
    </row>
    <row r="1244" spans="1:9" x14ac:dyDescent="0.25">
      <c r="A1244">
        <v>2377877</v>
      </c>
      <c r="B1244">
        <v>35000000</v>
      </c>
      <c r="C1244">
        <v>33423521</v>
      </c>
      <c r="D1244" t="s">
        <v>1498</v>
      </c>
      <c r="F1244" t="s">
        <v>10</v>
      </c>
      <c r="H1244" s="2">
        <f t="shared" si="38"/>
        <v>-1576479</v>
      </c>
      <c r="I1244">
        <f t="shared" si="39"/>
        <v>-4.5042257142857149</v>
      </c>
    </row>
    <row r="1245" spans="1:9" x14ac:dyDescent="0.25">
      <c r="A1245">
        <v>2378398</v>
      </c>
      <c r="B1245">
        <v>3000000</v>
      </c>
      <c r="C1245">
        <v>11738022</v>
      </c>
      <c r="D1245" t="s">
        <v>1499</v>
      </c>
      <c r="F1245" t="s">
        <v>7</v>
      </c>
      <c r="H1245" s="2">
        <f t="shared" si="38"/>
        <v>8738022</v>
      </c>
      <c r="I1245">
        <f t="shared" si="39"/>
        <v>291.26740000000001</v>
      </c>
    </row>
    <row r="1246" spans="1:9" x14ac:dyDescent="0.25">
      <c r="A1246">
        <v>2378594</v>
      </c>
      <c r="B1246">
        <v>30000000</v>
      </c>
      <c r="C1246">
        <v>23798623</v>
      </c>
      <c r="D1246" t="s">
        <v>1500</v>
      </c>
      <c r="E1246" t="s">
        <v>1501</v>
      </c>
      <c r="F1246" t="s">
        <v>10</v>
      </c>
      <c r="H1246" s="2">
        <f t="shared" si="38"/>
        <v>-6201377</v>
      </c>
      <c r="I1246">
        <f t="shared" si="39"/>
        <v>-20.671256666666665</v>
      </c>
    </row>
    <row r="1247" spans="1:9" x14ac:dyDescent="0.25">
      <c r="A1247">
        <v>2378750</v>
      </c>
      <c r="B1247">
        <v>10000000</v>
      </c>
      <c r="C1247">
        <v>83339362</v>
      </c>
      <c r="E1247" t="s">
        <v>180</v>
      </c>
      <c r="F1247" t="s">
        <v>10</v>
      </c>
      <c r="H1247" s="2">
        <f t="shared" si="38"/>
        <v>73339362</v>
      </c>
      <c r="I1247">
        <f t="shared" si="39"/>
        <v>733.39362000000006</v>
      </c>
    </row>
    <row r="1248" spans="1:9" x14ac:dyDescent="0.25">
      <c r="A1248">
        <v>2378853</v>
      </c>
      <c r="B1248">
        <v>40000000</v>
      </c>
      <c r="C1248">
        <v>32758418</v>
      </c>
      <c r="D1248" t="s">
        <v>1502</v>
      </c>
      <c r="F1248" t="s">
        <v>10</v>
      </c>
      <c r="H1248" s="2">
        <f t="shared" si="38"/>
        <v>-7241582</v>
      </c>
      <c r="I1248">
        <f t="shared" si="39"/>
        <v>-18.103954999999999</v>
      </c>
    </row>
    <row r="1249" spans="1:9" x14ac:dyDescent="0.25">
      <c r="A1249">
        <v>2379184</v>
      </c>
      <c r="B1249">
        <v>133000000</v>
      </c>
      <c r="C1249">
        <v>140015224</v>
      </c>
      <c r="D1249" t="s">
        <v>1503</v>
      </c>
      <c r="F1249" t="s">
        <v>10</v>
      </c>
      <c r="H1249" s="2">
        <f t="shared" si="38"/>
        <v>7015224</v>
      </c>
      <c r="I1249">
        <f t="shared" si="39"/>
        <v>5.2746045112781959</v>
      </c>
    </row>
    <row r="1250" spans="1:9" x14ac:dyDescent="0.25">
      <c r="A1250">
        <v>2380932</v>
      </c>
      <c r="B1250">
        <v>35000000</v>
      </c>
      <c r="C1250">
        <v>20350171</v>
      </c>
      <c r="D1250" t="s">
        <v>1505</v>
      </c>
      <c r="F1250" t="s">
        <v>10</v>
      </c>
      <c r="H1250" s="2">
        <f t="shared" si="38"/>
        <v>-14649829</v>
      </c>
      <c r="I1250">
        <f t="shared" si="39"/>
        <v>-41.856654285714285</v>
      </c>
    </row>
    <row r="1251" spans="1:9" x14ac:dyDescent="0.25">
      <c r="A1251">
        <v>2381332</v>
      </c>
      <c r="B1251">
        <v>250000</v>
      </c>
      <c r="C1251">
        <v>177840</v>
      </c>
      <c r="F1251" t="s">
        <v>10</v>
      </c>
      <c r="H1251" s="2">
        <f t="shared" si="38"/>
        <v>-72160</v>
      </c>
      <c r="I1251">
        <f t="shared" si="39"/>
        <v>-28.864000000000001</v>
      </c>
    </row>
    <row r="1252" spans="1:9" x14ac:dyDescent="0.25">
      <c r="A1252">
        <v>2381528</v>
      </c>
      <c r="B1252">
        <v>5000000</v>
      </c>
      <c r="C1252">
        <v>1692872</v>
      </c>
      <c r="E1252" t="s">
        <v>1506</v>
      </c>
      <c r="F1252" t="s">
        <v>10</v>
      </c>
      <c r="H1252" s="2">
        <f t="shared" si="38"/>
        <v>-3307128</v>
      </c>
      <c r="I1252">
        <f t="shared" si="39"/>
        <v>-66.142559999999989</v>
      </c>
    </row>
    <row r="1253" spans="1:9" x14ac:dyDescent="0.25">
      <c r="A1253">
        <v>2382368</v>
      </c>
      <c r="B1253">
        <v>22000000</v>
      </c>
      <c r="C1253">
        <v>19283782</v>
      </c>
      <c r="D1253" t="s">
        <v>1507</v>
      </c>
      <c r="E1253" t="s">
        <v>1508</v>
      </c>
      <c r="F1253" t="s">
        <v>10</v>
      </c>
      <c r="H1253" s="2">
        <f t="shared" si="38"/>
        <v>-2716218</v>
      </c>
      <c r="I1253">
        <f t="shared" si="39"/>
        <v>-12.346445454545455</v>
      </c>
    </row>
    <row r="1254" spans="1:9" x14ac:dyDescent="0.25">
      <c r="A1254">
        <v>2383252</v>
      </c>
      <c r="B1254">
        <v>1752000</v>
      </c>
      <c r="C1254">
        <v>5000000</v>
      </c>
      <c r="E1254" t="s">
        <v>1509</v>
      </c>
      <c r="F1254" t="s">
        <v>10</v>
      </c>
      <c r="H1254" s="2">
        <f t="shared" si="38"/>
        <v>3248000</v>
      </c>
      <c r="I1254">
        <f t="shared" si="39"/>
        <v>185.38812785388129</v>
      </c>
    </row>
    <row r="1255" spans="1:9" x14ac:dyDescent="0.25">
      <c r="A1255">
        <v>2383956</v>
      </c>
      <c r="B1255">
        <v>42000000</v>
      </c>
      <c r="C1255">
        <v>20915465</v>
      </c>
      <c r="E1255" t="s">
        <v>1510</v>
      </c>
      <c r="F1255" t="s">
        <v>10</v>
      </c>
      <c r="H1255" s="2">
        <f t="shared" si="38"/>
        <v>-21084535</v>
      </c>
      <c r="I1255">
        <f t="shared" si="39"/>
        <v>-50.201273809523805</v>
      </c>
    </row>
    <row r="1256" spans="1:9" x14ac:dyDescent="0.25">
      <c r="A1256">
        <v>2384418</v>
      </c>
      <c r="B1256">
        <v>35000000</v>
      </c>
      <c r="C1256">
        <v>14296000</v>
      </c>
      <c r="F1256" t="s">
        <v>10</v>
      </c>
      <c r="H1256" s="2">
        <f t="shared" si="38"/>
        <v>-20704000</v>
      </c>
      <c r="I1256">
        <f t="shared" si="39"/>
        <v>-59.154285714285713</v>
      </c>
    </row>
    <row r="1257" spans="1:9" x14ac:dyDescent="0.25">
      <c r="A1257">
        <v>2384520</v>
      </c>
      <c r="B1257">
        <v>55000000</v>
      </c>
      <c r="C1257">
        <v>40925251</v>
      </c>
      <c r="D1257" t="s">
        <v>1511</v>
      </c>
      <c r="E1257" t="s">
        <v>1512</v>
      </c>
      <c r="F1257" t="s">
        <v>10</v>
      </c>
      <c r="H1257" s="2">
        <f t="shared" si="38"/>
        <v>-14074749</v>
      </c>
      <c r="I1257">
        <f t="shared" si="39"/>
        <v>-25.590452727272726</v>
      </c>
    </row>
    <row r="1258" spans="1:9" x14ac:dyDescent="0.25">
      <c r="A1258">
        <v>2384532</v>
      </c>
      <c r="B1258">
        <v>54000000</v>
      </c>
      <c r="C1258">
        <v>101347629</v>
      </c>
      <c r="D1258" t="s">
        <v>1513</v>
      </c>
      <c r="E1258" t="s">
        <v>1514</v>
      </c>
      <c r="F1258" t="s">
        <v>10</v>
      </c>
      <c r="H1258" s="2">
        <f t="shared" si="38"/>
        <v>47347629</v>
      </c>
      <c r="I1258">
        <f t="shared" si="39"/>
        <v>87.680794444444444</v>
      </c>
    </row>
    <row r="1259" spans="1:9" x14ac:dyDescent="0.25">
      <c r="A1259">
        <v>2384536</v>
      </c>
      <c r="B1259">
        <v>17000000</v>
      </c>
      <c r="C1259">
        <v>15681020</v>
      </c>
      <c r="D1259" t="s">
        <v>1515</v>
      </c>
      <c r="E1259" t="s">
        <v>1516</v>
      </c>
      <c r="F1259" t="s">
        <v>10</v>
      </c>
      <c r="H1259" s="2">
        <f t="shared" si="38"/>
        <v>-1318980</v>
      </c>
      <c r="I1259">
        <f t="shared" si="39"/>
        <v>-7.7587058823529409</v>
      </c>
    </row>
    <row r="1260" spans="1:9" x14ac:dyDescent="0.25">
      <c r="A1260">
        <v>2384735</v>
      </c>
      <c r="B1260">
        <v>14000000</v>
      </c>
      <c r="C1260">
        <v>30628981</v>
      </c>
      <c r="F1260" t="s">
        <v>10</v>
      </c>
      <c r="H1260" s="2">
        <f t="shared" si="38"/>
        <v>16628981</v>
      </c>
      <c r="I1260">
        <f t="shared" si="39"/>
        <v>118.77843571428572</v>
      </c>
    </row>
    <row r="1261" spans="1:9" x14ac:dyDescent="0.25">
      <c r="A1261">
        <v>2385744</v>
      </c>
      <c r="B1261">
        <v>16000000</v>
      </c>
      <c r="C1261">
        <v>1985001</v>
      </c>
      <c r="D1261" t="s">
        <v>1517</v>
      </c>
      <c r="E1261" t="s">
        <v>1518</v>
      </c>
      <c r="F1261" t="s">
        <v>10</v>
      </c>
      <c r="H1261" s="2">
        <f t="shared" si="38"/>
        <v>-14014999</v>
      </c>
      <c r="I1261">
        <f t="shared" si="39"/>
        <v>-87.593743750000002</v>
      </c>
    </row>
    <row r="1262" spans="1:9" x14ac:dyDescent="0.25">
      <c r="A1262">
        <v>2385772</v>
      </c>
      <c r="B1262">
        <v>7400000</v>
      </c>
      <c r="C1262">
        <v>7690013</v>
      </c>
      <c r="E1262" t="s">
        <v>1519</v>
      </c>
      <c r="F1262" t="s">
        <v>10</v>
      </c>
      <c r="H1262" s="2">
        <f t="shared" si="38"/>
        <v>290013</v>
      </c>
      <c r="I1262">
        <f t="shared" si="39"/>
        <v>3.9190945945945943</v>
      </c>
    </row>
    <row r="1263" spans="1:9" x14ac:dyDescent="0.25">
      <c r="A1263">
        <v>2388125</v>
      </c>
      <c r="B1263">
        <v>29750000</v>
      </c>
      <c r="C1263">
        <v>4196621</v>
      </c>
      <c r="D1263" t="s">
        <v>1520</v>
      </c>
      <c r="E1263" t="s">
        <v>1521</v>
      </c>
      <c r="F1263" t="s">
        <v>10</v>
      </c>
      <c r="H1263" s="2">
        <f t="shared" si="38"/>
        <v>-25553379</v>
      </c>
      <c r="I1263">
        <f t="shared" si="39"/>
        <v>-85.893710924369742</v>
      </c>
    </row>
    <row r="1264" spans="1:9" x14ac:dyDescent="0.25">
      <c r="A1264">
        <v>2388445</v>
      </c>
      <c r="B1264">
        <v>700000</v>
      </c>
      <c r="C1264">
        <v>376928</v>
      </c>
      <c r="E1264" t="s">
        <v>1522</v>
      </c>
      <c r="F1264" t="s">
        <v>10</v>
      </c>
      <c r="H1264" s="2">
        <f t="shared" si="38"/>
        <v>-323072</v>
      </c>
      <c r="I1264">
        <f t="shared" si="39"/>
        <v>-46.153142857142861</v>
      </c>
    </row>
    <row r="1265" spans="1:9" x14ac:dyDescent="0.25">
      <c r="A1265">
        <v>2388613</v>
      </c>
      <c r="B1265">
        <v>200000</v>
      </c>
      <c r="C1265">
        <v>4505922</v>
      </c>
      <c r="F1265" t="s">
        <v>10</v>
      </c>
      <c r="H1265" s="2">
        <f t="shared" si="38"/>
        <v>4305922</v>
      </c>
      <c r="I1265">
        <f t="shared" si="39"/>
        <v>2152.9610000000002</v>
      </c>
    </row>
    <row r="1266" spans="1:9" x14ac:dyDescent="0.25">
      <c r="A1266">
        <v>2388790</v>
      </c>
      <c r="B1266">
        <v>37000000</v>
      </c>
      <c r="C1266">
        <v>6482195</v>
      </c>
      <c r="D1266" t="s">
        <v>1523</v>
      </c>
      <c r="F1266" t="s">
        <v>10</v>
      </c>
      <c r="H1266" s="2">
        <f t="shared" si="38"/>
        <v>-30517805</v>
      </c>
      <c r="I1266">
        <f t="shared" si="39"/>
        <v>-82.480554054054053</v>
      </c>
    </row>
    <row r="1267" spans="1:9" x14ac:dyDescent="0.25">
      <c r="A1267">
        <v>2388990</v>
      </c>
      <c r="B1267">
        <v>3000000</v>
      </c>
      <c r="C1267">
        <v>142356</v>
      </c>
      <c r="D1267" t="s">
        <v>1524</v>
      </c>
      <c r="E1267" t="s">
        <v>1525</v>
      </c>
      <c r="F1267" t="s">
        <v>10</v>
      </c>
      <c r="H1267" s="2">
        <f t="shared" si="38"/>
        <v>-2857644</v>
      </c>
      <c r="I1267">
        <f t="shared" si="39"/>
        <v>-95.254799999999989</v>
      </c>
    </row>
    <row r="1268" spans="1:9" x14ac:dyDescent="0.25">
      <c r="A1268">
        <v>2390996</v>
      </c>
      <c r="B1268">
        <v>17000000</v>
      </c>
      <c r="C1268">
        <v>26918576</v>
      </c>
      <c r="D1268" t="s">
        <v>1526</v>
      </c>
      <c r="E1268" t="s">
        <v>1527</v>
      </c>
      <c r="F1268" t="s">
        <v>10</v>
      </c>
      <c r="H1268" s="2">
        <f t="shared" si="38"/>
        <v>9918576</v>
      </c>
      <c r="I1268">
        <f t="shared" si="39"/>
        <v>58.344564705882348</v>
      </c>
    </row>
    <row r="1269" spans="1:9" x14ac:dyDescent="0.25">
      <c r="A1269">
        <v>2393853</v>
      </c>
      <c r="B1269">
        <v>13000000</v>
      </c>
      <c r="C1269">
        <v>21088568</v>
      </c>
      <c r="E1269" t="s">
        <v>1528</v>
      </c>
      <c r="F1269" t="s">
        <v>10</v>
      </c>
      <c r="H1269" s="2">
        <f t="shared" si="38"/>
        <v>8088568</v>
      </c>
      <c r="I1269">
        <f t="shared" si="39"/>
        <v>62.21975384615385</v>
      </c>
    </row>
    <row r="1270" spans="1:9" x14ac:dyDescent="0.25">
      <c r="A1270">
        <v>2393856</v>
      </c>
      <c r="B1270">
        <v>3500000</v>
      </c>
      <c r="C1270">
        <v>16324573</v>
      </c>
      <c r="D1270" t="s">
        <v>1529</v>
      </c>
      <c r="F1270" t="s">
        <v>10</v>
      </c>
      <c r="H1270" s="2">
        <f t="shared" si="38"/>
        <v>12824573</v>
      </c>
      <c r="I1270">
        <f t="shared" si="39"/>
        <v>366.41637142857144</v>
      </c>
    </row>
    <row r="1271" spans="1:9" x14ac:dyDescent="0.25">
      <c r="A1271">
        <v>2393876</v>
      </c>
      <c r="B1271">
        <v>6000000</v>
      </c>
      <c r="C1271">
        <v>11797927</v>
      </c>
      <c r="F1271" t="s">
        <v>10</v>
      </c>
      <c r="H1271" s="2">
        <f t="shared" si="38"/>
        <v>5797927</v>
      </c>
      <c r="I1271">
        <f t="shared" si="39"/>
        <v>96.632116666666661</v>
      </c>
    </row>
    <row r="1272" spans="1:9" x14ac:dyDescent="0.25">
      <c r="A1272">
        <v>2394293</v>
      </c>
      <c r="B1272">
        <v>32000000</v>
      </c>
      <c r="C1272">
        <v>8247627</v>
      </c>
      <c r="F1272" t="s">
        <v>10</v>
      </c>
      <c r="H1272" s="2">
        <f t="shared" si="38"/>
        <v>-23752373</v>
      </c>
      <c r="I1272">
        <f t="shared" si="39"/>
        <v>-74.226165624999993</v>
      </c>
    </row>
    <row r="1273" spans="1:9" x14ac:dyDescent="0.25">
      <c r="A1273">
        <v>2395044</v>
      </c>
      <c r="B1273">
        <v>700000000</v>
      </c>
      <c r="C1273">
        <v>1687311</v>
      </c>
      <c r="D1273" t="s">
        <v>1530</v>
      </c>
      <c r="F1273" t="s">
        <v>66</v>
      </c>
      <c r="H1273" s="2">
        <f t="shared" si="38"/>
        <v>-698312689</v>
      </c>
      <c r="I1273">
        <f t="shared" si="39"/>
        <v>-99.758955571428572</v>
      </c>
    </row>
    <row r="1274" spans="1:9" x14ac:dyDescent="0.25">
      <c r="A1274">
        <v>2395255</v>
      </c>
      <c r="B1274">
        <v>25000000</v>
      </c>
      <c r="C1274">
        <v>4064333</v>
      </c>
      <c r="E1274" t="s">
        <v>1531</v>
      </c>
      <c r="F1274" t="s">
        <v>10</v>
      </c>
      <c r="H1274" s="2">
        <f t="shared" si="38"/>
        <v>-20935667</v>
      </c>
      <c r="I1274">
        <f t="shared" si="39"/>
        <v>-83.742667999999995</v>
      </c>
    </row>
    <row r="1275" spans="1:9" x14ac:dyDescent="0.25">
      <c r="A1275">
        <v>2396330</v>
      </c>
      <c r="B1275">
        <v>130000000</v>
      </c>
      <c r="C1275">
        <v>171085177</v>
      </c>
      <c r="D1275" t="s">
        <v>1532</v>
      </c>
      <c r="F1275" t="s">
        <v>10</v>
      </c>
      <c r="H1275" s="2">
        <f t="shared" si="38"/>
        <v>41085177</v>
      </c>
      <c r="I1275">
        <f t="shared" si="39"/>
        <v>31.603982307692309</v>
      </c>
    </row>
    <row r="1276" spans="1:9" x14ac:dyDescent="0.25">
      <c r="A1276">
        <v>2396366</v>
      </c>
      <c r="B1276">
        <v>20000000</v>
      </c>
      <c r="C1276">
        <v>2147114</v>
      </c>
      <c r="F1276" t="s">
        <v>10</v>
      </c>
      <c r="H1276" s="2">
        <f t="shared" si="38"/>
        <v>-17852886</v>
      </c>
      <c r="I1276">
        <f t="shared" si="39"/>
        <v>-89.26442999999999</v>
      </c>
    </row>
    <row r="1277" spans="1:9" x14ac:dyDescent="0.25">
      <c r="A1277">
        <v>2397128</v>
      </c>
      <c r="B1277">
        <v>1300000</v>
      </c>
      <c r="C1277">
        <v>28262574</v>
      </c>
      <c r="D1277" t="s">
        <v>1533</v>
      </c>
      <c r="E1277" t="s">
        <v>1534</v>
      </c>
      <c r="F1277" t="s">
        <v>10</v>
      </c>
      <c r="H1277" s="2">
        <f t="shared" si="38"/>
        <v>26962574</v>
      </c>
      <c r="I1277">
        <f t="shared" si="39"/>
        <v>2074.0441538461537</v>
      </c>
    </row>
    <row r="1278" spans="1:9" x14ac:dyDescent="0.25">
      <c r="A1278">
        <v>2397663</v>
      </c>
      <c r="B1278">
        <v>12000000</v>
      </c>
      <c r="C1278">
        <v>14348123</v>
      </c>
      <c r="D1278" t="s">
        <v>1535</v>
      </c>
      <c r="F1278" t="s">
        <v>10</v>
      </c>
      <c r="H1278" s="2">
        <f t="shared" si="38"/>
        <v>2348123</v>
      </c>
      <c r="I1278">
        <f t="shared" si="39"/>
        <v>19.567691666666668</v>
      </c>
    </row>
    <row r="1279" spans="1:9" x14ac:dyDescent="0.25">
      <c r="A1279">
        <v>2397781</v>
      </c>
      <c r="B1279">
        <v>13000000</v>
      </c>
      <c r="C1279">
        <v>8946237</v>
      </c>
      <c r="D1279" t="s">
        <v>1536</v>
      </c>
      <c r="F1279" t="s">
        <v>10</v>
      </c>
      <c r="H1279" s="2">
        <f t="shared" si="38"/>
        <v>-4053763</v>
      </c>
      <c r="I1279">
        <f t="shared" si="39"/>
        <v>-31.18279230769231</v>
      </c>
    </row>
    <row r="1280" spans="1:9" x14ac:dyDescent="0.25">
      <c r="A1280">
        <v>2398900</v>
      </c>
      <c r="B1280">
        <v>13500000</v>
      </c>
      <c r="C1280">
        <v>135270000</v>
      </c>
      <c r="E1280" t="s">
        <v>1537</v>
      </c>
      <c r="F1280" t="s">
        <v>10</v>
      </c>
      <c r="H1280" s="2">
        <f t="shared" si="38"/>
        <v>121770000</v>
      </c>
      <c r="I1280">
        <f t="shared" si="39"/>
        <v>902</v>
      </c>
    </row>
    <row r="1281" spans="1:9" x14ac:dyDescent="0.25">
      <c r="A1281">
        <v>2398907</v>
      </c>
      <c r="B1281">
        <v>25000000</v>
      </c>
      <c r="C1281">
        <v>78656813</v>
      </c>
      <c r="E1281" t="s">
        <v>1538</v>
      </c>
      <c r="F1281" t="s">
        <v>10</v>
      </c>
      <c r="H1281" s="2">
        <f t="shared" si="38"/>
        <v>53656813</v>
      </c>
      <c r="I1281">
        <f t="shared" si="39"/>
        <v>214.627252</v>
      </c>
    </row>
    <row r="1282" spans="1:9" x14ac:dyDescent="0.25">
      <c r="A1282">
        <v>2398908</v>
      </c>
      <c r="B1282">
        <v>17000000</v>
      </c>
      <c r="C1282">
        <v>42660000</v>
      </c>
      <c r="E1282" t="s">
        <v>1539</v>
      </c>
      <c r="F1282" t="s">
        <v>10</v>
      </c>
      <c r="H1282" s="2">
        <f t="shared" si="38"/>
        <v>25660000</v>
      </c>
      <c r="I1282">
        <f t="shared" si="39"/>
        <v>150.94117647058823</v>
      </c>
    </row>
    <row r="1283" spans="1:9" x14ac:dyDescent="0.25">
      <c r="A1283">
        <v>2400037</v>
      </c>
      <c r="B1283">
        <v>4000000</v>
      </c>
      <c r="C1283">
        <v>252318</v>
      </c>
      <c r="E1283" t="s">
        <v>1540</v>
      </c>
      <c r="F1283" t="s">
        <v>10</v>
      </c>
      <c r="H1283" s="2">
        <f t="shared" ref="H1283:H1346" si="40">C1283-B1283</f>
        <v>-3747682</v>
      </c>
      <c r="I1283">
        <f t="shared" ref="I1283:I1346" si="41">(H1283/B1283)*100</f>
        <v>-93.692050000000009</v>
      </c>
    </row>
    <row r="1284" spans="1:9" x14ac:dyDescent="0.25">
      <c r="A1284">
        <v>2401441</v>
      </c>
      <c r="B1284">
        <v>23000000</v>
      </c>
      <c r="C1284">
        <v>41292551</v>
      </c>
      <c r="D1284" t="s">
        <v>1541</v>
      </c>
      <c r="E1284" t="s">
        <v>1542</v>
      </c>
      <c r="F1284" t="s">
        <v>10</v>
      </c>
      <c r="H1284" s="2">
        <f t="shared" si="40"/>
        <v>18292551</v>
      </c>
      <c r="I1284">
        <f t="shared" si="41"/>
        <v>79.53283043478261</v>
      </c>
    </row>
    <row r="1285" spans="1:9" x14ac:dyDescent="0.25">
      <c r="A1285">
        <v>2401724</v>
      </c>
      <c r="B1285">
        <v>50000000</v>
      </c>
      <c r="C1285">
        <v>16478900</v>
      </c>
      <c r="D1285" t="s">
        <v>1543</v>
      </c>
      <c r="E1285" t="s">
        <v>1544</v>
      </c>
      <c r="F1285" t="s">
        <v>10</v>
      </c>
      <c r="H1285" s="2">
        <f t="shared" si="40"/>
        <v>-33521100</v>
      </c>
      <c r="I1285">
        <f t="shared" si="41"/>
        <v>-67.042199999999994</v>
      </c>
    </row>
    <row r="1286" spans="1:9" x14ac:dyDescent="0.25">
      <c r="A1286">
        <v>2401750</v>
      </c>
      <c r="B1286">
        <v>94000000</v>
      </c>
      <c r="C1286">
        <v>198116802</v>
      </c>
      <c r="D1286" t="s">
        <v>1545</v>
      </c>
      <c r="E1286" t="s">
        <v>1546</v>
      </c>
      <c r="F1286" t="s">
        <v>10</v>
      </c>
      <c r="H1286" s="2">
        <f t="shared" si="40"/>
        <v>104116802</v>
      </c>
      <c r="I1286">
        <f t="shared" si="41"/>
        <v>110.76255531914893</v>
      </c>
    </row>
    <row r="1287" spans="1:9" x14ac:dyDescent="0.25">
      <c r="A1287">
        <v>2401814</v>
      </c>
      <c r="B1287">
        <v>8000000</v>
      </c>
      <c r="C1287">
        <v>105237012</v>
      </c>
      <c r="D1287" t="s">
        <v>1547</v>
      </c>
      <c r="E1287" t="s">
        <v>1548</v>
      </c>
      <c r="F1287" t="s">
        <v>10</v>
      </c>
      <c r="H1287" s="2">
        <f t="shared" si="40"/>
        <v>97237012</v>
      </c>
      <c r="I1287">
        <f t="shared" si="41"/>
        <v>1215.4626499999999</v>
      </c>
    </row>
    <row r="1288" spans="1:9" x14ac:dyDescent="0.25">
      <c r="A1288">
        <v>2402490</v>
      </c>
      <c r="B1288">
        <v>400000</v>
      </c>
      <c r="C1288">
        <v>927953</v>
      </c>
      <c r="E1288" t="s">
        <v>1549</v>
      </c>
      <c r="F1288" t="s">
        <v>10</v>
      </c>
      <c r="H1288" s="2">
        <f t="shared" si="40"/>
        <v>527953</v>
      </c>
      <c r="I1288">
        <f t="shared" si="41"/>
        <v>131.98824999999999</v>
      </c>
    </row>
    <row r="1289" spans="1:9" x14ac:dyDescent="0.25">
      <c r="A1289">
        <v>2403883</v>
      </c>
      <c r="B1289">
        <v>26000000</v>
      </c>
      <c r="C1289">
        <v>25713230</v>
      </c>
      <c r="D1289" t="s">
        <v>1550</v>
      </c>
      <c r="E1289" t="s">
        <v>1551</v>
      </c>
      <c r="F1289" t="s">
        <v>10</v>
      </c>
      <c r="H1289" s="2">
        <f t="shared" si="40"/>
        <v>-286770</v>
      </c>
      <c r="I1289">
        <f t="shared" si="41"/>
        <v>-1.1029615384615383</v>
      </c>
    </row>
    <row r="1290" spans="1:9" x14ac:dyDescent="0.25">
      <c r="A1290">
        <v>2404464</v>
      </c>
      <c r="B1290">
        <v>85000000</v>
      </c>
      <c r="C1290">
        <v>32694788</v>
      </c>
      <c r="D1290" t="s">
        <v>1552</v>
      </c>
      <c r="E1290" t="s">
        <v>1553</v>
      </c>
      <c r="F1290" t="s">
        <v>10</v>
      </c>
      <c r="H1290" s="2">
        <f t="shared" si="40"/>
        <v>-52305212</v>
      </c>
      <c r="I1290">
        <f t="shared" si="41"/>
        <v>-61.535543529411761</v>
      </c>
    </row>
    <row r="1291" spans="1:9" x14ac:dyDescent="0.25">
      <c r="A1291">
        <v>2404844</v>
      </c>
      <c r="B1291">
        <v>2500000</v>
      </c>
      <c r="C1291">
        <v>109148</v>
      </c>
      <c r="F1291" t="s">
        <v>10</v>
      </c>
      <c r="H1291" s="2">
        <f t="shared" si="40"/>
        <v>-2390852</v>
      </c>
      <c r="I1291">
        <f t="shared" si="41"/>
        <v>-95.634079999999997</v>
      </c>
    </row>
    <row r="1292" spans="1:9" x14ac:dyDescent="0.25">
      <c r="A1292">
        <v>2405835</v>
      </c>
      <c r="B1292">
        <v>69500000</v>
      </c>
      <c r="C1292">
        <v>54222000</v>
      </c>
      <c r="D1292" t="s">
        <v>1554</v>
      </c>
      <c r="F1292" t="s">
        <v>10</v>
      </c>
      <c r="H1292" s="2">
        <f t="shared" si="40"/>
        <v>-15278000</v>
      </c>
      <c r="I1292">
        <f t="shared" si="41"/>
        <v>-21.98273381294964</v>
      </c>
    </row>
    <row r="1293" spans="1:9" x14ac:dyDescent="0.25">
      <c r="A1293">
        <v>2406080</v>
      </c>
      <c r="B1293">
        <v>38000000</v>
      </c>
      <c r="C1293">
        <v>113502000</v>
      </c>
      <c r="D1293" t="s">
        <v>1555</v>
      </c>
      <c r="F1293" t="s">
        <v>10</v>
      </c>
      <c r="H1293" s="2">
        <f t="shared" si="40"/>
        <v>75502000</v>
      </c>
      <c r="I1293">
        <f t="shared" si="41"/>
        <v>198.68947368421053</v>
      </c>
    </row>
    <row r="1294" spans="1:9" x14ac:dyDescent="0.25">
      <c r="A1294">
        <v>2406308</v>
      </c>
      <c r="B1294">
        <v>17000000</v>
      </c>
      <c r="C1294">
        <v>11634458</v>
      </c>
      <c r="F1294" t="s">
        <v>10</v>
      </c>
      <c r="H1294" s="2">
        <f t="shared" si="40"/>
        <v>-5365542</v>
      </c>
      <c r="I1294">
        <f t="shared" si="41"/>
        <v>-31.562011764705883</v>
      </c>
    </row>
    <row r="1295" spans="1:9" x14ac:dyDescent="0.25">
      <c r="A1295">
        <v>2406458</v>
      </c>
      <c r="B1295">
        <v>25000000</v>
      </c>
      <c r="C1295">
        <v>15091542</v>
      </c>
      <c r="D1295" t="s">
        <v>1556</v>
      </c>
      <c r="F1295" t="s">
        <v>10</v>
      </c>
      <c r="H1295" s="2">
        <f t="shared" si="40"/>
        <v>-9908458</v>
      </c>
      <c r="I1295">
        <f t="shared" si="41"/>
        <v>-39.633832000000005</v>
      </c>
    </row>
    <row r="1296" spans="1:9" x14ac:dyDescent="0.25">
      <c r="A1296">
        <v>2406479</v>
      </c>
      <c r="B1296">
        <v>76000000</v>
      </c>
      <c r="C1296">
        <v>26000610</v>
      </c>
      <c r="D1296" t="s">
        <v>1557</v>
      </c>
      <c r="F1296" t="s">
        <v>10</v>
      </c>
      <c r="H1296" s="2">
        <f t="shared" si="40"/>
        <v>-49999390</v>
      </c>
      <c r="I1296">
        <f t="shared" si="41"/>
        <v>-65.788671052631571</v>
      </c>
    </row>
    <row r="1297" spans="1:9" x14ac:dyDescent="0.25">
      <c r="A1297">
        <v>2406808</v>
      </c>
      <c r="B1297">
        <v>30000000</v>
      </c>
      <c r="C1297">
        <v>32000000</v>
      </c>
      <c r="D1297" t="s">
        <v>1558</v>
      </c>
      <c r="E1297" t="s">
        <v>180</v>
      </c>
      <c r="F1297" t="s">
        <v>10</v>
      </c>
      <c r="H1297" s="2">
        <f t="shared" si="40"/>
        <v>2000000</v>
      </c>
      <c r="I1297">
        <f t="shared" si="41"/>
        <v>6.666666666666667</v>
      </c>
    </row>
    <row r="1298" spans="1:9" x14ac:dyDescent="0.25">
      <c r="A1298">
        <v>2406910</v>
      </c>
      <c r="B1298">
        <v>17080000</v>
      </c>
      <c r="C1298">
        <v>21011500</v>
      </c>
      <c r="F1298" t="s">
        <v>10</v>
      </c>
      <c r="H1298" s="2">
        <f t="shared" si="40"/>
        <v>3931500</v>
      </c>
      <c r="I1298">
        <f t="shared" si="41"/>
        <v>23.018149882903984</v>
      </c>
    </row>
    <row r="1299" spans="1:9" x14ac:dyDescent="0.25">
      <c r="A1299">
        <v>2407502</v>
      </c>
      <c r="B1299">
        <v>62000000</v>
      </c>
      <c r="C1299">
        <v>65000000</v>
      </c>
      <c r="D1299" t="s">
        <v>1559</v>
      </c>
      <c r="E1299" t="s">
        <v>122</v>
      </c>
      <c r="F1299" t="s">
        <v>10</v>
      </c>
      <c r="H1299" s="2">
        <f t="shared" si="40"/>
        <v>3000000</v>
      </c>
      <c r="I1299">
        <f t="shared" si="41"/>
        <v>4.838709677419355</v>
      </c>
    </row>
    <row r="1300" spans="1:9" x14ac:dyDescent="0.25">
      <c r="A1300">
        <v>2408078</v>
      </c>
      <c r="B1300">
        <v>3000000</v>
      </c>
      <c r="C1300">
        <v>18600000</v>
      </c>
      <c r="E1300" t="s">
        <v>1560</v>
      </c>
      <c r="F1300" t="s">
        <v>10</v>
      </c>
      <c r="H1300" s="2">
        <f t="shared" si="40"/>
        <v>15600000</v>
      </c>
      <c r="I1300">
        <f t="shared" si="41"/>
        <v>520</v>
      </c>
    </row>
    <row r="1301" spans="1:9" x14ac:dyDescent="0.25">
      <c r="A1301">
        <v>2408133</v>
      </c>
      <c r="B1301">
        <v>5000000</v>
      </c>
      <c r="C1301">
        <v>20733485</v>
      </c>
      <c r="E1301" t="s">
        <v>1561</v>
      </c>
      <c r="F1301" t="s">
        <v>10</v>
      </c>
      <c r="H1301" s="2">
        <f t="shared" si="40"/>
        <v>15733485</v>
      </c>
      <c r="I1301">
        <f t="shared" si="41"/>
        <v>314.66970000000003</v>
      </c>
    </row>
    <row r="1302" spans="1:9" x14ac:dyDescent="0.25">
      <c r="A1302">
        <v>2408389</v>
      </c>
      <c r="B1302">
        <v>4000000</v>
      </c>
      <c r="C1302">
        <v>17452658</v>
      </c>
      <c r="D1302" t="s">
        <v>1562</v>
      </c>
      <c r="E1302" t="s">
        <v>1563</v>
      </c>
      <c r="F1302" t="s">
        <v>10</v>
      </c>
      <c r="H1302" s="2">
        <f t="shared" si="40"/>
        <v>13452658</v>
      </c>
      <c r="I1302">
        <f t="shared" si="41"/>
        <v>336.31644999999997</v>
      </c>
    </row>
    <row r="1303" spans="1:9" x14ac:dyDescent="0.25">
      <c r="A1303">
        <v>2408482</v>
      </c>
      <c r="B1303">
        <v>25000000</v>
      </c>
      <c r="C1303">
        <v>14048372</v>
      </c>
      <c r="E1303" t="s">
        <v>1564</v>
      </c>
      <c r="F1303" t="s">
        <v>10</v>
      </c>
      <c r="H1303" s="2">
        <f t="shared" si="40"/>
        <v>-10951628</v>
      </c>
      <c r="I1303">
        <f t="shared" si="41"/>
        <v>-43.806511999999998</v>
      </c>
    </row>
    <row r="1304" spans="1:9" x14ac:dyDescent="0.25">
      <c r="A1304">
        <v>2408762</v>
      </c>
      <c r="B1304">
        <v>40000000</v>
      </c>
      <c r="C1304">
        <v>30199105</v>
      </c>
      <c r="D1304" t="s">
        <v>1565</v>
      </c>
      <c r="E1304" t="s">
        <v>1566</v>
      </c>
      <c r="F1304" t="s">
        <v>10</v>
      </c>
      <c r="H1304" s="2">
        <f t="shared" si="40"/>
        <v>-9800895</v>
      </c>
      <c r="I1304">
        <f t="shared" si="41"/>
        <v>-24.5022375</v>
      </c>
    </row>
    <row r="1305" spans="1:9" x14ac:dyDescent="0.25">
      <c r="A1305">
        <v>2409105</v>
      </c>
      <c r="B1305">
        <v>75000000</v>
      </c>
      <c r="C1305">
        <v>10654581</v>
      </c>
      <c r="D1305" t="s">
        <v>1567</v>
      </c>
      <c r="F1305" t="s">
        <v>10</v>
      </c>
      <c r="H1305" s="2">
        <f t="shared" si="40"/>
        <v>-64345419</v>
      </c>
      <c r="I1305">
        <f t="shared" si="41"/>
        <v>-85.793892</v>
      </c>
    </row>
    <row r="1306" spans="1:9" x14ac:dyDescent="0.25">
      <c r="A1306">
        <v>2409402</v>
      </c>
      <c r="B1306">
        <v>60000000</v>
      </c>
      <c r="C1306">
        <v>23322832</v>
      </c>
      <c r="D1306" t="s">
        <v>1568</v>
      </c>
      <c r="E1306" t="s">
        <v>1569</v>
      </c>
      <c r="F1306" t="s">
        <v>10</v>
      </c>
      <c r="H1306" s="2">
        <f t="shared" si="40"/>
        <v>-36677168</v>
      </c>
      <c r="I1306">
        <f t="shared" si="41"/>
        <v>-61.128613333333334</v>
      </c>
    </row>
    <row r="1307" spans="1:9" x14ac:dyDescent="0.25">
      <c r="A1307">
        <v>2409764</v>
      </c>
      <c r="B1307">
        <v>21000000</v>
      </c>
      <c r="C1307">
        <v>21731001</v>
      </c>
      <c r="D1307" t="s">
        <v>1570</v>
      </c>
      <c r="F1307" t="s">
        <v>10</v>
      </c>
      <c r="H1307" s="2">
        <f t="shared" si="40"/>
        <v>731001</v>
      </c>
      <c r="I1307">
        <f t="shared" si="41"/>
        <v>3.4809571428571426</v>
      </c>
    </row>
    <row r="1308" spans="1:9" x14ac:dyDescent="0.25">
      <c r="A1308">
        <v>2411215</v>
      </c>
      <c r="B1308">
        <v>16000000</v>
      </c>
      <c r="C1308">
        <v>11454593</v>
      </c>
      <c r="E1308" t="s">
        <v>1571</v>
      </c>
      <c r="F1308" t="s">
        <v>10</v>
      </c>
      <c r="H1308" s="2">
        <f t="shared" si="40"/>
        <v>-4545407</v>
      </c>
      <c r="I1308">
        <f t="shared" si="41"/>
        <v>-28.408793750000001</v>
      </c>
    </row>
    <row r="1309" spans="1:9" x14ac:dyDescent="0.25">
      <c r="A1309">
        <v>2411762</v>
      </c>
      <c r="B1309">
        <v>9000000</v>
      </c>
      <c r="C1309">
        <v>34074895</v>
      </c>
      <c r="E1309" t="s">
        <v>1298</v>
      </c>
      <c r="F1309" t="s">
        <v>10</v>
      </c>
      <c r="H1309" s="2">
        <f t="shared" si="40"/>
        <v>25074895</v>
      </c>
      <c r="I1309">
        <f t="shared" si="41"/>
        <v>278.60994444444447</v>
      </c>
    </row>
    <row r="1310" spans="1:9" x14ac:dyDescent="0.25">
      <c r="A1310">
        <v>2412620</v>
      </c>
      <c r="B1310">
        <v>12000000</v>
      </c>
      <c r="C1310">
        <v>17725500</v>
      </c>
      <c r="F1310" t="s">
        <v>10</v>
      </c>
      <c r="H1310" s="2">
        <f t="shared" si="40"/>
        <v>5725500</v>
      </c>
      <c r="I1310">
        <f t="shared" si="41"/>
        <v>47.712500000000006</v>
      </c>
    </row>
    <row r="1311" spans="1:9" x14ac:dyDescent="0.25">
      <c r="A1311">
        <v>2412638</v>
      </c>
      <c r="B1311">
        <v>13000000</v>
      </c>
      <c r="C1311">
        <v>27052167</v>
      </c>
      <c r="D1311" t="s">
        <v>1572</v>
      </c>
      <c r="F1311" t="s">
        <v>10</v>
      </c>
      <c r="H1311" s="2">
        <f t="shared" si="40"/>
        <v>14052167</v>
      </c>
      <c r="I1311">
        <f t="shared" si="41"/>
        <v>108.0935923076923</v>
      </c>
    </row>
    <row r="1312" spans="1:9" x14ac:dyDescent="0.25">
      <c r="A1312">
        <v>2412686</v>
      </c>
      <c r="B1312">
        <v>15000000</v>
      </c>
      <c r="C1312">
        <v>17439163</v>
      </c>
      <c r="D1312" t="s">
        <v>1573</v>
      </c>
      <c r="E1312" t="s">
        <v>1574</v>
      </c>
      <c r="F1312" t="s">
        <v>10</v>
      </c>
      <c r="H1312" s="2">
        <f t="shared" si="40"/>
        <v>2439163</v>
      </c>
      <c r="I1312">
        <f t="shared" si="41"/>
        <v>16.261086666666667</v>
      </c>
    </row>
    <row r="1313" spans="1:9" x14ac:dyDescent="0.25">
      <c r="A1313">
        <v>2412918</v>
      </c>
      <c r="B1313">
        <v>4000000</v>
      </c>
      <c r="C1313">
        <v>185577</v>
      </c>
      <c r="E1313" t="s">
        <v>1575</v>
      </c>
      <c r="F1313" t="s">
        <v>10</v>
      </c>
      <c r="H1313" s="2">
        <f t="shared" si="40"/>
        <v>-3814423</v>
      </c>
      <c r="I1313">
        <f t="shared" si="41"/>
        <v>-95.360574999999997</v>
      </c>
    </row>
    <row r="1314" spans="1:9" x14ac:dyDescent="0.25">
      <c r="A1314">
        <v>2413168</v>
      </c>
      <c r="B1314">
        <v>2500000</v>
      </c>
      <c r="C1314">
        <v>11403529</v>
      </c>
      <c r="E1314" t="s">
        <v>1576</v>
      </c>
      <c r="F1314" t="s">
        <v>10</v>
      </c>
      <c r="H1314" s="2">
        <f t="shared" si="40"/>
        <v>8903529</v>
      </c>
      <c r="I1314">
        <f t="shared" si="41"/>
        <v>356.14116000000001</v>
      </c>
    </row>
    <row r="1315" spans="1:9" x14ac:dyDescent="0.25">
      <c r="A1315">
        <v>2413457</v>
      </c>
      <c r="B1315">
        <v>44000000</v>
      </c>
      <c r="C1315">
        <v>21288692</v>
      </c>
      <c r="E1315" t="s">
        <v>1577</v>
      </c>
      <c r="F1315" t="s">
        <v>10</v>
      </c>
      <c r="H1315" s="2">
        <f t="shared" si="40"/>
        <v>-22711308</v>
      </c>
      <c r="I1315">
        <f t="shared" si="41"/>
        <v>-51.616609090909094</v>
      </c>
    </row>
    <row r="1316" spans="1:9" x14ac:dyDescent="0.25">
      <c r="A1316">
        <v>2413536</v>
      </c>
      <c r="B1316">
        <v>20000000</v>
      </c>
      <c r="C1316">
        <v>35841901</v>
      </c>
      <c r="D1316" t="s">
        <v>1578</v>
      </c>
      <c r="E1316" t="s">
        <v>1579</v>
      </c>
      <c r="F1316" t="s">
        <v>10</v>
      </c>
      <c r="H1316" s="2">
        <f t="shared" si="40"/>
        <v>15841901</v>
      </c>
      <c r="I1316">
        <f t="shared" si="41"/>
        <v>79.209505000000007</v>
      </c>
    </row>
    <row r="1317" spans="1:9" x14ac:dyDescent="0.25">
      <c r="A1317">
        <v>2413799</v>
      </c>
      <c r="B1317">
        <v>60000</v>
      </c>
      <c r="C1317">
        <v>140539099</v>
      </c>
      <c r="D1317" t="s">
        <v>1580</v>
      </c>
      <c r="E1317" t="s">
        <v>1581</v>
      </c>
      <c r="F1317" t="s">
        <v>10</v>
      </c>
      <c r="H1317" s="2">
        <f t="shared" si="40"/>
        <v>140479099</v>
      </c>
      <c r="I1317">
        <f t="shared" si="41"/>
        <v>234131.83166666667</v>
      </c>
    </row>
    <row r="1318" spans="1:9" x14ac:dyDescent="0.25">
      <c r="A1318">
        <v>2414153</v>
      </c>
      <c r="B1318">
        <v>4500000</v>
      </c>
      <c r="C1318">
        <v>58853106</v>
      </c>
      <c r="D1318" t="s">
        <v>1582</v>
      </c>
      <c r="F1318" t="s">
        <v>10</v>
      </c>
      <c r="H1318" s="2">
        <f t="shared" si="40"/>
        <v>54353106</v>
      </c>
      <c r="I1318">
        <f t="shared" si="41"/>
        <v>1207.8468</v>
      </c>
    </row>
    <row r="1319" spans="1:9" x14ac:dyDescent="0.25">
      <c r="A1319">
        <v>2414225</v>
      </c>
      <c r="B1319">
        <v>27000000</v>
      </c>
      <c r="C1319">
        <v>4858152</v>
      </c>
      <c r="D1319" t="s">
        <v>1583</v>
      </c>
      <c r="E1319" t="s">
        <v>1584</v>
      </c>
      <c r="F1319" t="s">
        <v>10</v>
      </c>
      <c r="H1319" s="2">
        <f t="shared" si="40"/>
        <v>-22141848</v>
      </c>
      <c r="I1319">
        <f t="shared" si="41"/>
        <v>-82.006844444444454</v>
      </c>
    </row>
    <row r="1320" spans="1:9" x14ac:dyDescent="0.25">
      <c r="A1320">
        <v>2414571</v>
      </c>
      <c r="B1320">
        <v>48000000</v>
      </c>
      <c r="C1320">
        <v>66488090</v>
      </c>
      <c r="D1320" t="s">
        <v>1585</v>
      </c>
      <c r="E1320" t="s">
        <v>688</v>
      </c>
      <c r="F1320" t="s">
        <v>10</v>
      </c>
      <c r="H1320" s="2">
        <f t="shared" si="40"/>
        <v>18488090</v>
      </c>
      <c r="I1320">
        <f t="shared" si="41"/>
        <v>38.516854166666661</v>
      </c>
    </row>
    <row r="1321" spans="1:9" x14ac:dyDescent="0.25">
      <c r="A1321">
        <v>2414595</v>
      </c>
      <c r="B1321">
        <v>47000000</v>
      </c>
      <c r="C1321">
        <v>15691192</v>
      </c>
      <c r="D1321" t="s">
        <v>1586</v>
      </c>
      <c r="E1321" t="s">
        <v>109</v>
      </c>
      <c r="F1321" t="s">
        <v>10</v>
      </c>
      <c r="H1321" s="2">
        <f t="shared" si="40"/>
        <v>-31308808</v>
      </c>
      <c r="I1321">
        <f t="shared" si="41"/>
        <v>-66.614485106382986</v>
      </c>
    </row>
    <row r="1322" spans="1:9" x14ac:dyDescent="0.25">
      <c r="A1322">
        <v>2414767</v>
      </c>
      <c r="B1322">
        <v>7000000</v>
      </c>
      <c r="C1322">
        <v>25812</v>
      </c>
      <c r="F1322" t="s">
        <v>10</v>
      </c>
      <c r="H1322" s="2">
        <f t="shared" si="40"/>
        <v>-6974188</v>
      </c>
      <c r="I1322">
        <f t="shared" si="41"/>
        <v>-99.631257142857137</v>
      </c>
    </row>
    <row r="1323" spans="1:9" x14ac:dyDescent="0.25">
      <c r="A1323">
        <v>2414877</v>
      </c>
      <c r="B1323">
        <v>29000000</v>
      </c>
      <c r="C1323">
        <v>22359293</v>
      </c>
      <c r="D1323" t="s">
        <v>1587</v>
      </c>
      <c r="E1323" t="s">
        <v>1588</v>
      </c>
      <c r="F1323" t="s">
        <v>10</v>
      </c>
      <c r="H1323" s="2">
        <f t="shared" si="40"/>
        <v>-6640707</v>
      </c>
      <c r="I1323">
        <f t="shared" si="41"/>
        <v>-22.898989655172414</v>
      </c>
    </row>
    <row r="1324" spans="1:9" x14ac:dyDescent="0.25">
      <c r="A1324">
        <v>2415427</v>
      </c>
      <c r="B1324">
        <v>12000000</v>
      </c>
      <c r="C1324">
        <v>19000000</v>
      </c>
      <c r="E1324" t="s">
        <v>1589</v>
      </c>
      <c r="F1324" t="s">
        <v>10</v>
      </c>
      <c r="H1324" s="2">
        <f t="shared" si="40"/>
        <v>7000000</v>
      </c>
      <c r="I1324">
        <f t="shared" si="41"/>
        <v>58.333333333333336</v>
      </c>
    </row>
    <row r="1325" spans="1:9" x14ac:dyDescent="0.25">
      <c r="A1325">
        <v>2415482</v>
      </c>
      <c r="B1325">
        <v>12000000</v>
      </c>
      <c r="C1325">
        <v>46576136</v>
      </c>
      <c r="E1325" t="s">
        <v>1590</v>
      </c>
      <c r="F1325" t="s">
        <v>10</v>
      </c>
      <c r="H1325" s="2">
        <f t="shared" si="40"/>
        <v>34576136</v>
      </c>
      <c r="I1325">
        <f t="shared" si="41"/>
        <v>288.13446666666664</v>
      </c>
    </row>
    <row r="1326" spans="1:9" x14ac:dyDescent="0.25">
      <c r="A1326">
        <v>2415964</v>
      </c>
      <c r="B1326">
        <v>3000000</v>
      </c>
      <c r="C1326">
        <v>33300000</v>
      </c>
      <c r="D1326" t="s">
        <v>1591</v>
      </c>
      <c r="E1326" t="s">
        <v>1592</v>
      </c>
      <c r="F1326" t="s">
        <v>10</v>
      </c>
      <c r="H1326" s="2">
        <f t="shared" si="40"/>
        <v>30300000</v>
      </c>
      <c r="I1326">
        <f t="shared" si="41"/>
        <v>1010</v>
      </c>
    </row>
    <row r="1327" spans="1:9" x14ac:dyDescent="0.25">
      <c r="A1327">
        <v>2415971</v>
      </c>
      <c r="B1327">
        <v>35000000</v>
      </c>
      <c r="C1327">
        <v>70960517</v>
      </c>
      <c r="D1327" t="s">
        <v>1593</v>
      </c>
      <c r="E1327" t="s">
        <v>1594</v>
      </c>
      <c r="F1327" t="s">
        <v>10</v>
      </c>
      <c r="H1327" s="2">
        <f t="shared" si="40"/>
        <v>35960517</v>
      </c>
      <c r="I1327">
        <f t="shared" si="41"/>
        <v>102.74433428571427</v>
      </c>
    </row>
    <row r="1328" spans="1:9" x14ac:dyDescent="0.25">
      <c r="A1328">
        <v>2416139</v>
      </c>
      <c r="B1328">
        <v>379000</v>
      </c>
      <c r="C1328">
        <v>2808000</v>
      </c>
      <c r="E1328" t="s">
        <v>1595</v>
      </c>
      <c r="F1328" t="s">
        <v>10</v>
      </c>
      <c r="H1328" s="2">
        <f t="shared" si="40"/>
        <v>2429000</v>
      </c>
      <c r="I1328">
        <f t="shared" si="41"/>
        <v>640.89709762532982</v>
      </c>
    </row>
    <row r="1329" spans="1:9" x14ac:dyDescent="0.25">
      <c r="A1329">
        <v>2416319</v>
      </c>
      <c r="B1329">
        <v>300000</v>
      </c>
      <c r="C1329">
        <v>1305588</v>
      </c>
      <c r="F1329" t="s">
        <v>10</v>
      </c>
      <c r="H1329" s="2">
        <f t="shared" si="40"/>
        <v>1005588</v>
      </c>
      <c r="I1329">
        <f t="shared" si="41"/>
        <v>335.19600000000003</v>
      </c>
    </row>
    <row r="1330" spans="1:9" x14ac:dyDescent="0.25">
      <c r="A1330">
        <v>2416380</v>
      </c>
      <c r="B1330">
        <v>25000</v>
      </c>
      <c r="C1330">
        <v>10246600</v>
      </c>
      <c r="D1330" t="s">
        <v>1596</v>
      </c>
      <c r="F1330" t="s">
        <v>10</v>
      </c>
      <c r="H1330" s="2">
        <f t="shared" si="40"/>
        <v>10221600</v>
      </c>
      <c r="I1330">
        <f t="shared" si="41"/>
        <v>40886.399999999994</v>
      </c>
    </row>
    <row r="1331" spans="1:9" x14ac:dyDescent="0.25">
      <c r="A1331">
        <v>2417216</v>
      </c>
      <c r="B1331">
        <v>47000000</v>
      </c>
      <c r="C1331">
        <v>60154431</v>
      </c>
      <c r="D1331" t="s">
        <v>1597</v>
      </c>
      <c r="E1331" t="s">
        <v>1598</v>
      </c>
      <c r="F1331" t="s">
        <v>10</v>
      </c>
      <c r="H1331" s="2">
        <f t="shared" si="40"/>
        <v>13154431</v>
      </c>
      <c r="I1331">
        <f t="shared" si="41"/>
        <v>27.988151063829786</v>
      </c>
    </row>
    <row r="1332" spans="1:9" x14ac:dyDescent="0.25">
      <c r="A1332">
        <v>2418525</v>
      </c>
      <c r="B1332">
        <v>33000000</v>
      </c>
      <c r="C1332">
        <v>61280963</v>
      </c>
      <c r="D1332" t="s">
        <v>1599</v>
      </c>
      <c r="E1332" t="s">
        <v>1600</v>
      </c>
      <c r="F1332" t="s">
        <v>10</v>
      </c>
      <c r="H1332" s="2">
        <f t="shared" si="40"/>
        <v>28280963</v>
      </c>
      <c r="I1332">
        <f t="shared" si="41"/>
        <v>85.699887878787877</v>
      </c>
    </row>
    <row r="1333" spans="1:9" x14ac:dyDescent="0.25">
      <c r="A1333">
        <v>2418704</v>
      </c>
      <c r="B1333">
        <v>50000000</v>
      </c>
      <c r="C1333">
        <v>14402821</v>
      </c>
      <c r="D1333" t="s">
        <v>1601</v>
      </c>
      <c r="F1333" t="s">
        <v>10</v>
      </c>
      <c r="H1333" s="2">
        <f t="shared" si="40"/>
        <v>-35597179</v>
      </c>
      <c r="I1333">
        <f t="shared" si="41"/>
        <v>-71.194358000000008</v>
      </c>
    </row>
    <row r="1334" spans="1:9" x14ac:dyDescent="0.25">
      <c r="A1334">
        <v>2419706</v>
      </c>
      <c r="B1334">
        <v>24000000</v>
      </c>
      <c r="C1334">
        <v>57536361</v>
      </c>
      <c r="D1334" t="s">
        <v>1602</v>
      </c>
      <c r="E1334" t="s">
        <v>1114</v>
      </c>
      <c r="F1334" t="s">
        <v>10</v>
      </c>
      <c r="H1334" s="2">
        <f t="shared" si="40"/>
        <v>33536361</v>
      </c>
      <c r="I1334">
        <f t="shared" si="41"/>
        <v>139.7348375</v>
      </c>
    </row>
    <row r="1335" spans="1:9" x14ac:dyDescent="0.25">
      <c r="A1335">
        <v>2419964</v>
      </c>
      <c r="B1335">
        <v>15000000</v>
      </c>
      <c r="C1335">
        <v>1951794</v>
      </c>
      <c r="D1335" t="s">
        <v>1603</v>
      </c>
      <c r="E1335" t="s">
        <v>1604</v>
      </c>
      <c r="F1335" t="s">
        <v>10</v>
      </c>
      <c r="H1335" s="2">
        <f t="shared" si="40"/>
        <v>-13048206</v>
      </c>
      <c r="I1335">
        <f t="shared" si="41"/>
        <v>-86.988039999999998</v>
      </c>
    </row>
    <row r="1336" spans="1:9" x14ac:dyDescent="0.25">
      <c r="A1336">
        <v>2420111</v>
      </c>
      <c r="B1336">
        <v>45000000</v>
      </c>
      <c r="C1336">
        <v>92115211</v>
      </c>
      <c r="D1336" t="s">
        <v>1605</v>
      </c>
      <c r="F1336" t="s">
        <v>10</v>
      </c>
      <c r="H1336" s="2">
        <f t="shared" si="40"/>
        <v>47115211</v>
      </c>
      <c r="I1336">
        <f t="shared" si="41"/>
        <v>104.70046888888889</v>
      </c>
    </row>
    <row r="1337" spans="1:9" x14ac:dyDescent="0.25">
      <c r="A1337">
        <v>2420761</v>
      </c>
      <c r="B1337">
        <v>15000000</v>
      </c>
      <c r="C1337">
        <v>98467863</v>
      </c>
      <c r="D1337" t="s">
        <v>1606</v>
      </c>
      <c r="E1337" t="s">
        <v>1607</v>
      </c>
      <c r="F1337" t="s">
        <v>10</v>
      </c>
      <c r="H1337" s="2">
        <f t="shared" si="40"/>
        <v>83467863</v>
      </c>
      <c r="I1337">
        <f t="shared" si="41"/>
        <v>556.45241999999996</v>
      </c>
    </row>
    <row r="1338" spans="1:9" x14ac:dyDescent="0.25">
      <c r="A1338">
        <v>2420795</v>
      </c>
      <c r="B1338">
        <v>13800000</v>
      </c>
      <c r="C1338">
        <v>13742233</v>
      </c>
      <c r="D1338" t="s">
        <v>1608</v>
      </c>
      <c r="E1338" t="s">
        <v>1609</v>
      </c>
      <c r="F1338" t="s">
        <v>10</v>
      </c>
      <c r="H1338" s="2">
        <f t="shared" si="40"/>
        <v>-57767</v>
      </c>
      <c r="I1338">
        <f t="shared" si="41"/>
        <v>-0.41860144927536236</v>
      </c>
    </row>
    <row r="1339" spans="1:9" x14ac:dyDescent="0.25">
      <c r="A1339">
        <v>2421254</v>
      </c>
      <c r="B1339">
        <v>14000000</v>
      </c>
      <c r="C1339">
        <v>13015688</v>
      </c>
      <c r="D1339" t="s">
        <v>1610</v>
      </c>
      <c r="E1339" t="s">
        <v>1611</v>
      </c>
      <c r="F1339" t="s">
        <v>10</v>
      </c>
      <c r="H1339" s="2">
        <f t="shared" si="40"/>
        <v>-984312</v>
      </c>
      <c r="I1339">
        <f t="shared" si="41"/>
        <v>-7.0307999999999993</v>
      </c>
    </row>
    <row r="1340" spans="1:9" x14ac:dyDescent="0.25">
      <c r="A1340">
        <v>2421550</v>
      </c>
      <c r="B1340">
        <v>20000000</v>
      </c>
      <c r="C1340">
        <v>17804273</v>
      </c>
      <c r="D1340" t="s">
        <v>1612</v>
      </c>
      <c r="E1340" t="s">
        <v>1613</v>
      </c>
      <c r="F1340" t="s">
        <v>10</v>
      </c>
      <c r="H1340" s="2">
        <f t="shared" si="40"/>
        <v>-2195727</v>
      </c>
      <c r="I1340">
        <f t="shared" si="41"/>
        <v>-10.978635000000001</v>
      </c>
    </row>
    <row r="1341" spans="1:9" x14ac:dyDescent="0.25">
      <c r="A1341">
        <v>2421643</v>
      </c>
      <c r="B1341">
        <v>1600000</v>
      </c>
      <c r="C1341">
        <v>4420000</v>
      </c>
      <c r="E1341" t="s">
        <v>1614</v>
      </c>
      <c r="F1341" t="s">
        <v>10</v>
      </c>
      <c r="H1341" s="2">
        <f t="shared" si="40"/>
        <v>2820000</v>
      </c>
      <c r="I1341">
        <f t="shared" si="41"/>
        <v>176.25</v>
      </c>
    </row>
    <row r="1342" spans="1:9" x14ac:dyDescent="0.25">
      <c r="A1342">
        <v>2422513</v>
      </c>
      <c r="B1342">
        <v>15000000</v>
      </c>
      <c r="C1342">
        <v>24763123</v>
      </c>
      <c r="D1342" t="s">
        <v>1615</v>
      </c>
      <c r="E1342" t="s">
        <v>180</v>
      </c>
      <c r="F1342" t="s">
        <v>10</v>
      </c>
      <c r="H1342" s="2">
        <f t="shared" si="40"/>
        <v>9763123</v>
      </c>
      <c r="I1342">
        <f t="shared" si="41"/>
        <v>65.087486666666678</v>
      </c>
    </row>
    <row r="1343" spans="1:9" x14ac:dyDescent="0.25">
      <c r="A1343">
        <v>2422712</v>
      </c>
      <c r="B1343">
        <v>23000000</v>
      </c>
      <c r="C1343">
        <v>13019253</v>
      </c>
      <c r="D1343" t="s">
        <v>1616</v>
      </c>
      <c r="E1343" t="s">
        <v>1617</v>
      </c>
      <c r="F1343" t="s">
        <v>10</v>
      </c>
      <c r="H1343" s="2">
        <f t="shared" si="40"/>
        <v>-9980747</v>
      </c>
      <c r="I1343">
        <f t="shared" si="41"/>
        <v>-43.394552173913041</v>
      </c>
    </row>
    <row r="1344" spans="1:9" x14ac:dyDescent="0.25">
      <c r="A1344">
        <v>2422996</v>
      </c>
      <c r="B1344">
        <v>15000000</v>
      </c>
      <c r="C1344">
        <v>50693162</v>
      </c>
      <c r="E1344" t="s">
        <v>1618</v>
      </c>
      <c r="F1344" t="s">
        <v>10</v>
      </c>
      <c r="H1344" s="2">
        <f t="shared" si="40"/>
        <v>35693162</v>
      </c>
      <c r="I1344">
        <f t="shared" si="41"/>
        <v>237.95441333333335</v>
      </c>
    </row>
    <row r="1345" spans="1:9" x14ac:dyDescent="0.25">
      <c r="A1345">
        <v>2423002</v>
      </c>
      <c r="B1345">
        <v>13000000</v>
      </c>
      <c r="C1345">
        <v>17883659</v>
      </c>
      <c r="D1345" t="s">
        <v>1619</v>
      </c>
      <c r="F1345" t="s">
        <v>10</v>
      </c>
      <c r="H1345" s="2">
        <f t="shared" si="40"/>
        <v>4883659</v>
      </c>
      <c r="I1345">
        <f t="shared" si="41"/>
        <v>37.566607692307691</v>
      </c>
    </row>
    <row r="1346" spans="1:9" x14ac:dyDescent="0.25">
      <c r="A1346">
        <v>2423044</v>
      </c>
      <c r="B1346">
        <v>25000000</v>
      </c>
      <c r="C1346">
        <v>7340103</v>
      </c>
      <c r="D1346" t="s">
        <v>1620</v>
      </c>
      <c r="E1346" t="s">
        <v>1621</v>
      </c>
      <c r="F1346" t="s">
        <v>10</v>
      </c>
      <c r="H1346" s="2">
        <f t="shared" si="40"/>
        <v>-17659897</v>
      </c>
      <c r="I1346">
        <f t="shared" si="41"/>
        <v>-70.639588000000003</v>
      </c>
    </row>
    <row r="1347" spans="1:9" x14ac:dyDescent="0.25">
      <c r="A1347">
        <v>2423072</v>
      </c>
      <c r="B1347">
        <v>139064</v>
      </c>
      <c r="C1347">
        <v>238434</v>
      </c>
      <c r="E1347" t="s">
        <v>1622</v>
      </c>
      <c r="F1347" t="s">
        <v>10</v>
      </c>
      <c r="H1347" s="2">
        <f t="shared" ref="H1347:H1410" si="42">C1347-B1347</f>
        <v>99370</v>
      </c>
      <c r="I1347">
        <f t="shared" ref="I1347:I1410" si="43">(H1347/B1347)*100</f>
        <v>71.456307887016052</v>
      </c>
    </row>
    <row r="1348" spans="1:9" x14ac:dyDescent="0.25">
      <c r="A1348">
        <v>2423139</v>
      </c>
      <c r="B1348">
        <v>2300000</v>
      </c>
      <c r="C1348">
        <v>62549000</v>
      </c>
      <c r="D1348" t="s">
        <v>1623</v>
      </c>
      <c r="E1348" t="s">
        <v>1624</v>
      </c>
      <c r="F1348" t="s">
        <v>121</v>
      </c>
      <c r="H1348" s="2">
        <f t="shared" si="42"/>
        <v>60249000</v>
      </c>
      <c r="I1348">
        <f t="shared" si="43"/>
        <v>2619.5217391304345</v>
      </c>
    </row>
    <row r="1349" spans="1:9" x14ac:dyDescent="0.25">
      <c r="A1349">
        <v>2423437</v>
      </c>
      <c r="B1349">
        <v>65000</v>
      </c>
      <c r="C1349">
        <v>7000000</v>
      </c>
      <c r="E1349" t="s">
        <v>1625</v>
      </c>
      <c r="F1349" t="s">
        <v>121</v>
      </c>
      <c r="H1349" s="2">
        <f t="shared" si="42"/>
        <v>6935000</v>
      </c>
      <c r="I1349">
        <f t="shared" si="43"/>
        <v>10669.23076923077</v>
      </c>
    </row>
    <row r="1350" spans="1:9" x14ac:dyDescent="0.25">
      <c r="A1350">
        <v>2424023</v>
      </c>
      <c r="B1350">
        <v>15000000</v>
      </c>
      <c r="C1350">
        <v>39497722</v>
      </c>
      <c r="F1350" t="s">
        <v>10</v>
      </c>
      <c r="H1350" s="2">
        <f t="shared" si="42"/>
        <v>24497722</v>
      </c>
      <c r="I1350">
        <f t="shared" si="43"/>
        <v>163.31814666666668</v>
      </c>
    </row>
    <row r="1351" spans="1:9" x14ac:dyDescent="0.25">
      <c r="A1351">
        <v>2424038</v>
      </c>
      <c r="B1351">
        <v>15000000</v>
      </c>
      <c r="C1351">
        <v>10611160</v>
      </c>
      <c r="F1351" t="s">
        <v>10</v>
      </c>
      <c r="H1351" s="2">
        <f t="shared" si="42"/>
        <v>-4388840</v>
      </c>
      <c r="I1351">
        <f t="shared" si="43"/>
        <v>-29.258933333333331</v>
      </c>
    </row>
    <row r="1352" spans="1:9" x14ac:dyDescent="0.25">
      <c r="A1352">
        <v>2424777</v>
      </c>
      <c r="B1352">
        <v>10000000</v>
      </c>
      <c r="C1352">
        <v>20766000</v>
      </c>
      <c r="D1352" t="s">
        <v>1626</v>
      </c>
      <c r="E1352" t="s">
        <v>1627</v>
      </c>
      <c r="F1352" t="s">
        <v>10</v>
      </c>
      <c r="H1352" s="2">
        <f t="shared" si="42"/>
        <v>10766000</v>
      </c>
      <c r="I1352">
        <f t="shared" si="43"/>
        <v>107.66</v>
      </c>
    </row>
    <row r="1353" spans="1:9" x14ac:dyDescent="0.25">
      <c r="A1353">
        <v>2425160</v>
      </c>
      <c r="B1353">
        <v>500000</v>
      </c>
      <c r="C1353">
        <v>373743</v>
      </c>
      <c r="F1353" t="s">
        <v>10</v>
      </c>
      <c r="H1353" s="2">
        <f t="shared" si="42"/>
        <v>-126257</v>
      </c>
      <c r="I1353">
        <f t="shared" si="43"/>
        <v>-25.2514</v>
      </c>
    </row>
    <row r="1354" spans="1:9" x14ac:dyDescent="0.25">
      <c r="A1354">
        <v>2425205</v>
      </c>
      <c r="B1354">
        <v>40000000</v>
      </c>
      <c r="C1354">
        <v>13376506</v>
      </c>
      <c r="F1354" t="s">
        <v>10</v>
      </c>
      <c r="H1354" s="2">
        <f t="shared" si="42"/>
        <v>-26623494</v>
      </c>
      <c r="I1354">
        <f t="shared" si="43"/>
        <v>-66.558734999999999</v>
      </c>
    </row>
    <row r="1355" spans="1:9" x14ac:dyDescent="0.25">
      <c r="A1355">
        <v>2425222</v>
      </c>
      <c r="B1355">
        <v>15000000</v>
      </c>
      <c r="C1355">
        <v>50000000</v>
      </c>
      <c r="D1355" t="s">
        <v>1628</v>
      </c>
      <c r="E1355" t="s">
        <v>1629</v>
      </c>
      <c r="F1355" t="s">
        <v>10</v>
      </c>
      <c r="H1355" s="2">
        <f t="shared" si="42"/>
        <v>35000000</v>
      </c>
      <c r="I1355">
        <f t="shared" si="43"/>
        <v>233.33333333333334</v>
      </c>
    </row>
    <row r="1356" spans="1:9" x14ac:dyDescent="0.25">
      <c r="A1356">
        <v>2425936</v>
      </c>
      <c r="B1356">
        <v>57000000</v>
      </c>
      <c r="C1356">
        <v>60984028</v>
      </c>
      <c r="D1356" t="s">
        <v>1630</v>
      </c>
      <c r="E1356" t="s">
        <v>1631</v>
      </c>
      <c r="F1356" t="s">
        <v>10</v>
      </c>
      <c r="H1356" s="2">
        <f t="shared" si="42"/>
        <v>3984028</v>
      </c>
      <c r="I1356">
        <f t="shared" si="43"/>
        <v>6.9895228070175435</v>
      </c>
    </row>
    <row r="1357" spans="1:9" x14ac:dyDescent="0.25">
      <c r="A1357">
        <v>2426074</v>
      </c>
      <c r="B1357">
        <v>90000000</v>
      </c>
      <c r="C1357">
        <v>42877165</v>
      </c>
      <c r="D1357" t="s">
        <v>1632</v>
      </c>
      <c r="E1357" t="s">
        <v>1633</v>
      </c>
      <c r="F1357" t="s">
        <v>10</v>
      </c>
      <c r="H1357" s="2">
        <f t="shared" si="42"/>
        <v>-47122835</v>
      </c>
      <c r="I1357">
        <f t="shared" si="43"/>
        <v>-52.358705555555552</v>
      </c>
    </row>
    <row r="1358" spans="1:9" x14ac:dyDescent="0.25">
      <c r="A1358">
        <v>2427355</v>
      </c>
      <c r="B1358">
        <v>38000000</v>
      </c>
      <c r="C1358">
        <v>35183792</v>
      </c>
      <c r="D1358" t="s">
        <v>1634</v>
      </c>
      <c r="E1358" t="s">
        <v>1635</v>
      </c>
      <c r="F1358" t="s">
        <v>10</v>
      </c>
      <c r="H1358" s="2">
        <f t="shared" si="42"/>
        <v>-2816208</v>
      </c>
      <c r="I1358">
        <f t="shared" si="43"/>
        <v>-7.4110736842105256</v>
      </c>
    </row>
    <row r="1359" spans="1:9" x14ac:dyDescent="0.25">
      <c r="A1359">
        <v>2428775</v>
      </c>
      <c r="B1359">
        <v>5000000</v>
      </c>
      <c r="C1359">
        <v>26010864</v>
      </c>
      <c r="D1359" t="s">
        <v>1636</v>
      </c>
      <c r="E1359" t="s">
        <v>1637</v>
      </c>
      <c r="F1359" t="s">
        <v>10</v>
      </c>
      <c r="H1359" s="2">
        <f t="shared" si="42"/>
        <v>21010864</v>
      </c>
      <c r="I1359">
        <f t="shared" si="43"/>
        <v>420.21727999999996</v>
      </c>
    </row>
    <row r="1360" spans="1:9" x14ac:dyDescent="0.25">
      <c r="A1360">
        <v>2429253</v>
      </c>
      <c r="B1360">
        <v>5000000</v>
      </c>
      <c r="C1360">
        <v>283033</v>
      </c>
      <c r="D1360" t="s">
        <v>1638</v>
      </c>
      <c r="E1360" t="s">
        <v>1639</v>
      </c>
      <c r="F1360" t="s">
        <v>10</v>
      </c>
      <c r="H1360" s="2">
        <f t="shared" si="42"/>
        <v>-4716967</v>
      </c>
      <c r="I1360">
        <f t="shared" si="43"/>
        <v>-94.339340000000007</v>
      </c>
    </row>
    <row r="1361" spans="1:9" x14ac:dyDescent="0.25">
      <c r="A1361">
        <v>2429271</v>
      </c>
      <c r="B1361">
        <v>23000000</v>
      </c>
      <c r="C1361">
        <v>10660147</v>
      </c>
      <c r="D1361" t="s">
        <v>1640</v>
      </c>
      <c r="F1361" t="s">
        <v>10</v>
      </c>
      <c r="H1361" s="2">
        <f t="shared" si="42"/>
        <v>-12339853</v>
      </c>
      <c r="I1361">
        <f t="shared" si="43"/>
        <v>-53.651534782608699</v>
      </c>
    </row>
    <row r="1362" spans="1:9" x14ac:dyDescent="0.25">
      <c r="A1362">
        <v>2429382</v>
      </c>
      <c r="B1362">
        <v>3400000</v>
      </c>
      <c r="C1362">
        <v>2071091</v>
      </c>
      <c r="F1362" t="s">
        <v>10</v>
      </c>
      <c r="H1362" s="2">
        <f t="shared" si="42"/>
        <v>-1328909</v>
      </c>
      <c r="I1362">
        <f t="shared" si="43"/>
        <v>-39.085558823529411</v>
      </c>
    </row>
    <row r="1363" spans="1:9" x14ac:dyDescent="0.25">
      <c r="A1363">
        <v>2429495</v>
      </c>
      <c r="B1363">
        <v>31000000</v>
      </c>
      <c r="C1363">
        <v>78651430</v>
      </c>
      <c r="D1363" t="s">
        <v>1641</v>
      </c>
      <c r="E1363" t="s">
        <v>1642</v>
      </c>
      <c r="F1363" t="s">
        <v>10</v>
      </c>
      <c r="H1363" s="2">
        <f t="shared" si="42"/>
        <v>47651430</v>
      </c>
      <c r="I1363">
        <f t="shared" si="43"/>
        <v>153.71429032258064</v>
      </c>
    </row>
    <row r="1364" spans="1:9" x14ac:dyDescent="0.25">
      <c r="A1364">
        <v>2430234</v>
      </c>
      <c r="B1364">
        <v>10497444</v>
      </c>
      <c r="C1364">
        <v>204565000</v>
      </c>
      <c r="D1364" t="s">
        <v>1643</v>
      </c>
      <c r="E1364" t="s">
        <v>1644</v>
      </c>
      <c r="F1364" t="s">
        <v>10</v>
      </c>
      <c r="H1364" s="2">
        <f t="shared" si="42"/>
        <v>194067556</v>
      </c>
      <c r="I1364">
        <f t="shared" si="43"/>
        <v>1848.7124675301909</v>
      </c>
    </row>
    <row r="1365" spans="1:9" x14ac:dyDescent="0.25">
      <c r="A1365">
        <v>2430658</v>
      </c>
      <c r="B1365">
        <v>13000000</v>
      </c>
      <c r="C1365">
        <v>16823529</v>
      </c>
      <c r="D1365" t="s">
        <v>1645</v>
      </c>
      <c r="E1365" t="s">
        <v>1646</v>
      </c>
      <c r="F1365" t="s">
        <v>10</v>
      </c>
      <c r="H1365" s="2">
        <f t="shared" si="42"/>
        <v>3823529</v>
      </c>
      <c r="I1365">
        <f t="shared" si="43"/>
        <v>29.411761538461541</v>
      </c>
    </row>
    <row r="1366" spans="1:9" x14ac:dyDescent="0.25">
      <c r="A1366">
        <v>2430810</v>
      </c>
      <c r="B1366">
        <v>15000000</v>
      </c>
      <c r="C1366">
        <v>40064955</v>
      </c>
      <c r="D1366" t="s">
        <v>1647</v>
      </c>
      <c r="F1366" t="s">
        <v>10</v>
      </c>
      <c r="H1366" s="2">
        <f t="shared" si="42"/>
        <v>25064955</v>
      </c>
      <c r="I1366">
        <f t="shared" si="43"/>
        <v>167.09970000000001</v>
      </c>
    </row>
    <row r="1367" spans="1:9" x14ac:dyDescent="0.25">
      <c r="A1367">
        <v>2431294</v>
      </c>
      <c r="B1367">
        <v>55000000</v>
      </c>
      <c r="C1367">
        <v>18573791</v>
      </c>
      <c r="D1367" t="s">
        <v>1648</v>
      </c>
      <c r="E1367" t="s">
        <v>1649</v>
      </c>
      <c r="F1367" t="s">
        <v>10</v>
      </c>
      <c r="H1367" s="2">
        <f t="shared" si="42"/>
        <v>-36426209</v>
      </c>
      <c r="I1367">
        <f t="shared" si="43"/>
        <v>-66.229470909090907</v>
      </c>
    </row>
    <row r="1368" spans="1:9" x14ac:dyDescent="0.25">
      <c r="A1368">
        <v>2432049</v>
      </c>
      <c r="B1368">
        <v>90000000</v>
      </c>
      <c r="C1368">
        <v>63540020</v>
      </c>
      <c r="D1368" t="s">
        <v>1650</v>
      </c>
      <c r="E1368" t="s">
        <v>1651</v>
      </c>
      <c r="F1368" t="s">
        <v>10</v>
      </c>
      <c r="H1368" s="2">
        <f t="shared" si="42"/>
        <v>-26459980</v>
      </c>
      <c r="I1368">
        <f t="shared" si="43"/>
        <v>-29.399977777777782</v>
      </c>
    </row>
    <row r="1369" spans="1:9" x14ac:dyDescent="0.25">
      <c r="A1369">
        <v>2432757</v>
      </c>
      <c r="B1369">
        <v>42000000</v>
      </c>
      <c r="C1369">
        <v>158348400</v>
      </c>
      <c r="D1369" t="s">
        <v>1652</v>
      </c>
      <c r="E1369" t="s">
        <v>83</v>
      </c>
      <c r="F1369" t="s">
        <v>10</v>
      </c>
      <c r="H1369" s="2">
        <f t="shared" si="42"/>
        <v>116348400</v>
      </c>
      <c r="I1369">
        <f t="shared" si="43"/>
        <v>277.02</v>
      </c>
    </row>
    <row r="1370" spans="1:9" x14ac:dyDescent="0.25">
      <c r="A1370">
        <v>2433039</v>
      </c>
      <c r="B1370">
        <v>26000000</v>
      </c>
      <c r="C1370">
        <v>105444419</v>
      </c>
      <c r="D1370" t="s">
        <v>1653</v>
      </c>
      <c r="F1370" t="s">
        <v>10</v>
      </c>
      <c r="H1370" s="2">
        <f t="shared" si="42"/>
        <v>79444419</v>
      </c>
      <c r="I1370">
        <f t="shared" si="43"/>
        <v>305.5554576923077</v>
      </c>
    </row>
    <row r="1371" spans="1:9" x14ac:dyDescent="0.25">
      <c r="A1371">
        <v>2433086</v>
      </c>
      <c r="B1371">
        <v>24000000</v>
      </c>
      <c r="C1371">
        <v>41895491</v>
      </c>
      <c r="D1371" t="s">
        <v>1654</v>
      </c>
      <c r="E1371" t="s">
        <v>1188</v>
      </c>
      <c r="F1371" t="s">
        <v>10</v>
      </c>
      <c r="H1371" s="2">
        <f t="shared" si="42"/>
        <v>17895491</v>
      </c>
      <c r="I1371">
        <f t="shared" si="43"/>
        <v>74.564545833333327</v>
      </c>
    </row>
    <row r="1372" spans="1:9" x14ac:dyDescent="0.25">
      <c r="A1372">
        <v>2433445</v>
      </c>
      <c r="B1372">
        <v>45000000</v>
      </c>
      <c r="C1372">
        <v>130512915</v>
      </c>
      <c r="D1372" t="s">
        <v>1655</v>
      </c>
      <c r="E1372" t="s">
        <v>1656</v>
      </c>
      <c r="F1372" t="s">
        <v>10</v>
      </c>
      <c r="H1372" s="2">
        <f t="shared" si="42"/>
        <v>85512915</v>
      </c>
      <c r="I1372">
        <f t="shared" si="43"/>
        <v>190.02870000000001</v>
      </c>
    </row>
    <row r="1373" spans="1:9" x14ac:dyDescent="0.25">
      <c r="A1373">
        <v>2433450</v>
      </c>
      <c r="B1373">
        <v>83000000</v>
      </c>
      <c r="C1373">
        <v>35231365</v>
      </c>
      <c r="D1373" t="s">
        <v>1657</v>
      </c>
      <c r="E1373" t="s">
        <v>1658</v>
      </c>
      <c r="F1373" t="s">
        <v>10</v>
      </c>
      <c r="H1373" s="2">
        <f t="shared" si="42"/>
        <v>-47768635</v>
      </c>
      <c r="I1373">
        <f t="shared" si="43"/>
        <v>-57.552572289156622</v>
      </c>
    </row>
    <row r="1374" spans="1:9" x14ac:dyDescent="0.25">
      <c r="A1374">
        <v>2433612</v>
      </c>
      <c r="B1374">
        <v>700000</v>
      </c>
      <c r="C1374">
        <v>3000000</v>
      </c>
      <c r="E1374" t="s">
        <v>797</v>
      </c>
      <c r="F1374" t="s">
        <v>10</v>
      </c>
      <c r="H1374" s="2">
        <f t="shared" si="42"/>
        <v>2300000</v>
      </c>
      <c r="I1374">
        <f t="shared" si="43"/>
        <v>328.57142857142856</v>
      </c>
    </row>
    <row r="1375" spans="1:9" x14ac:dyDescent="0.25">
      <c r="A1375">
        <v>2433613</v>
      </c>
      <c r="B1375">
        <v>15000000</v>
      </c>
      <c r="C1375">
        <v>40456565</v>
      </c>
      <c r="D1375" t="s">
        <v>1659</v>
      </c>
      <c r="E1375" t="s">
        <v>1660</v>
      </c>
      <c r="F1375" t="s">
        <v>10</v>
      </c>
      <c r="H1375" s="2">
        <f t="shared" si="42"/>
        <v>25456565</v>
      </c>
      <c r="I1375">
        <f t="shared" si="43"/>
        <v>169.71043333333333</v>
      </c>
    </row>
    <row r="1376" spans="1:9" x14ac:dyDescent="0.25">
      <c r="A1376">
        <v>2433734</v>
      </c>
      <c r="B1376">
        <v>1000000</v>
      </c>
      <c r="C1376">
        <v>21378361</v>
      </c>
      <c r="D1376" t="s">
        <v>1661</v>
      </c>
      <c r="E1376" t="s">
        <v>1662</v>
      </c>
      <c r="F1376" t="s">
        <v>10</v>
      </c>
      <c r="H1376" s="2">
        <f t="shared" si="42"/>
        <v>20378361</v>
      </c>
      <c r="I1376">
        <f t="shared" si="43"/>
        <v>2037.8361000000002</v>
      </c>
    </row>
    <row r="1377" spans="1:9" x14ac:dyDescent="0.25">
      <c r="A1377">
        <v>2434412</v>
      </c>
      <c r="B1377">
        <v>12000000</v>
      </c>
      <c r="C1377">
        <v>23556988</v>
      </c>
      <c r="E1377" t="s">
        <v>1663</v>
      </c>
      <c r="F1377" t="s">
        <v>10</v>
      </c>
      <c r="H1377" s="2">
        <f t="shared" si="42"/>
        <v>11556988</v>
      </c>
      <c r="I1377">
        <f t="shared" si="43"/>
        <v>96.308233333333334</v>
      </c>
    </row>
    <row r="1378" spans="1:9" x14ac:dyDescent="0.25">
      <c r="A1378">
        <v>2434561</v>
      </c>
      <c r="B1378">
        <v>1800000</v>
      </c>
      <c r="C1378">
        <v>51700000</v>
      </c>
      <c r="D1378" t="s">
        <v>1664</v>
      </c>
      <c r="E1378" t="s">
        <v>1665</v>
      </c>
      <c r="F1378" t="s">
        <v>10</v>
      </c>
      <c r="H1378" s="2">
        <f t="shared" si="42"/>
        <v>49900000</v>
      </c>
      <c r="I1378">
        <f t="shared" si="43"/>
        <v>2772.2222222222222</v>
      </c>
    </row>
    <row r="1379" spans="1:9" x14ac:dyDescent="0.25">
      <c r="A1379">
        <v>2434664</v>
      </c>
      <c r="B1379">
        <v>30000000</v>
      </c>
      <c r="C1379">
        <v>16524115</v>
      </c>
      <c r="D1379" t="s">
        <v>1666</v>
      </c>
      <c r="F1379" t="s">
        <v>10</v>
      </c>
      <c r="H1379" s="2">
        <f t="shared" si="42"/>
        <v>-13475885</v>
      </c>
      <c r="I1379">
        <f t="shared" si="43"/>
        <v>-44.91961666666667</v>
      </c>
    </row>
    <row r="1380" spans="1:9" x14ac:dyDescent="0.25">
      <c r="A1380">
        <v>2434795</v>
      </c>
      <c r="B1380">
        <v>40000000</v>
      </c>
      <c r="C1380">
        <v>183875760</v>
      </c>
      <c r="D1380" t="s">
        <v>1667</v>
      </c>
      <c r="E1380" t="s">
        <v>1668</v>
      </c>
      <c r="F1380" t="s">
        <v>10</v>
      </c>
      <c r="H1380" s="2">
        <f t="shared" si="42"/>
        <v>143875760</v>
      </c>
      <c r="I1380">
        <f t="shared" si="43"/>
        <v>359.68939999999998</v>
      </c>
    </row>
    <row r="1381" spans="1:9" x14ac:dyDescent="0.25">
      <c r="A1381">
        <v>2434818</v>
      </c>
      <c r="B1381">
        <v>3500000</v>
      </c>
      <c r="C1381">
        <v>45857453</v>
      </c>
      <c r="D1381" t="s">
        <v>1669</v>
      </c>
      <c r="E1381" t="s">
        <v>415</v>
      </c>
      <c r="F1381" t="s">
        <v>10</v>
      </c>
      <c r="H1381" s="2">
        <f t="shared" si="42"/>
        <v>42357453</v>
      </c>
      <c r="I1381">
        <f t="shared" si="43"/>
        <v>1210.2129428571429</v>
      </c>
    </row>
    <row r="1382" spans="1:9" x14ac:dyDescent="0.25">
      <c r="A1382">
        <v>2434963</v>
      </c>
      <c r="B1382">
        <v>5500000</v>
      </c>
      <c r="C1382">
        <v>24000000</v>
      </c>
      <c r="E1382" t="s">
        <v>1670</v>
      </c>
      <c r="F1382" t="s">
        <v>10</v>
      </c>
      <c r="H1382" s="2">
        <f t="shared" si="42"/>
        <v>18500000</v>
      </c>
      <c r="I1382">
        <f t="shared" si="43"/>
        <v>336.36363636363637</v>
      </c>
    </row>
    <row r="1383" spans="1:9" x14ac:dyDescent="0.25">
      <c r="A1383">
        <v>2435197</v>
      </c>
      <c r="B1383">
        <v>50000000</v>
      </c>
      <c r="C1383">
        <v>48265581</v>
      </c>
      <c r="D1383" t="s">
        <v>1671</v>
      </c>
      <c r="F1383" t="s">
        <v>10</v>
      </c>
      <c r="H1383" s="2">
        <f t="shared" si="42"/>
        <v>-1734419</v>
      </c>
      <c r="I1383">
        <f t="shared" si="43"/>
        <v>-3.4688379999999999</v>
      </c>
    </row>
    <row r="1384" spans="1:9" x14ac:dyDescent="0.25">
      <c r="A1384">
        <v>2435509</v>
      </c>
      <c r="B1384">
        <v>2500000</v>
      </c>
      <c r="C1384">
        <v>13539458</v>
      </c>
      <c r="E1384" t="s">
        <v>1672</v>
      </c>
      <c r="F1384" t="s">
        <v>10</v>
      </c>
      <c r="H1384" s="2">
        <f t="shared" si="42"/>
        <v>11039458</v>
      </c>
      <c r="I1384">
        <f t="shared" si="43"/>
        <v>441.57831999999996</v>
      </c>
    </row>
    <row r="1385" spans="1:9" x14ac:dyDescent="0.25">
      <c r="A1385">
        <v>2435713</v>
      </c>
      <c r="B1385">
        <v>60000000</v>
      </c>
      <c r="C1385">
        <v>102678089</v>
      </c>
      <c r="D1385" t="s">
        <v>1673</v>
      </c>
      <c r="E1385" t="s">
        <v>1674</v>
      </c>
      <c r="F1385" t="s">
        <v>10</v>
      </c>
      <c r="H1385" s="2">
        <f t="shared" si="42"/>
        <v>42678089</v>
      </c>
      <c r="I1385">
        <f t="shared" si="43"/>
        <v>71.130148333333338</v>
      </c>
    </row>
    <row r="1386" spans="1:9" x14ac:dyDescent="0.25">
      <c r="A1386">
        <v>2435974</v>
      </c>
      <c r="B1386">
        <v>55000000</v>
      </c>
      <c r="C1386">
        <v>38553833</v>
      </c>
      <c r="D1386" t="s">
        <v>1675</v>
      </c>
      <c r="E1386" t="s">
        <v>1676</v>
      </c>
      <c r="F1386" t="s">
        <v>10</v>
      </c>
      <c r="H1386" s="2">
        <f t="shared" si="42"/>
        <v>-16446167</v>
      </c>
      <c r="I1386">
        <f t="shared" si="43"/>
        <v>-29.902121818181822</v>
      </c>
    </row>
    <row r="1387" spans="1:9" x14ac:dyDescent="0.25">
      <c r="A1387">
        <v>2436288</v>
      </c>
      <c r="B1387">
        <v>25000000</v>
      </c>
      <c r="C1387">
        <v>1534569</v>
      </c>
      <c r="D1387" t="s">
        <v>1677</v>
      </c>
      <c r="E1387" t="s">
        <v>1678</v>
      </c>
      <c r="F1387" t="s">
        <v>10</v>
      </c>
      <c r="H1387" s="2">
        <f t="shared" si="42"/>
        <v>-23465431</v>
      </c>
      <c r="I1387">
        <f t="shared" si="43"/>
        <v>-93.861723999999995</v>
      </c>
    </row>
    <row r="1388" spans="1:9" x14ac:dyDescent="0.25">
      <c r="A1388">
        <v>2437062</v>
      </c>
      <c r="B1388">
        <v>45000000</v>
      </c>
      <c r="C1388">
        <v>20400913</v>
      </c>
      <c r="D1388" t="s">
        <v>1679</v>
      </c>
      <c r="F1388" t="s">
        <v>10</v>
      </c>
      <c r="H1388" s="2">
        <f t="shared" si="42"/>
        <v>-24599087</v>
      </c>
      <c r="I1388">
        <f t="shared" si="43"/>
        <v>-54.664637777777777</v>
      </c>
    </row>
    <row r="1389" spans="1:9" x14ac:dyDescent="0.25">
      <c r="A1389">
        <v>2437277</v>
      </c>
      <c r="B1389">
        <v>6000000</v>
      </c>
      <c r="C1389">
        <v>134966411</v>
      </c>
      <c r="D1389" t="s">
        <v>1680</v>
      </c>
      <c r="E1389" t="s">
        <v>1681</v>
      </c>
      <c r="F1389" t="s">
        <v>10</v>
      </c>
      <c r="H1389" s="2">
        <f t="shared" si="42"/>
        <v>128966411</v>
      </c>
      <c r="I1389">
        <f t="shared" si="43"/>
        <v>2149.4401833333336</v>
      </c>
    </row>
    <row r="1390" spans="1:9" x14ac:dyDescent="0.25">
      <c r="A1390">
        <v>2437299</v>
      </c>
      <c r="B1390">
        <v>13000000</v>
      </c>
      <c r="C1390">
        <v>57300000</v>
      </c>
      <c r="D1390" t="s">
        <v>1682</v>
      </c>
      <c r="E1390" t="s">
        <v>1683</v>
      </c>
      <c r="F1390" t="s">
        <v>10</v>
      </c>
      <c r="H1390" s="2">
        <f t="shared" si="42"/>
        <v>44300000</v>
      </c>
      <c r="I1390">
        <f t="shared" si="43"/>
        <v>340.76923076923077</v>
      </c>
    </row>
    <row r="1391" spans="1:9" x14ac:dyDescent="0.25">
      <c r="A1391">
        <v>2437300</v>
      </c>
      <c r="B1391">
        <v>54000000</v>
      </c>
      <c r="C1391">
        <v>66676062</v>
      </c>
      <c r="D1391" t="s">
        <v>1684</v>
      </c>
      <c r="E1391" t="s">
        <v>1685</v>
      </c>
      <c r="F1391" t="s">
        <v>10</v>
      </c>
      <c r="H1391" s="2">
        <f t="shared" si="42"/>
        <v>12676062</v>
      </c>
      <c r="I1391">
        <f t="shared" si="43"/>
        <v>23.474188888888889</v>
      </c>
    </row>
    <row r="1392" spans="1:9" x14ac:dyDescent="0.25">
      <c r="A1392">
        <v>2437383</v>
      </c>
      <c r="B1392">
        <v>923000</v>
      </c>
      <c r="C1392">
        <v>44014</v>
      </c>
      <c r="D1392" t="s">
        <v>1686</v>
      </c>
      <c r="E1392" t="s">
        <v>1687</v>
      </c>
      <c r="F1392" t="s">
        <v>10</v>
      </c>
      <c r="H1392" s="2">
        <f t="shared" si="42"/>
        <v>-878986</v>
      </c>
      <c r="I1392">
        <f t="shared" si="43"/>
        <v>-95.231419284940415</v>
      </c>
    </row>
    <row r="1393" spans="1:9" x14ac:dyDescent="0.25">
      <c r="A1393">
        <v>2437434</v>
      </c>
      <c r="B1393">
        <v>15000000</v>
      </c>
      <c r="C1393">
        <v>3037579</v>
      </c>
      <c r="D1393" t="s">
        <v>1688</v>
      </c>
      <c r="E1393" t="s">
        <v>1689</v>
      </c>
      <c r="F1393" t="s">
        <v>10</v>
      </c>
      <c r="H1393" s="2">
        <f t="shared" si="42"/>
        <v>-11962421</v>
      </c>
      <c r="I1393">
        <f t="shared" si="43"/>
        <v>-79.749473333333327</v>
      </c>
    </row>
    <row r="1394" spans="1:9" x14ac:dyDescent="0.25">
      <c r="A1394">
        <v>2437452</v>
      </c>
      <c r="B1394">
        <v>25000000</v>
      </c>
      <c r="C1394">
        <v>79817937</v>
      </c>
      <c r="D1394" t="s">
        <v>1690</v>
      </c>
      <c r="E1394" t="s">
        <v>83</v>
      </c>
      <c r="F1394" t="s">
        <v>10</v>
      </c>
      <c r="H1394" s="2">
        <f t="shared" si="42"/>
        <v>54817937</v>
      </c>
      <c r="I1394">
        <f t="shared" si="43"/>
        <v>219.27174800000003</v>
      </c>
    </row>
    <row r="1395" spans="1:9" x14ac:dyDescent="0.25">
      <c r="A1395">
        <v>2437988</v>
      </c>
      <c r="B1395">
        <v>19000000</v>
      </c>
      <c r="C1395">
        <v>61389680</v>
      </c>
      <c r="D1395" t="s">
        <v>1691</v>
      </c>
      <c r="E1395" t="s">
        <v>1607</v>
      </c>
      <c r="F1395" t="s">
        <v>10</v>
      </c>
      <c r="H1395" s="2">
        <f t="shared" si="42"/>
        <v>42389680</v>
      </c>
      <c r="I1395">
        <f t="shared" si="43"/>
        <v>223.10357894736842</v>
      </c>
    </row>
    <row r="1396" spans="1:9" x14ac:dyDescent="0.25">
      <c r="A1396">
        <v>2438147</v>
      </c>
      <c r="B1396">
        <v>3000000</v>
      </c>
      <c r="C1396">
        <v>43153</v>
      </c>
      <c r="D1396" t="s">
        <v>1692</v>
      </c>
      <c r="E1396" t="s">
        <v>1693</v>
      </c>
      <c r="F1396" t="s">
        <v>10</v>
      </c>
      <c r="H1396" s="2">
        <f t="shared" si="42"/>
        <v>-2956847</v>
      </c>
      <c r="I1396">
        <f t="shared" si="43"/>
        <v>-98.561566666666664</v>
      </c>
    </row>
    <row r="1397" spans="1:9" x14ac:dyDescent="0.25">
      <c r="A1397">
        <v>2438279</v>
      </c>
      <c r="B1397">
        <v>8000000</v>
      </c>
      <c r="C1397">
        <v>493007</v>
      </c>
      <c r="F1397" t="s">
        <v>10</v>
      </c>
      <c r="H1397" s="2">
        <f t="shared" si="42"/>
        <v>-7506993</v>
      </c>
      <c r="I1397">
        <f t="shared" si="43"/>
        <v>-93.837412499999999</v>
      </c>
    </row>
    <row r="1398" spans="1:9" x14ac:dyDescent="0.25">
      <c r="A1398">
        <v>2438541</v>
      </c>
      <c r="B1398">
        <v>2000000</v>
      </c>
      <c r="C1398">
        <v>395872</v>
      </c>
      <c r="E1398" t="s">
        <v>1694</v>
      </c>
      <c r="F1398" t="s">
        <v>10</v>
      </c>
      <c r="H1398" s="2">
        <f t="shared" si="42"/>
        <v>-1604128</v>
      </c>
      <c r="I1398">
        <f t="shared" si="43"/>
        <v>-80.206400000000002</v>
      </c>
    </row>
    <row r="1399" spans="1:9" x14ac:dyDescent="0.25">
      <c r="A1399">
        <v>2438760</v>
      </c>
      <c r="B1399">
        <v>14000000</v>
      </c>
      <c r="C1399">
        <v>38625550</v>
      </c>
      <c r="D1399" t="s">
        <v>1695</v>
      </c>
      <c r="E1399" t="s">
        <v>1696</v>
      </c>
      <c r="F1399" t="s">
        <v>10</v>
      </c>
      <c r="H1399" s="2">
        <f t="shared" si="42"/>
        <v>24625550</v>
      </c>
      <c r="I1399">
        <f t="shared" si="43"/>
        <v>175.8967857142857</v>
      </c>
    </row>
    <row r="1400" spans="1:9" x14ac:dyDescent="0.25">
      <c r="A1400">
        <v>2438827</v>
      </c>
      <c r="B1400">
        <v>12000000</v>
      </c>
      <c r="C1400">
        <v>25333333</v>
      </c>
      <c r="E1400" t="s">
        <v>1697</v>
      </c>
      <c r="F1400" t="s">
        <v>10</v>
      </c>
      <c r="H1400" s="2">
        <f t="shared" si="42"/>
        <v>13333333</v>
      </c>
      <c r="I1400">
        <f t="shared" si="43"/>
        <v>111.11110833333333</v>
      </c>
    </row>
    <row r="1401" spans="1:9" x14ac:dyDescent="0.25">
      <c r="A1401">
        <v>2439154</v>
      </c>
      <c r="B1401">
        <v>4000000</v>
      </c>
      <c r="C1401">
        <v>14000000</v>
      </c>
      <c r="E1401" t="s">
        <v>1698</v>
      </c>
      <c r="F1401" t="s">
        <v>10</v>
      </c>
      <c r="H1401" s="2">
        <f t="shared" si="42"/>
        <v>10000000</v>
      </c>
      <c r="I1401">
        <f t="shared" si="43"/>
        <v>250</v>
      </c>
    </row>
    <row r="1402" spans="1:9" x14ac:dyDescent="0.25">
      <c r="A1402">
        <v>2439306</v>
      </c>
      <c r="B1402">
        <v>60000000</v>
      </c>
      <c r="C1402">
        <v>136801374</v>
      </c>
      <c r="D1402" t="s">
        <v>1699</v>
      </c>
      <c r="E1402" t="s">
        <v>1700</v>
      </c>
      <c r="F1402" t="s">
        <v>10</v>
      </c>
      <c r="H1402" s="2">
        <f t="shared" si="42"/>
        <v>76801374</v>
      </c>
      <c r="I1402">
        <f t="shared" si="43"/>
        <v>128.00229000000002</v>
      </c>
    </row>
    <row r="1403" spans="1:9" x14ac:dyDescent="0.25">
      <c r="A1403">
        <v>2439860</v>
      </c>
      <c r="B1403">
        <v>6000000</v>
      </c>
      <c r="C1403">
        <v>28900000</v>
      </c>
      <c r="D1403" t="s">
        <v>1701</v>
      </c>
      <c r="E1403" t="s">
        <v>1702</v>
      </c>
      <c r="F1403" t="s">
        <v>10</v>
      </c>
      <c r="H1403" s="2">
        <f t="shared" si="42"/>
        <v>22900000</v>
      </c>
      <c r="I1403">
        <f t="shared" si="43"/>
        <v>381.66666666666669</v>
      </c>
    </row>
    <row r="1404" spans="1:9" x14ac:dyDescent="0.25">
      <c r="A1404">
        <v>2440155</v>
      </c>
      <c r="B1404">
        <v>11700000</v>
      </c>
      <c r="C1404">
        <v>88036683</v>
      </c>
      <c r="D1404" t="s">
        <v>1703</v>
      </c>
      <c r="E1404" t="s">
        <v>1704</v>
      </c>
      <c r="F1404" t="s">
        <v>10</v>
      </c>
      <c r="H1404" s="2">
        <f t="shared" si="42"/>
        <v>76336683</v>
      </c>
      <c r="I1404">
        <f t="shared" si="43"/>
        <v>652.45028205128199</v>
      </c>
    </row>
    <row r="1405" spans="1:9" x14ac:dyDescent="0.25">
      <c r="A1405">
        <v>2440247</v>
      </c>
      <c r="B1405">
        <v>1500000</v>
      </c>
      <c r="C1405">
        <v>925756</v>
      </c>
      <c r="D1405" t="s">
        <v>1705</v>
      </c>
      <c r="F1405" t="s">
        <v>26</v>
      </c>
      <c r="H1405" s="2">
        <f t="shared" si="42"/>
        <v>-574244</v>
      </c>
      <c r="I1405">
        <f t="shared" si="43"/>
        <v>-38.282933333333332</v>
      </c>
    </row>
    <row r="1406" spans="1:9" x14ac:dyDescent="0.25">
      <c r="A1406">
        <v>2440733</v>
      </c>
      <c r="B1406">
        <v>80000000</v>
      </c>
      <c r="C1406">
        <v>91188905</v>
      </c>
      <c r="D1406" t="s">
        <v>1706</v>
      </c>
      <c r="E1406" t="s">
        <v>1707</v>
      </c>
      <c r="F1406" t="s">
        <v>10</v>
      </c>
      <c r="H1406" s="2">
        <f t="shared" si="42"/>
        <v>11188905</v>
      </c>
      <c r="I1406">
        <f t="shared" si="43"/>
        <v>13.98613125</v>
      </c>
    </row>
    <row r="1407" spans="1:9" x14ac:dyDescent="0.25">
      <c r="A1407">
        <v>2442666</v>
      </c>
      <c r="B1407">
        <v>60000000</v>
      </c>
      <c r="C1407">
        <v>75370763</v>
      </c>
      <c r="D1407" t="s">
        <v>1708</v>
      </c>
      <c r="E1407" t="s">
        <v>861</v>
      </c>
      <c r="F1407" t="s">
        <v>10</v>
      </c>
      <c r="H1407" s="2">
        <f t="shared" si="42"/>
        <v>15370763</v>
      </c>
      <c r="I1407">
        <f t="shared" si="43"/>
        <v>25.617938333333335</v>
      </c>
    </row>
    <row r="1408" spans="1:9" x14ac:dyDescent="0.25">
      <c r="A1408">
        <v>2443071</v>
      </c>
      <c r="B1408">
        <v>1500000</v>
      </c>
      <c r="C1408">
        <v>617403</v>
      </c>
      <c r="D1408" t="s">
        <v>1709</v>
      </c>
      <c r="E1408" t="s">
        <v>1710</v>
      </c>
      <c r="F1408" t="s">
        <v>10</v>
      </c>
      <c r="H1408" s="2">
        <f t="shared" si="42"/>
        <v>-882597</v>
      </c>
      <c r="I1408">
        <f t="shared" si="43"/>
        <v>-58.839799999999997</v>
      </c>
    </row>
    <row r="1409" spans="1:9" x14ac:dyDescent="0.25">
      <c r="A1409">
        <v>2443099</v>
      </c>
      <c r="B1409">
        <v>25000000</v>
      </c>
      <c r="C1409">
        <v>6265311</v>
      </c>
      <c r="D1409" t="s">
        <v>1711</v>
      </c>
      <c r="F1409" t="s">
        <v>10</v>
      </c>
      <c r="H1409" s="2">
        <f t="shared" si="42"/>
        <v>-18734689</v>
      </c>
      <c r="I1409">
        <f t="shared" si="43"/>
        <v>-74.938755999999998</v>
      </c>
    </row>
    <row r="1410" spans="1:9" x14ac:dyDescent="0.25">
      <c r="A1410">
        <v>2443201</v>
      </c>
      <c r="B1410">
        <v>1000000</v>
      </c>
      <c r="C1410">
        <v>17986000</v>
      </c>
      <c r="E1410" t="s">
        <v>1712</v>
      </c>
      <c r="F1410" t="s">
        <v>10</v>
      </c>
      <c r="H1410" s="2">
        <f t="shared" si="42"/>
        <v>16986000</v>
      </c>
      <c r="I1410">
        <f t="shared" si="43"/>
        <v>1698.6000000000001</v>
      </c>
    </row>
    <row r="1411" spans="1:9" x14ac:dyDescent="0.25">
      <c r="A1411">
        <v>2443214</v>
      </c>
      <c r="B1411">
        <v>30000000</v>
      </c>
      <c r="C1411">
        <v>2869369</v>
      </c>
      <c r="D1411" t="s">
        <v>1713</v>
      </c>
      <c r="E1411" t="s">
        <v>1714</v>
      </c>
      <c r="F1411" t="s">
        <v>10</v>
      </c>
      <c r="H1411" s="2">
        <f t="shared" ref="H1411:H1474" si="44">C1411-B1411</f>
        <v>-27130631</v>
      </c>
      <c r="I1411">
        <f t="shared" ref="I1411:I1474" si="45">(H1411/B1411)*100</f>
        <v>-90.435436666666675</v>
      </c>
    </row>
    <row r="1412" spans="1:9" x14ac:dyDescent="0.25">
      <c r="A1412">
        <v>2443380</v>
      </c>
      <c r="B1412">
        <v>100000000</v>
      </c>
      <c r="C1412">
        <v>100117603</v>
      </c>
      <c r="D1412" t="s">
        <v>1715</v>
      </c>
      <c r="F1412" t="s">
        <v>10</v>
      </c>
      <c r="H1412" s="2">
        <f t="shared" si="44"/>
        <v>117603</v>
      </c>
      <c r="I1412">
        <f t="shared" si="45"/>
        <v>0.117603</v>
      </c>
    </row>
    <row r="1413" spans="1:9" x14ac:dyDescent="0.25">
      <c r="A1413">
        <v>2443509</v>
      </c>
      <c r="B1413">
        <v>30000000</v>
      </c>
      <c r="C1413">
        <v>120709868</v>
      </c>
      <c r="D1413" t="s">
        <v>1716</v>
      </c>
      <c r="E1413" t="s">
        <v>83</v>
      </c>
      <c r="F1413" t="s">
        <v>10</v>
      </c>
      <c r="H1413" s="2">
        <f t="shared" si="44"/>
        <v>90709868</v>
      </c>
      <c r="I1413">
        <f t="shared" si="45"/>
        <v>302.36622666666671</v>
      </c>
    </row>
    <row r="1414" spans="1:9" x14ac:dyDescent="0.25">
      <c r="A1414">
        <v>2443624</v>
      </c>
      <c r="B1414">
        <v>38000000</v>
      </c>
      <c r="C1414">
        <v>50668906</v>
      </c>
      <c r="D1414" t="s">
        <v>1717</v>
      </c>
      <c r="F1414" t="s">
        <v>10</v>
      </c>
      <c r="H1414" s="2">
        <f t="shared" si="44"/>
        <v>12668906</v>
      </c>
      <c r="I1414">
        <f t="shared" si="45"/>
        <v>33.339226315789475</v>
      </c>
    </row>
    <row r="1415" spans="1:9" x14ac:dyDescent="0.25">
      <c r="A1415">
        <v>2443779</v>
      </c>
      <c r="B1415">
        <v>18000000</v>
      </c>
      <c r="C1415">
        <v>7837632</v>
      </c>
      <c r="D1415" t="s">
        <v>1718</v>
      </c>
      <c r="E1415" t="s">
        <v>415</v>
      </c>
      <c r="F1415" t="s">
        <v>10</v>
      </c>
      <c r="H1415" s="2">
        <f t="shared" si="44"/>
        <v>-10162368</v>
      </c>
      <c r="I1415">
        <f t="shared" si="45"/>
        <v>-56.457599999999999</v>
      </c>
    </row>
    <row r="1416" spans="1:9" x14ac:dyDescent="0.25">
      <c r="A1416">
        <v>2444128</v>
      </c>
      <c r="B1416">
        <v>15000000</v>
      </c>
      <c r="C1416">
        <v>5217498</v>
      </c>
      <c r="D1416" t="s">
        <v>1719</v>
      </c>
      <c r="F1416" t="s">
        <v>10</v>
      </c>
      <c r="H1416" s="2">
        <f t="shared" si="44"/>
        <v>-9782502</v>
      </c>
      <c r="I1416">
        <f t="shared" si="45"/>
        <v>-65.216680000000011</v>
      </c>
    </row>
    <row r="1417" spans="1:9" x14ac:dyDescent="0.25">
      <c r="A1417">
        <v>2444273</v>
      </c>
      <c r="B1417">
        <v>250000</v>
      </c>
      <c r="C1417">
        <v>1977544</v>
      </c>
      <c r="E1417" t="s">
        <v>1720</v>
      </c>
      <c r="F1417" t="s">
        <v>10</v>
      </c>
      <c r="H1417" s="2">
        <f t="shared" si="44"/>
        <v>1727544</v>
      </c>
      <c r="I1417">
        <f t="shared" si="45"/>
        <v>691.01760000000002</v>
      </c>
    </row>
    <row r="1418" spans="1:9" x14ac:dyDescent="0.25">
      <c r="A1418">
        <v>2444351</v>
      </c>
      <c r="B1418">
        <v>45000000</v>
      </c>
      <c r="C1418">
        <v>35617599</v>
      </c>
      <c r="F1418" t="s">
        <v>10</v>
      </c>
      <c r="H1418" s="2">
        <f t="shared" si="44"/>
        <v>-9382401</v>
      </c>
      <c r="I1418">
        <f t="shared" si="45"/>
        <v>-20.849780000000003</v>
      </c>
    </row>
    <row r="1419" spans="1:9" x14ac:dyDescent="0.25">
      <c r="A1419">
        <v>2444704</v>
      </c>
      <c r="B1419">
        <v>90000000</v>
      </c>
      <c r="C1419">
        <v>28965197</v>
      </c>
      <c r="D1419" t="s">
        <v>1721</v>
      </c>
      <c r="F1419" t="s">
        <v>10</v>
      </c>
      <c r="H1419" s="2">
        <f t="shared" si="44"/>
        <v>-61034803</v>
      </c>
      <c r="I1419">
        <f t="shared" si="45"/>
        <v>-67.816447777777782</v>
      </c>
    </row>
    <row r="1420" spans="1:9" x14ac:dyDescent="0.25">
      <c r="A1420">
        <v>2445287</v>
      </c>
      <c r="B1420">
        <v>48000000</v>
      </c>
      <c r="C1420">
        <v>23159305</v>
      </c>
      <c r="D1420" t="s">
        <v>1722</v>
      </c>
      <c r="E1420" t="s">
        <v>1575</v>
      </c>
      <c r="F1420" t="s">
        <v>10</v>
      </c>
      <c r="H1420" s="2">
        <f t="shared" si="44"/>
        <v>-24840695</v>
      </c>
      <c r="I1420">
        <f t="shared" si="45"/>
        <v>-51.75144791666667</v>
      </c>
    </row>
    <row r="1421" spans="1:9" x14ac:dyDescent="0.25">
      <c r="A1421">
        <v>2445390</v>
      </c>
      <c r="B1421">
        <v>40000000</v>
      </c>
      <c r="C1421">
        <v>27663982</v>
      </c>
      <c r="D1421" t="s">
        <v>1723</v>
      </c>
      <c r="E1421" t="s">
        <v>1092</v>
      </c>
      <c r="F1421" t="s">
        <v>10</v>
      </c>
      <c r="H1421" s="2">
        <f t="shared" si="44"/>
        <v>-12336018</v>
      </c>
      <c r="I1421">
        <f t="shared" si="45"/>
        <v>-30.840045</v>
      </c>
    </row>
    <row r="1422" spans="1:9" x14ac:dyDescent="0.25">
      <c r="A1422">
        <v>2445527</v>
      </c>
      <c r="B1422">
        <v>60000000</v>
      </c>
      <c r="C1422">
        <v>54910560</v>
      </c>
      <c r="D1422" t="s">
        <v>1724</v>
      </c>
      <c r="E1422" t="s">
        <v>1725</v>
      </c>
      <c r="F1422" t="s">
        <v>10</v>
      </c>
      <c r="H1422" s="2">
        <f t="shared" si="44"/>
        <v>-5089440</v>
      </c>
      <c r="I1422">
        <f t="shared" si="45"/>
        <v>-8.4824000000000002</v>
      </c>
    </row>
    <row r="1423" spans="1:9" x14ac:dyDescent="0.25">
      <c r="A1423">
        <v>2445832</v>
      </c>
      <c r="B1423">
        <v>25000000</v>
      </c>
      <c r="C1423">
        <v>65520064</v>
      </c>
      <c r="D1423" t="s">
        <v>1726</v>
      </c>
      <c r="E1423" t="s">
        <v>99</v>
      </c>
      <c r="F1423" t="s">
        <v>10</v>
      </c>
      <c r="H1423" s="2">
        <f t="shared" si="44"/>
        <v>40520064</v>
      </c>
      <c r="I1423">
        <f t="shared" si="45"/>
        <v>162.08025599999999</v>
      </c>
    </row>
    <row r="1424" spans="1:9" x14ac:dyDescent="0.25">
      <c r="A1424">
        <v>2446203</v>
      </c>
      <c r="B1424">
        <v>11000000</v>
      </c>
      <c r="C1424">
        <v>32861136</v>
      </c>
      <c r="E1424" t="s">
        <v>1727</v>
      </c>
      <c r="F1424" t="s">
        <v>10</v>
      </c>
      <c r="H1424" s="2">
        <f t="shared" si="44"/>
        <v>21861136</v>
      </c>
      <c r="I1424">
        <f t="shared" si="45"/>
        <v>198.73760000000001</v>
      </c>
    </row>
    <row r="1425" spans="1:9" x14ac:dyDescent="0.25">
      <c r="A1425">
        <v>2446369</v>
      </c>
      <c r="B1425">
        <v>27000000</v>
      </c>
      <c r="C1425">
        <v>44342956</v>
      </c>
      <c r="D1425" t="s">
        <v>1728</v>
      </c>
      <c r="E1425" t="s">
        <v>1729</v>
      </c>
      <c r="F1425" t="s">
        <v>10</v>
      </c>
      <c r="H1425" s="2">
        <f t="shared" si="44"/>
        <v>17342956</v>
      </c>
      <c r="I1425">
        <f t="shared" si="45"/>
        <v>64.233170370370374</v>
      </c>
    </row>
    <row r="1426" spans="1:9" x14ac:dyDescent="0.25">
      <c r="A1426">
        <v>2446421</v>
      </c>
      <c r="B1426">
        <v>44000000</v>
      </c>
      <c r="C1426">
        <v>22754725</v>
      </c>
      <c r="D1426" t="s">
        <v>1730</v>
      </c>
      <c r="F1426" t="s">
        <v>10</v>
      </c>
      <c r="H1426" s="2">
        <f t="shared" si="44"/>
        <v>-21245275</v>
      </c>
      <c r="I1426">
        <f t="shared" si="45"/>
        <v>-48.284715909090906</v>
      </c>
    </row>
    <row r="1427" spans="1:9" x14ac:dyDescent="0.25">
      <c r="A1427">
        <v>2446644</v>
      </c>
      <c r="B1427">
        <v>650000</v>
      </c>
      <c r="C1427">
        <v>15000000</v>
      </c>
      <c r="F1427" t="s">
        <v>10</v>
      </c>
      <c r="H1427" s="2">
        <f t="shared" si="44"/>
        <v>14350000</v>
      </c>
      <c r="I1427">
        <f t="shared" si="45"/>
        <v>2207.6923076923076</v>
      </c>
    </row>
    <row r="1428" spans="1:9" x14ac:dyDescent="0.25">
      <c r="A1428">
        <v>2446778</v>
      </c>
      <c r="B1428">
        <v>250000</v>
      </c>
      <c r="C1428">
        <v>2500000</v>
      </c>
      <c r="E1428" t="s">
        <v>1731</v>
      </c>
      <c r="F1428" t="s">
        <v>10</v>
      </c>
      <c r="H1428" s="2">
        <f t="shared" si="44"/>
        <v>2250000</v>
      </c>
      <c r="I1428">
        <f t="shared" si="45"/>
        <v>900</v>
      </c>
    </row>
    <row r="1429" spans="1:9" x14ac:dyDescent="0.25">
      <c r="A1429">
        <v>2446782</v>
      </c>
      <c r="B1429">
        <v>60000000</v>
      </c>
      <c r="C1429">
        <v>69688384</v>
      </c>
      <c r="D1429" t="s">
        <v>1732</v>
      </c>
      <c r="F1429" t="s">
        <v>10</v>
      </c>
      <c r="H1429" s="2">
        <f t="shared" si="44"/>
        <v>9688384</v>
      </c>
      <c r="I1429">
        <f t="shared" si="45"/>
        <v>16.147306666666665</v>
      </c>
    </row>
    <row r="1430" spans="1:9" x14ac:dyDescent="0.25">
      <c r="A1430">
        <v>2446984</v>
      </c>
      <c r="B1430">
        <v>123000</v>
      </c>
      <c r="C1430">
        <v>1000000</v>
      </c>
      <c r="F1430" t="s">
        <v>10</v>
      </c>
      <c r="H1430" s="2">
        <f t="shared" si="44"/>
        <v>877000</v>
      </c>
      <c r="I1430">
        <f t="shared" si="45"/>
        <v>713.00813008130081</v>
      </c>
    </row>
    <row r="1431" spans="1:9" x14ac:dyDescent="0.25">
      <c r="A1431">
        <v>2447022</v>
      </c>
      <c r="B1431">
        <v>320000</v>
      </c>
      <c r="C1431">
        <v>269337</v>
      </c>
      <c r="D1431" t="s">
        <v>1733</v>
      </c>
      <c r="E1431" t="s">
        <v>1734</v>
      </c>
      <c r="F1431" t="s">
        <v>10</v>
      </c>
      <c r="H1431" s="2">
        <f t="shared" si="44"/>
        <v>-50663</v>
      </c>
      <c r="I1431">
        <f t="shared" si="45"/>
        <v>-15.8321875</v>
      </c>
    </row>
    <row r="1432" spans="1:9" x14ac:dyDescent="0.25">
      <c r="A1432">
        <v>2448585</v>
      </c>
      <c r="B1432">
        <v>8000000</v>
      </c>
      <c r="C1432">
        <v>2987297</v>
      </c>
      <c r="F1432" t="s">
        <v>10</v>
      </c>
      <c r="H1432" s="2">
        <f t="shared" si="44"/>
        <v>-5012703</v>
      </c>
      <c r="I1432">
        <f t="shared" si="45"/>
        <v>-62.658787500000003</v>
      </c>
    </row>
    <row r="1433" spans="1:9" x14ac:dyDescent="0.25">
      <c r="A1433">
        <v>2448671</v>
      </c>
      <c r="B1433">
        <v>23000000</v>
      </c>
      <c r="C1433">
        <v>108939</v>
      </c>
      <c r="D1433" t="s">
        <v>1735</v>
      </c>
      <c r="E1433" t="s">
        <v>1736</v>
      </c>
      <c r="F1433" t="s">
        <v>10</v>
      </c>
      <c r="H1433" s="2">
        <f t="shared" si="44"/>
        <v>-22891061</v>
      </c>
      <c r="I1433">
        <f t="shared" si="45"/>
        <v>-99.52635217391304</v>
      </c>
    </row>
    <row r="1434" spans="1:9" x14ac:dyDescent="0.25">
      <c r="A1434">
        <v>2449498</v>
      </c>
      <c r="B1434">
        <v>7000000</v>
      </c>
      <c r="C1434">
        <v>1647309</v>
      </c>
      <c r="D1434" t="s">
        <v>1737</v>
      </c>
      <c r="E1434" t="s">
        <v>1738</v>
      </c>
      <c r="F1434" t="s">
        <v>10</v>
      </c>
      <c r="H1434" s="2">
        <f t="shared" si="44"/>
        <v>-5352691</v>
      </c>
      <c r="I1434">
        <f t="shared" si="45"/>
        <v>-76.467014285714285</v>
      </c>
    </row>
    <row r="1435" spans="1:9" x14ac:dyDescent="0.25">
      <c r="A1435">
        <v>2449525</v>
      </c>
      <c r="B1435">
        <v>4000000</v>
      </c>
      <c r="C1435">
        <v>12836</v>
      </c>
      <c r="F1435" t="s">
        <v>10</v>
      </c>
      <c r="H1435" s="2">
        <f t="shared" si="44"/>
        <v>-3987164</v>
      </c>
      <c r="I1435">
        <f t="shared" si="45"/>
        <v>-99.679100000000005</v>
      </c>
    </row>
    <row r="1436" spans="1:9" x14ac:dyDescent="0.25">
      <c r="A1436">
        <v>2449747</v>
      </c>
      <c r="B1436">
        <v>40000000</v>
      </c>
      <c r="C1436">
        <v>75505856</v>
      </c>
      <c r="D1436" t="s">
        <v>1739</v>
      </c>
      <c r="E1436" t="s">
        <v>1740</v>
      </c>
      <c r="F1436" t="s">
        <v>10</v>
      </c>
      <c r="H1436" s="2">
        <f t="shared" si="44"/>
        <v>35505856</v>
      </c>
      <c r="I1436">
        <f t="shared" si="45"/>
        <v>88.76464</v>
      </c>
    </row>
    <row r="1437" spans="1:9" x14ac:dyDescent="0.25">
      <c r="A1437">
        <v>2450038</v>
      </c>
      <c r="B1437">
        <v>10000000</v>
      </c>
      <c r="C1437">
        <v>27207265</v>
      </c>
      <c r="D1437" t="s">
        <v>1741</v>
      </c>
      <c r="F1437" t="s">
        <v>10</v>
      </c>
      <c r="H1437" s="2">
        <f t="shared" si="44"/>
        <v>17207265</v>
      </c>
      <c r="I1437">
        <f t="shared" si="45"/>
        <v>172.07265000000001</v>
      </c>
    </row>
    <row r="1438" spans="1:9" x14ac:dyDescent="0.25">
      <c r="A1438">
        <v>2451328</v>
      </c>
      <c r="B1438">
        <v>9000000</v>
      </c>
      <c r="C1438">
        <v>3193102</v>
      </c>
      <c r="D1438" t="s">
        <v>1742</v>
      </c>
      <c r="E1438" t="s">
        <v>1743</v>
      </c>
      <c r="F1438" t="s">
        <v>10</v>
      </c>
      <c r="H1438" s="2">
        <f t="shared" si="44"/>
        <v>-5806898</v>
      </c>
      <c r="I1438">
        <f t="shared" si="45"/>
        <v>-64.521088888888883</v>
      </c>
    </row>
    <row r="1439" spans="1:9" x14ac:dyDescent="0.25">
      <c r="A1439">
        <v>2451456</v>
      </c>
      <c r="B1439">
        <v>45000000</v>
      </c>
      <c r="C1439">
        <v>94240635</v>
      </c>
      <c r="D1439" t="s">
        <v>1744</v>
      </c>
      <c r="E1439" t="s">
        <v>1745</v>
      </c>
      <c r="F1439" t="s">
        <v>10</v>
      </c>
      <c r="H1439" s="2">
        <f t="shared" si="44"/>
        <v>49240635</v>
      </c>
      <c r="I1439">
        <f t="shared" si="45"/>
        <v>109.42363333333334</v>
      </c>
    </row>
    <row r="1440" spans="1:9" x14ac:dyDescent="0.25">
      <c r="A1440">
        <v>2451832</v>
      </c>
      <c r="B1440">
        <v>40000000</v>
      </c>
      <c r="C1440">
        <v>109859444</v>
      </c>
      <c r="D1440" t="s">
        <v>1746</v>
      </c>
      <c r="E1440" t="s">
        <v>1747</v>
      </c>
      <c r="F1440" t="s">
        <v>10</v>
      </c>
      <c r="H1440" s="2">
        <f t="shared" si="44"/>
        <v>69859444</v>
      </c>
      <c r="I1440">
        <f t="shared" si="45"/>
        <v>174.64860999999999</v>
      </c>
    </row>
    <row r="1441" spans="1:9" x14ac:dyDescent="0.25">
      <c r="A1441">
        <v>2452617</v>
      </c>
      <c r="B1441">
        <v>65000000</v>
      </c>
      <c r="C1441">
        <v>33328051</v>
      </c>
      <c r="D1441" t="s">
        <v>1748</v>
      </c>
      <c r="E1441" t="s">
        <v>1749</v>
      </c>
      <c r="F1441" t="s">
        <v>10</v>
      </c>
      <c r="H1441" s="2">
        <f t="shared" si="44"/>
        <v>-31671949</v>
      </c>
      <c r="I1441">
        <f t="shared" si="45"/>
        <v>-48.726075384615385</v>
      </c>
    </row>
    <row r="1442" spans="1:9" x14ac:dyDescent="0.25">
      <c r="A1442">
        <v>2452768</v>
      </c>
      <c r="B1442">
        <v>10000000</v>
      </c>
      <c r="C1442">
        <v>50000000</v>
      </c>
      <c r="D1442" t="s">
        <v>1750</v>
      </c>
      <c r="E1442" t="s">
        <v>1751</v>
      </c>
      <c r="F1442" t="s">
        <v>10</v>
      </c>
      <c r="H1442" s="2">
        <f t="shared" si="44"/>
        <v>40000000</v>
      </c>
      <c r="I1442">
        <f t="shared" si="45"/>
        <v>400</v>
      </c>
    </row>
    <row r="1443" spans="1:9" x14ac:dyDescent="0.25">
      <c r="A1443">
        <v>2452910</v>
      </c>
      <c r="B1443">
        <v>4000000</v>
      </c>
      <c r="C1443">
        <v>30471420</v>
      </c>
      <c r="D1443" t="s">
        <v>1752</v>
      </c>
      <c r="E1443" t="s">
        <v>1753</v>
      </c>
      <c r="F1443" t="s">
        <v>10</v>
      </c>
      <c r="H1443" s="2">
        <f t="shared" si="44"/>
        <v>26471420</v>
      </c>
      <c r="I1443">
        <f t="shared" si="45"/>
        <v>661.78549999999996</v>
      </c>
    </row>
    <row r="1444" spans="1:9" x14ac:dyDescent="0.25">
      <c r="A1444">
        <v>2452983</v>
      </c>
      <c r="B1444">
        <v>4000000</v>
      </c>
      <c r="C1444">
        <v>399793</v>
      </c>
      <c r="F1444" t="s">
        <v>10</v>
      </c>
      <c r="H1444" s="2">
        <f t="shared" si="44"/>
        <v>-3600207</v>
      </c>
      <c r="I1444">
        <f t="shared" si="45"/>
        <v>-90.005175000000008</v>
      </c>
    </row>
    <row r="1445" spans="1:9" x14ac:dyDescent="0.25">
      <c r="A1445">
        <v>2453333</v>
      </c>
      <c r="B1445">
        <v>73000000</v>
      </c>
      <c r="C1445">
        <v>229074524</v>
      </c>
      <c r="D1445" t="s">
        <v>1754</v>
      </c>
      <c r="E1445" t="s">
        <v>1755</v>
      </c>
      <c r="F1445" t="s">
        <v>10</v>
      </c>
      <c r="H1445" s="2">
        <f t="shared" si="44"/>
        <v>156074524</v>
      </c>
      <c r="I1445">
        <f t="shared" si="45"/>
        <v>213.80071780821916</v>
      </c>
    </row>
    <row r="1446" spans="1:9" x14ac:dyDescent="0.25">
      <c r="A1446">
        <v>2453494</v>
      </c>
      <c r="B1446">
        <v>15000000</v>
      </c>
      <c r="C1446">
        <v>8276228</v>
      </c>
      <c r="D1446" t="s">
        <v>1756</v>
      </c>
      <c r="F1446" t="s">
        <v>10</v>
      </c>
      <c r="H1446" s="2">
        <f t="shared" si="44"/>
        <v>-6723772</v>
      </c>
      <c r="I1446">
        <f t="shared" si="45"/>
        <v>-44.825146666666669</v>
      </c>
    </row>
    <row r="1447" spans="1:9" x14ac:dyDescent="0.25">
      <c r="A1447">
        <v>2456019</v>
      </c>
      <c r="B1447">
        <v>20000000</v>
      </c>
      <c r="C1447">
        <v>13801755</v>
      </c>
      <c r="D1447" t="s">
        <v>1757</v>
      </c>
      <c r="E1447" t="s">
        <v>1758</v>
      </c>
      <c r="F1447" t="s">
        <v>10</v>
      </c>
      <c r="H1447" s="2">
        <f t="shared" si="44"/>
        <v>-6198245</v>
      </c>
      <c r="I1447">
        <f t="shared" si="45"/>
        <v>-30.991225</v>
      </c>
    </row>
    <row r="1448" spans="1:9" x14ac:dyDescent="0.25">
      <c r="A1448">
        <v>2456021</v>
      </c>
      <c r="B1448">
        <v>2500000</v>
      </c>
      <c r="C1448">
        <v>10250000</v>
      </c>
      <c r="E1448" t="s">
        <v>1759</v>
      </c>
      <c r="F1448" t="s">
        <v>10</v>
      </c>
      <c r="H1448" s="2">
        <f t="shared" si="44"/>
        <v>7750000</v>
      </c>
      <c r="I1448">
        <f t="shared" si="45"/>
        <v>310</v>
      </c>
    </row>
    <row r="1449" spans="1:9" x14ac:dyDescent="0.25">
      <c r="A1449">
        <v>2456586</v>
      </c>
      <c r="B1449">
        <v>13000000</v>
      </c>
      <c r="C1449">
        <v>20972000</v>
      </c>
      <c r="D1449" t="s">
        <v>1760</v>
      </c>
      <c r="E1449" t="s">
        <v>1761</v>
      </c>
      <c r="F1449" t="s">
        <v>10</v>
      </c>
      <c r="H1449" s="2">
        <f t="shared" si="44"/>
        <v>7972000</v>
      </c>
      <c r="I1449">
        <f t="shared" si="45"/>
        <v>61.323076923076925</v>
      </c>
    </row>
    <row r="1450" spans="1:9" x14ac:dyDescent="0.25">
      <c r="A1450">
        <v>2457168</v>
      </c>
      <c r="B1450">
        <v>18000000</v>
      </c>
      <c r="C1450">
        <v>119936108</v>
      </c>
      <c r="D1450" t="s">
        <v>1762</v>
      </c>
      <c r="E1450" t="s">
        <v>178</v>
      </c>
      <c r="F1450" t="s">
        <v>10</v>
      </c>
      <c r="H1450" s="2">
        <f t="shared" si="44"/>
        <v>101936108</v>
      </c>
      <c r="I1450">
        <f t="shared" si="45"/>
        <v>566.31171111111109</v>
      </c>
    </row>
    <row r="1451" spans="1:9" x14ac:dyDescent="0.25">
      <c r="A1451">
        <v>2457188</v>
      </c>
      <c r="B1451">
        <v>65000000</v>
      </c>
      <c r="C1451">
        <v>93771072</v>
      </c>
      <c r="D1451" t="s">
        <v>1763</v>
      </c>
      <c r="E1451" t="s">
        <v>1764</v>
      </c>
      <c r="F1451" t="s">
        <v>10</v>
      </c>
      <c r="H1451" s="2">
        <f t="shared" si="44"/>
        <v>28771072</v>
      </c>
      <c r="I1451">
        <f t="shared" si="45"/>
        <v>44.263187692307696</v>
      </c>
    </row>
    <row r="1452" spans="1:9" x14ac:dyDescent="0.25">
      <c r="A1452">
        <v>2457464</v>
      </c>
      <c r="B1452">
        <v>63000000</v>
      </c>
      <c r="C1452">
        <v>171479930</v>
      </c>
      <c r="D1452" t="s">
        <v>1765</v>
      </c>
      <c r="E1452" t="s">
        <v>1766</v>
      </c>
      <c r="F1452" t="s">
        <v>10</v>
      </c>
      <c r="H1452" s="2">
        <f t="shared" si="44"/>
        <v>108479930</v>
      </c>
      <c r="I1452">
        <f t="shared" si="45"/>
        <v>172.19036507936508</v>
      </c>
    </row>
    <row r="1453" spans="1:9" x14ac:dyDescent="0.25">
      <c r="A1453">
        <v>2458457</v>
      </c>
      <c r="B1453">
        <v>10000000</v>
      </c>
      <c r="C1453">
        <v>50727056</v>
      </c>
      <c r="E1453" t="s">
        <v>1767</v>
      </c>
      <c r="F1453" t="s">
        <v>10</v>
      </c>
      <c r="H1453" s="2">
        <f t="shared" si="44"/>
        <v>40727056</v>
      </c>
      <c r="I1453">
        <f t="shared" si="45"/>
        <v>407.27055999999999</v>
      </c>
    </row>
    <row r="1454" spans="1:9" x14ac:dyDescent="0.25">
      <c r="A1454">
        <v>2458984</v>
      </c>
      <c r="B1454">
        <v>42000000</v>
      </c>
      <c r="C1454">
        <v>41252428</v>
      </c>
      <c r="D1454" t="s">
        <v>1768</v>
      </c>
      <c r="F1454" t="s">
        <v>10</v>
      </c>
      <c r="H1454" s="2">
        <f t="shared" si="44"/>
        <v>-747572</v>
      </c>
      <c r="I1454">
        <f t="shared" si="45"/>
        <v>-1.7799333333333334</v>
      </c>
    </row>
    <row r="1455" spans="1:9" x14ac:dyDescent="0.25">
      <c r="A1455">
        <v>2459227</v>
      </c>
      <c r="B1455">
        <v>24500000</v>
      </c>
      <c r="C1455">
        <v>17134545</v>
      </c>
      <c r="D1455" t="s">
        <v>1769</v>
      </c>
      <c r="E1455" t="s">
        <v>1770</v>
      </c>
      <c r="F1455" t="s">
        <v>10</v>
      </c>
      <c r="H1455" s="2">
        <f t="shared" si="44"/>
        <v>-7365455</v>
      </c>
      <c r="I1455">
        <f t="shared" si="45"/>
        <v>-30.063081632653059</v>
      </c>
    </row>
    <row r="1456" spans="1:9" x14ac:dyDescent="0.25">
      <c r="A1456">
        <v>2459369</v>
      </c>
      <c r="B1456">
        <v>50000000</v>
      </c>
      <c r="C1456">
        <v>13260050</v>
      </c>
      <c r="D1456" t="s">
        <v>1771</v>
      </c>
      <c r="F1456" t="s">
        <v>10</v>
      </c>
      <c r="H1456" s="2">
        <f t="shared" si="44"/>
        <v>-36739950</v>
      </c>
      <c r="I1456">
        <f t="shared" si="45"/>
        <v>-73.479900000000001</v>
      </c>
    </row>
    <row r="1457" spans="1:9" x14ac:dyDescent="0.25">
      <c r="A1457">
        <v>2459538</v>
      </c>
      <c r="B1457">
        <v>10000000</v>
      </c>
      <c r="C1457">
        <v>30940022</v>
      </c>
      <c r="E1457" t="s">
        <v>1772</v>
      </c>
      <c r="F1457" t="s">
        <v>10</v>
      </c>
      <c r="H1457" s="2">
        <f t="shared" si="44"/>
        <v>20940022</v>
      </c>
      <c r="I1457">
        <f t="shared" si="45"/>
        <v>209.40021999999999</v>
      </c>
    </row>
    <row r="1458" spans="1:9" x14ac:dyDescent="0.25">
      <c r="A1458">
        <v>2459965</v>
      </c>
      <c r="B1458">
        <v>25000000</v>
      </c>
      <c r="C1458">
        <v>14302779</v>
      </c>
      <c r="D1458" t="s">
        <v>1773</v>
      </c>
      <c r="E1458" t="s">
        <v>1774</v>
      </c>
      <c r="F1458" t="s">
        <v>10</v>
      </c>
      <c r="H1458" s="2">
        <f t="shared" si="44"/>
        <v>-10697221</v>
      </c>
      <c r="I1458">
        <f t="shared" si="45"/>
        <v>-42.788883999999996</v>
      </c>
    </row>
    <row r="1459" spans="1:9" x14ac:dyDescent="0.25">
      <c r="A1459">
        <v>2460384</v>
      </c>
      <c r="B1459">
        <v>80000000</v>
      </c>
      <c r="C1459">
        <v>155247825</v>
      </c>
      <c r="D1459" t="s">
        <v>1775</v>
      </c>
      <c r="E1459" t="s">
        <v>297</v>
      </c>
      <c r="F1459" t="s">
        <v>10</v>
      </c>
      <c r="H1459" s="2">
        <f t="shared" si="44"/>
        <v>75247825</v>
      </c>
      <c r="I1459">
        <f t="shared" si="45"/>
        <v>94.05978125</v>
      </c>
    </row>
    <row r="1460" spans="1:9" x14ac:dyDescent="0.25">
      <c r="A1460">
        <v>2460419</v>
      </c>
      <c r="B1460">
        <v>12000000</v>
      </c>
      <c r="C1460">
        <v>27281507</v>
      </c>
      <c r="E1460" t="s">
        <v>1776</v>
      </c>
      <c r="F1460" t="s">
        <v>10</v>
      </c>
      <c r="H1460" s="2">
        <f t="shared" si="44"/>
        <v>15281507</v>
      </c>
      <c r="I1460">
        <f t="shared" si="45"/>
        <v>127.34589166666667</v>
      </c>
    </row>
    <row r="1461" spans="1:9" x14ac:dyDescent="0.25">
      <c r="A1461">
        <v>2460492</v>
      </c>
      <c r="B1461">
        <v>15000000</v>
      </c>
      <c r="C1461">
        <v>11614236</v>
      </c>
      <c r="F1461" t="s">
        <v>10</v>
      </c>
      <c r="H1461" s="2">
        <f t="shared" si="44"/>
        <v>-3385764</v>
      </c>
      <c r="I1461">
        <f t="shared" si="45"/>
        <v>-22.571759999999998</v>
      </c>
    </row>
    <row r="1462" spans="1:9" x14ac:dyDescent="0.25">
      <c r="A1462">
        <v>2461007</v>
      </c>
      <c r="B1462">
        <v>2000000</v>
      </c>
      <c r="C1462">
        <v>458815</v>
      </c>
      <c r="F1462" t="s">
        <v>10</v>
      </c>
      <c r="H1462" s="2">
        <f t="shared" si="44"/>
        <v>-1541185</v>
      </c>
      <c r="I1462">
        <f t="shared" si="45"/>
        <v>-77.059250000000006</v>
      </c>
    </row>
    <row r="1463" spans="1:9" x14ac:dyDescent="0.25">
      <c r="A1463">
        <v>2461085</v>
      </c>
      <c r="B1463">
        <v>23000000</v>
      </c>
      <c r="C1463">
        <v>86930411</v>
      </c>
      <c r="D1463" t="s">
        <v>1777</v>
      </c>
      <c r="F1463" t="s">
        <v>10</v>
      </c>
      <c r="H1463" s="2">
        <f t="shared" si="44"/>
        <v>63930411</v>
      </c>
      <c r="I1463">
        <f t="shared" si="45"/>
        <v>277.95830869565219</v>
      </c>
    </row>
    <row r="1464" spans="1:9" x14ac:dyDescent="0.25">
      <c r="A1464">
        <v>2461289</v>
      </c>
      <c r="B1464">
        <v>28000000</v>
      </c>
      <c r="C1464">
        <v>47951979</v>
      </c>
      <c r="E1464" t="s">
        <v>1778</v>
      </c>
      <c r="F1464" t="s">
        <v>10</v>
      </c>
      <c r="H1464" s="2">
        <f t="shared" si="44"/>
        <v>19951979</v>
      </c>
      <c r="I1464">
        <f t="shared" si="45"/>
        <v>71.257067857142857</v>
      </c>
    </row>
    <row r="1465" spans="1:9" x14ac:dyDescent="0.25">
      <c r="A1465">
        <v>2461485</v>
      </c>
      <c r="B1465">
        <v>50000000</v>
      </c>
      <c r="C1465">
        <v>44484065</v>
      </c>
      <c r="D1465" t="s">
        <v>1779</v>
      </c>
      <c r="E1465" t="s">
        <v>1780</v>
      </c>
      <c r="F1465" t="s">
        <v>10</v>
      </c>
      <c r="H1465" s="2">
        <f t="shared" si="44"/>
        <v>-5515935</v>
      </c>
      <c r="I1465">
        <f t="shared" si="45"/>
        <v>-11.031870000000001</v>
      </c>
    </row>
    <row r="1466" spans="1:9" x14ac:dyDescent="0.25">
      <c r="A1466">
        <v>2461598</v>
      </c>
      <c r="B1466">
        <v>22000000</v>
      </c>
      <c r="C1466">
        <v>46564881</v>
      </c>
      <c r="D1466" t="s">
        <v>1781</v>
      </c>
      <c r="E1466" t="s">
        <v>1782</v>
      </c>
      <c r="F1466" t="s">
        <v>10</v>
      </c>
      <c r="H1466" s="2">
        <f t="shared" si="44"/>
        <v>24564881</v>
      </c>
      <c r="I1466">
        <f t="shared" si="45"/>
        <v>111.65855000000001</v>
      </c>
    </row>
    <row r="1467" spans="1:9" x14ac:dyDescent="0.25">
      <c r="A1467">
        <v>2461620</v>
      </c>
      <c r="B1467">
        <v>36000000</v>
      </c>
      <c r="C1467">
        <v>16283667</v>
      </c>
      <c r="D1467" t="s">
        <v>1783</v>
      </c>
      <c r="E1467" t="s">
        <v>1784</v>
      </c>
      <c r="F1467" t="s">
        <v>10</v>
      </c>
      <c r="H1467" s="2">
        <f t="shared" si="44"/>
        <v>-19716333</v>
      </c>
      <c r="I1467">
        <f t="shared" si="45"/>
        <v>-54.767591666666668</v>
      </c>
    </row>
    <row r="1468" spans="1:9" x14ac:dyDescent="0.25">
      <c r="A1468">
        <v>2462106</v>
      </c>
      <c r="B1468">
        <v>27000000</v>
      </c>
      <c r="C1468">
        <v>10297897</v>
      </c>
      <c r="F1468" t="s">
        <v>10</v>
      </c>
      <c r="H1468" s="2">
        <f t="shared" si="44"/>
        <v>-16702103</v>
      </c>
      <c r="I1468">
        <f t="shared" si="45"/>
        <v>-61.859640740740737</v>
      </c>
    </row>
    <row r="1469" spans="1:9" x14ac:dyDescent="0.25">
      <c r="A1469">
        <v>2462112</v>
      </c>
      <c r="B1469">
        <v>25000000</v>
      </c>
      <c r="C1469">
        <v>14983572</v>
      </c>
      <c r="D1469" t="s">
        <v>1785</v>
      </c>
      <c r="E1469" t="s">
        <v>1786</v>
      </c>
      <c r="F1469" t="s">
        <v>10</v>
      </c>
      <c r="H1469" s="2">
        <f t="shared" si="44"/>
        <v>-10016428</v>
      </c>
      <c r="I1469">
        <f t="shared" si="45"/>
        <v>-40.065711999999998</v>
      </c>
    </row>
    <row r="1470" spans="1:9" x14ac:dyDescent="0.25">
      <c r="A1470">
        <v>2462304</v>
      </c>
      <c r="B1470">
        <v>1000000</v>
      </c>
      <c r="C1470">
        <v>91549</v>
      </c>
      <c r="F1470" t="s">
        <v>10</v>
      </c>
      <c r="H1470" s="2">
        <f t="shared" si="44"/>
        <v>-908451</v>
      </c>
      <c r="I1470">
        <f t="shared" si="45"/>
        <v>-90.845100000000002</v>
      </c>
    </row>
    <row r="1471" spans="1:9" x14ac:dyDescent="0.25">
      <c r="A1471">
        <v>2462515</v>
      </c>
      <c r="B1471">
        <v>18000000</v>
      </c>
      <c r="C1471">
        <v>143289</v>
      </c>
      <c r="D1471" t="s">
        <v>1787</v>
      </c>
      <c r="E1471" t="s">
        <v>1788</v>
      </c>
      <c r="F1471" t="s">
        <v>10</v>
      </c>
      <c r="H1471" s="2">
        <f t="shared" si="44"/>
        <v>-17856711</v>
      </c>
      <c r="I1471">
        <f t="shared" si="45"/>
        <v>-99.203949999999992</v>
      </c>
    </row>
    <row r="1472" spans="1:9" x14ac:dyDescent="0.25">
      <c r="A1472">
        <v>2462595</v>
      </c>
      <c r="B1472">
        <v>38000000</v>
      </c>
      <c r="C1472">
        <v>18653746</v>
      </c>
      <c r="D1472" t="s">
        <v>1789</v>
      </c>
      <c r="F1472" t="s">
        <v>10</v>
      </c>
      <c r="H1472" s="2">
        <f t="shared" si="44"/>
        <v>-19346254</v>
      </c>
      <c r="I1472">
        <f t="shared" si="45"/>
        <v>-50.911194736842106</v>
      </c>
    </row>
    <row r="1473" spans="1:9" x14ac:dyDescent="0.25">
      <c r="A1473">
        <v>2462959</v>
      </c>
      <c r="B1473">
        <v>54000000</v>
      </c>
      <c r="C1473">
        <v>128769345</v>
      </c>
      <c r="D1473" t="s">
        <v>1790</v>
      </c>
      <c r="F1473" t="s">
        <v>10</v>
      </c>
      <c r="H1473" s="2">
        <f t="shared" si="44"/>
        <v>74769345</v>
      </c>
      <c r="I1473">
        <f t="shared" si="45"/>
        <v>138.46174999999999</v>
      </c>
    </row>
    <row r="1474" spans="1:9" x14ac:dyDescent="0.25">
      <c r="A1474">
        <v>2463037</v>
      </c>
      <c r="B1474">
        <v>15000000</v>
      </c>
      <c r="C1474">
        <v>29106737</v>
      </c>
      <c r="D1474" t="s">
        <v>1791</v>
      </c>
      <c r="F1474" t="s">
        <v>10</v>
      </c>
      <c r="H1474" s="2">
        <f t="shared" si="44"/>
        <v>14106737</v>
      </c>
      <c r="I1474">
        <f t="shared" si="45"/>
        <v>94.044913333333341</v>
      </c>
    </row>
    <row r="1475" spans="1:9" x14ac:dyDescent="0.25">
      <c r="A1475">
        <v>2463620</v>
      </c>
      <c r="B1475">
        <v>7500000</v>
      </c>
      <c r="C1475">
        <v>12610552</v>
      </c>
      <c r="F1475" t="s">
        <v>10</v>
      </c>
      <c r="H1475" s="2">
        <f t="shared" ref="H1475:H1538" si="46">C1475-B1475</f>
        <v>5110552</v>
      </c>
      <c r="I1475">
        <f t="shared" ref="I1475:I1538" si="47">(H1475/B1475)*100</f>
        <v>68.140693333333331</v>
      </c>
    </row>
    <row r="1476" spans="1:9" x14ac:dyDescent="0.25">
      <c r="A1476">
        <v>2463624</v>
      </c>
      <c r="B1476">
        <v>2800000</v>
      </c>
      <c r="C1476">
        <v>4273886</v>
      </c>
      <c r="E1476" t="s">
        <v>1792</v>
      </c>
      <c r="F1476" t="s">
        <v>10</v>
      </c>
      <c r="H1476" s="2">
        <f t="shared" si="46"/>
        <v>1473886</v>
      </c>
      <c r="I1476">
        <f t="shared" si="47"/>
        <v>52.638785714285717</v>
      </c>
    </row>
    <row r="1477" spans="1:9" x14ac:dyDescent="0.25">
      <c r="A1477">
        <v>2463959</v>
      </c>
      <c r="B1477">
        <v>5000000</v>
      </c>
      <c r="C1477">
        <v>5879254</v>
      </c>
      <c r="D1477" t="s">
        <v>1793</v>
      </c>
      <c r="F1477" t="s">
        <v>10</v>
      </c>
      <c r="H1477" s="2">
        <f t="shared" si="46"/>
        <v>879254</v>
      </c>
      <c r="I1477">
        <f t="shared" si="47"/>
        <v>17.585080000000001</v>
      </c>
    </row>
    <row r="1478" spans="1:9" x14ac:dyDescent="0.25">
      <c r="A1478">
        <v>2464197</v>
      </c>
      <c r="B1478">
        <v>3000000</v>
      </c>
      <c r="C1478">
        <v>38168022</v>
      </c>
      <c r="E1478" t="s">
        <v>1794</v>
      </c>
      <c r="F1478" t="s">
        <v>10</v>
      </c>
      <c r="H1478" s="2">
        <f t="shared" si="46"/>
        <v>35168022</v>
      </c>
      <c r="I1478">
        <f t="shared" si="47"/>
        <v>1172.2674</v>
      </c>
    </row>
    <row r="1479" spans="1:9" x14ac:dyDescent="0.25">
      <c r="A1479">
        <v>2464545</v>
      </c>
      <c r="B1479">
        <v>35000000</v>
      </c>
      <c r="C1479">
        <v>27797271</v>
      </c>
      <c r="F1479" t="s">
        <v>10</v>
      </c>
      <c r="H1479" s="2">
        <f t="shared" si="46"/>
        <v>-7202729</v>
      </c>
      <c r="I1479">
        <f t="shared" si="47"/>
        <v>-20.579225714285716</v>
      </c>
    </row>
    <row r="1480" spans="1:9" x14ac:dyDescent="0.25">
      <c r="A1480">
        <v>2464635</v>
      </c>
      <c r="B1480">
        <v>40000000</v>
      </c>
      <c r="C1480">
        <v>28535768</v>
      </c>
      <c r="D1480" t="s">
        <v>1795</v>
      </c>
      <c r="E1480" t="s">
        <v>560</v>
      </c>
      <c r="F1480" t="s">
        <v>10</v>
      </c>
      <c r="H1480" s="2">
        <f t="shared" si="46"/>
        <v>-11464232</v>
      </c>
      <c r="I1480">
        <f t="shared" si="47"/>
        <v>-28.660580000000003</v>
      </c>
    </row>
    <row r="1481" spans="1:9" x14ac:dyDescent="0.25">
      <c r="A1481">
        <v>2464777</v>
      </c>
      <c r="B1481">
        <v>10000000</v>
      </c>
      <c r="C1481">
        <v>25600000</v>
      </c>
      <c r="E1481" t="s">
        <v>1796</v>
      </c>
      <c r="F1481" t="s">
        <v>10</v>
      </c>
      <c r="H1481" s="2">
        <f t="shared" si="46"/>
        <v>15600000</v>
      </c>
      <c r="I1481">
        <f t="shared" si="47"/>
        <v>156</v>
      </c>
    </row>
    <row r="1482" spans="1:9" x14ac:dyDescent="0.25">
      <c r="A1482">
        <v>2464994</v>
      </c>
      <c r="B1482">
        <v>27000000</v>
      </c>
      <c r="C1482">
        <v>13670688</v>
      </c>
      <c r="F1482" t="s">
        <v>10</v>
      </c>
      <c r="H1482" s="2">
        <f t="shared" si="46"/>
        <v>-13329312</v>
      </c>
      <c r="I1482">
        <f t="shared" si="47"/>
        <v>-49.367822222222223</v>
      </c>
    </row>
    <row r="1483" spans="1:9" x14ac:dyDescent="0.25">
      <c r="A1483">
        <v>2465142</v>
      </c>
      <c r="B1483">
        <v>8000000</v>
      </c>
      <c r="C1483">
        <v>5612586</v>
      </c>
      <c r="F1483" t="s">
        <v>10</v>
      </c>
      <c r="H1483" s="2">
        <f t="shared" si="46"/>
        <v>-2387414</v>
      </c>
      <c r="I1483">
        <f t="shared" si="47"/>
        <v>-29.842675000000003</v>
      </c>
    </row>
    <row r="1484" spans="1:9" x14ac:dyDescent="0.25">
      <c r="A1484">
        <v>2465773</v>
      </c>
      <c r="B1484">
        <v>110000000</v>
      </c>
      <c r="C1484">
        <v>113330342</v>
      </c>
      <c r="D1484" t="s">
        <v>1797</v>
      </c>
      <c r="F1484" t="s">
        <v>10</v>
      </c>
      <c r="H1484" s="2">
        <f t="shared" si="46"/>
        <v>3330342</v>
      </c>
      <c r="I1484">
        <f t="shared" si="47"/>
        <v>3.0275836363636364</v>
      </c>
    </row>
    <row r="1485" spans="1:9" x14ac:dyDescent="0.25">
      <c r="A1485">
        <v>2465893</v>
      </c>
      <c r="B1485">
        <v>50000000</v>
      </c>
      <c r="C1485">
        <v>41256277</v>
      </c>
      <c r="D1485" t="s">
        <v>1798</v>
      </c>
      <c r="F1485" t="s">
        <v>10</v>
      </c>
      <c r="H1485" s="2">
        <f t="shared" si="46"/>
        <v>-8743723</v>
      </c>
      <c r="I1485">
        <f t="shared" si="47"/>
        <v>-17.487446000000002</v>
      </c>
    </row>
    <row r="1486" spans="1:9" x14ac:dyDescent="0.25">
      <c r="A1486">
        <v>2465999</v>
      </c>
      <c r="B1486">
        <v>45000000</v>
      </c>
      <c r="C1486">
        <v>100768056</v>
      </c>
      <c r="D1486" t="s">
        <v>1799</v>
      </c>
      <c r="E1486" t="s">
        <v>405</v>
      </c>
      <c r="F1486" t="s">
        <v>10</v>
      </c>
      <c r="H1486" s="2">
        <f t="shared" si="46"/>
        <v>55768056</v>
      </c>
      <c r="I1486">
        <f t="shared" si="47"/>
        <v>123.92901333333333</v>
      </c>
    </row>
    <row r="1487" spans="1:9" x14ac:dyDescent="0.25">
      <c r="A1487">
        <v>2466152</v>
      </c>
      <c r="B1487">
        <v>36000000</v>
      </c>
      <c r="C1487">
        <v>20191312</v>
      </c>
      <c r="D1487" t="s">
        <v>1800</v>
      </c>
      <c r="E1487" t="s">
        <v>180</v>
      </c>
      <c r="F1487" t="s">
        <v>10</v>
      </c>
      <c r="H1487" s="2">
        <f t="shared" si="46"/>
        <v>-15808688</v>
      </c>
      <c r="I1487">
        <f t="shared" si="47"/>
        <v>-43.913022222222217</v>
      </c>
    </row>
    <row r="1488" spans="1:9" x14ac:dyDescent="0.25">
      <c r="A1488">
        <v>2466194</v>
      </c>
      <c r="B1488">
        <v>11000000</v>
      </c>
      <c r="C1488">
        <v>2832826</v>
      </c>
      <c r="D1488" t="s">
        <v>1801</v>
      </c>
      <c r="F1488" t="s">
        <v>10</v>
      </c>
      <c r="H1488" s="2">
        <f t="shared" si="46"/>
        <v>-8167174</v>
      </c>
      <c r="I1488">
        <f t="shared" si="47"/>
        <v>-74.247036363636369</v>
      </c>
    </row>
    <row r="1489" spans="1:9" x14ac:dyDescent="0.25">
      <c r="A1489">
        <v>2466403</v>
      </c>
      <c r="B1489">
        <v>140000000</v>
      </c>
      <c r="C1489">
        <v>182618434</v>
      </c>
      <c r="D1489" t="s">
        <v>1802</v>
      </c>
      <c r="F1489" t="s">
        <v>10</v>
      </c>
      <c r="H1489" s="2">
        <f t="shared" si="46"/>
        <v>42618434</v>
      </c>
      <c r="I1489">
        <f t="shared" si="47"/>
        <v>30.441738571428573</v>
      </c>
    </row>
    <row r="1490" spans="1:9" x14ac:dyDescent="0.25">
      <c r="A1490">
        <v>2466584</v>
      </c>
      <c r="B1490">
        <v>17000000</v>
      </c>
      <c r="C1490">
        <v>3506206</v>
      </c>
      <c r="E1490" t="s">
        <v>1803</v>
      </c>
      <c r="F1490" t="s">
        <v>10</v>
      </c>
      <c r="H1490" s="2">
        <f t="shared" si="46"/>
        <v>-13493794</v>
      </c>
      <c r="I1490">
        <f t="shared" si="47"/>
        <v>-79.375258823529421</v>
      </c>
    </row>
    <row r="1491" spans="1:9" x14ac:dyDescent="0.25">
      <c r="A1491">
        <v>2466643</v>
      </c>
      <c r="B1491">
        <v>45000000</v>
      </c>
      <c r="C1491">
        <v>17300889</v>
      </c>
      <c r="D1491" t="s">
        <v>1804</v>
      </c>
      <c r="F1491" t="s">
        <v>10</v>
      </c>
      <c r="H1491" s="2">
        <f t="shared" si="46"/>
        <v>-27699111</v>
      </c>
      <c r="I1491">
        <f t="shared" si="47"/>
        <v>-61.553579999999997</v>
      </c>
    </row>
    <row r="1492" spans="1:9" x14ac:dyDescent="0.25">
      <c r="A1492">
        <v>2466916</v>
      </c>
      <c r="B1492">
        <v>7000000</v>
      </c>
      <c r="C1492">
        <v>40158000</v>
      </c>
      <c r="D1492" t="s">
        <v>1805</v>
      </c>
      <c r="F1492" t="s">
        <v>10</v>
      </c>
      <c r="H1492" s="2">
        <f t="shared" si="46"/>
        <v>33158000</v>
      </c>
      <c r="I1492">
        <f t="shared" si="47"/>
        <v>473.68571428571425</v>
      </c>
    </row>
    <row r="1493" spans="1:9" x14ac:dyDescent="0.25">
      <c r="A1493">
        <v>2467606</v>
      </c>
      <c r="B1493">
        <v>4500000</v>
      </c>
      <c r="C1493">
        <v>23031390</v>
      </c>
      <c r="F1493" t="s">
        <v>10</v>
      </c>
      <c r="H1493" s="2">
        <f t="shared" si="46"/>
        <v>18531390</v>
      </c>
      <c r="I1493">
        <f t="shared" si="47"/>
        <v>411.80866666666668</v>
      </c>
    </row>
    <row r="1494" spans="1:9" x14ac:dyDescent="0.25">
      <c r="A1494">
        <v>2468093</v>
      </c>
      <c r="B1494">
        <v>8000000</v>
      </c>
      <c r="C1494">
        <v>6139896</v>
      </c>
      <c r="F1494" t="s">
        <v>10</v>
      </c>
      <c r="H1494" s="2">
        <f t="shared" si="46"/>
        <v>-1860104</v>
      </c>
      <c r="I1494">
        <f t="shared" si="47"/>
        <v>-23.251300000000001</v>
      </c>
    </row>
    <row r="1495" spans="1:9" x14ac:dyDescent="0.25">
      <c r="A1495">
        <v>2468209</v>
      </c>
      <c r="B1495">
        <v>5000000</v>
      </c>
      <c r="C1495">
        <v>264850</v>
      </c>
      <c r="D1495" t="s">
        <v>1806</v>
      </c>
      <c r="E1495" t="s">
        <v>1807</v>
      </c>
      <c r="F1495" t="s">
        <v>10</v>
      </c>
      <c r="H1495" s="2">
        <f t="shared" si="46"/>
        <v>-4735150</v>
      </c>
      <c r="I1495">
        <f t="shared" si="47"/>
        <v>-94.703000000000003</v>
      </c>
    </row>
    <row r="1496" spans="1:9" x14ac:dyDescent="0.25">
      <c r="A1496">
        <v>2468266</v>
      </c>
      <c r="B1496">
        <v>80000000</v>
      </c>
      <c r="C1496">
        <v>17593391</v>
      </c>
      <c r="D1496" t="s">
        <v>1808</v>
      </c>
      <c r="F1496" t="s">
        <v>10</v>
      </c>
      <c r="H1496" s="2">
        <f t="shared" si="46"/>
        <v>-62406609</v>
      </c>
      <c r="I1496">
        <f t="shared" si="47"/>
        <v>-78.008261250000004</v>
      </c>
    </row>
    <row r="1497" spans="1:9" x14ac:dyDescent="0.25">
      <c r="A1497">
        <v>2468555</v>
      </c>
      <c r="B1497">
        <v>40000000</v>
      </c>
      <c r="C1497">
        <v>48093211</v>
      </c>
      <c r="D1497" t="s">
        <v>1809</v>
      </c>
      <c r="E1497" t="s">
        <v>1810</v>
      </c>
      <c r="F1497" t="s">
        <v>10</v>
      </c>
      <c r="H1497" s="2">
        <f t="shared" si="46"/>
        <v>8093211</v>
      </c>
      <c r="I1497">
        <f t="shared" si="47"/>
        <v>20.233027499999999</v>
      </c>
    </row>
    <row r="1498" spans="1:9" x14ac:dyDescent="0.25">
      <c r="A1498">
        <v>2469053</v>
      </c>
      <c r="B1498">
        <v>70000000</v>
      </c>
      <c r="C1498">
        <v>101217900</v>
      </c>
      <c r="D1498" t="s">
        <v>1811</v>
      </c>
      <c r="E1498" t="s">
        <v>1812</v>
      </c>
      <c r="F1498" t="s">
        <v>10</v>
      </c>
      <c r="H1498" s="2">
        <f t="shared" si="46"/>
        <v>31217900</v>
      </c>
      <c r="I1498">
        <f t="shared" si="47"/>
        <v>44.596999999999994</v>
      </c>
    </row>
    <row r="1499" spans="1:9" x14ac:dyDescent="0.25">
      <c r="A1499">
        <v>2469075</v>
      </c>
      <c r="B1499">
        <v>30000000</v>
      </c>
      <c r="C1499">
        <v>74787599</v>
      </c>
      <c r="D1499" t="s">
        <v>1813</v>
      </c>
      <c r="E1499" t="s">
        <v>180</v>
      </c>
      <c r="F1499" t="s">
        <v>10</v>
      </c>
      <c r="H1499" s="2">
        <f t="shared" si="46"/>
        <v>44787599</v>
      </c>
      <c r="I1499">
        <f t="shared" si="47"/>
        <v>149.29199666666665</v>
      </c>
    </row>
    <row r="1500" spans="1:9" x14ac:dyDescent="0.25">
      <c r="A1500">
        <v>2469104</v>
      </c>
      <c r="B1500">
        <v>16000000</v>
      </c>
      <c r="C1500">
        <v>24650738</v>
      </c>
      <c r="E1500" t="s">
        <v>1814</v>
      </c>
      <c r="F1500" t="s">
        <v>10</v>
      </c>
      <c r="H1500" s="2">
        <f t="shared" si="46"/>
        <v>8650738</v>
      </c>
      <c r="I1500">
        <f t="shared" si="47"/>
        <v>54.0671125</v>
      </c>
    </row>
    <row r="1501" spans="1:9" x14ac:dyDescent="0.25">
      <c r="A1501">
        <v>2469755</v>
      </c>
      <c r="B1501">
        <v>8000000</v>
      </c>
      <c r="C1501">
        <v>16115878</v>
      </c>
      <c r="F1501" t="s">
        <v>10</v>
      </c>
      <c r="H1501" s="2">
        <f t="shared" si="46"/>
        <v>8115878</v>
      </c>
      <c r="I1501">
        <f t="shared" si="47"/>
        <v>101.448475</v>
      </c>
    </row>
    <row r="1502" spans="1:9" x14ac:dyDescent="0.25">
      <c r="A1502">
        <v>2470130</v>
      </c>
      <c r="B1502">
        <v>15000000</v>
      </c>
      <c r="C1502">
        <v>10631333</v>
      </c>
      <c r="D1502" t="s">
        <v>1815</v>
      </c>
      <c r="F1502" t="s">
        <v>10</v>
      </c>
      <c r="H1502" s="2">
        <f t="shared" si="46"/>
        <v>-4368667</v>
      </c>
      <c r="I1502">
        <f t="shared" si="47"/>
        <v>-29.124446666666664</v>
      </c>
    </row>
    <row r="1503" spans="1:9" x14ac:dyDescent="0.25">
      <c r="A1503">
        <v>2470444</v>
      </c>
      <c r="B1503">
        <v>30000000</v>
      </c>
      <c r="C1503">
        <v>21686547</v>
      </c>
      <c r="D1503" t="s">
        <v>1816</v>
      </c>
      <c r="F1503" t="s">
        <v>10</v>
      </c>
      <c r="H1503" s="2">
        <f t="shared" si="46"/>
        <v>-8313453</v>
      </c>
      <c r="I1503">
        <f t="shared" si="47"/>
        <v>-27.711510000000001</v>
      </c>
    </row>
    <row r="1504" spans="1:9" x14ac:dyDescent="0.25">
      <c r="A1504">
        <v>2470520</v>
      </c>
      <c r="B1504">
        <v>32000000</v>
      </c>
      <c r="C1504">
        <v>18636537</v>
      </c>
      <c r="D1504" t="s">
        <v>1817</v>
      </c>
      <c r="E1504" t="s">
        <v>1818</v>
      </c>
      <c r="F1504" t="s">
        <v>10</v>
      </c>
      <c r="H1504" s="2">
        <f t="shared" si="46"/>
        <v>-13363463</v>
      </c>
      <c r="I1504">
        <f t="shared" si="47"/>
        <v>-41.760821874999998</v>
      </c>
    </row>
    <row r="1505" spans="1:9" x14ac:dyDescent="0.25">
      <c r="A1505">
        <v>2470769</v>
      </c>
      <c r="B1505">
        <v>21000000</v>
      </c>
      <c r="C1505">
        <v>17757087</v>
      </c>
      <c r="D1505" t="s">
        <v>1819</v>
      </c>
      <c r="F1505" t="s">
        <v>10</v>
      </c>
      <c r="H1505" s="2">
        <f t="shared" si="46"/>
        <v>-3242913</v>
      </c>
      <c r="I1505">
        <f t="shared" si="47"/>
        <v>-15.442442857142858</v>
      </c>
    </row>
    <row r="1506" spans="1:9" x14ac:dyDescent="0.25">
      <c r="A1506">
        <v>2470910</v>
      </c>
      <c r="B1506">
        <v>40000000</v>
      </c>
      <c r="C1506">
        <v>45856732</v>
      </c>
      <c r="D1506" t="s">
        <v>1820</v>
      </c>
      <c r="E1506" t="s">
        <v>1821</v>
      </c>
      <c r="F1506" t="s">
        <v>10</v>
      </c>
      <c r="H1506" s="2">
        <f t="shared" si="46"/>
        <v>5856732</v>
      </c>
      <c r="I1506">
        <f t="shared" si="47"/>
        <v>14.641830000000001</v>
      </c>
    </row>
    <row r="1507" spans="1:9" x14ac:dyDescent="0.25">
      <c r="A1507">
        <v>2471217</v>
      </c>
      <c r="B1507">
        <v>13000000</v>
      </c>
      <c r="C1507">
        <v>6551987</v>
      </c>
      <c r="E1507" t="s">
        <v>1822</v>
      </c>
      <c r="F1507" t="s">
        <v>10</v>
      </c>
      <c r="H1507" s="2">
        <f t="shared" si="46"/>
        <v>-6448013</v>
      </c>
      <c r="I1507">
        <f t="shared" si="47"/>
        <v>-49.600100000000005</v>
      </c>
    </row>
    <row r="1508" spans="1:9" x14ac:dyDescent="0.25">
      <c r="A1508">
        <v>2472087</v>
      </c>
      <c r="B1508">
        <v>11000000</v>
      </c>
      <c r="C1508">
        <v>3060726</v>
      </c>
      <c r="F1508" t="s">
        <v>10</v>
      </c>
      <c r="H1508" s="2">
        <f t="shared" si="46"/>
        <v>-7939274</v>
      </c>
      <c r="I1508">
        <f t="shared" si="47"/>
        <v>-72.175218181818181</v>
      </c>
    </row>
    <row r="1509" spans="1:9" x14ac:dyDescent="0.25">
      <c r="A1509">
        <v>2472244</v>
      </c>
      <c r="B1509">
        <v>40000000</v>
      </c>
      <c r="C1509">
        <v>33927476</v>
      </c>
      <c r="D1509" t="s">
        <v>1823</v>
      </c>
      <c r="F1509" t="s">
        <v>10</v>
      </c>
      <c r="H1509" s="2">
        <f t="shared" si="46"/>
        <v>-6072524</v>
      </c>
      <c r="I1509">
        <f t="shared" si="47"/>
        <v>-15.18131</v>
      </c>
    </row>
    <row r="1510" spans="1:9" x14ac:dyDescent="0.25">
      <c r="A1510">
        <v>2472292</v>
      </c>
      <c r="B1510">
        <v>11500000</v>
      </c>
      <c r="C1510">
        <v>22954968</v>
      </c>
      <c r="D1510" t="s">
        <v>1824</v>
      </c>
      <c r="F1510" t="s">
        <v>10</v>
      </c>
      <c r="H1510" s="2">
        <f t="shared" si="46"/>
        <v>11454968</v>
      </c>
      <c r="I1510">
        <f t="shared" si="47"/>
        <v>99.608417391304343</v>
      </c>
    </row>
    <row r="1511" spans="1:9" x14ac:dyDescent="0.25">
      <c r="A1511">
        <v>2472391</v>
      </c>
      <c r="B1511">
        <v>30000000</v>
      </c>
      <c r="C1511">
        <v>18967571</v>
      </c>
      <c r="D1511" t="s">
        <v>1825</v>
      </c>
      <c r="E1511" t="s">
        <v>180</v>
      </c>
      <c r="F1511" t="s">
        <v>10</v>
      </c>
      <c r="H1511" s="2">
        <f t="shared" si="46"/>
        <v>-11032429</v>
      </c>
      <c r="I1511">
        <f t="shared" si="47"/>
        <v>-36.774763333333333</v>
      </c>
    </row>
    <row r="1512" spans="1:9" x14ac:dyDescent="0.25">
      <c r="A1512">
        <v>2472393</v>
      </c>
      <c r="B1512">
        <v>50000000</v>
      </c>
      <c r="C1512">
        <v>44737059</v>
      </c>
      <c r="D1512" t="s">
        <v>1826</v>
      </c>
      <c r="F1512" t="s">
        <v>10</v>
      </c>
      <c r="H1512" s="2">
        <f t="shared" si="46"/>
        <v>-5262941</v>
      </c>
      <c r="I1512">
        <f t="shared" si="47"/>
        <v>-10.525882000000001</v>
      </c>
    </row>
    <row r="1513" spans="1:9" x14ac:dyDescent="0.25">
      <c r="A1513">
        <v>2472465</v>
      </c>
      <c r="B1513">
        <v>1200000</v>
      </c>
      <c r="C1513">
        <v>21215869</v>
      </c>
      <c r="D1513" t="s">
        <v>1827</v>
      </c>
      <c r="E1513" t="s">
        <v>1828</v>
      </c>
      <c r="F1513" t="s">
        <v>10</v>
      </c>
      <c r="H1513" s="2">
        <f t="shared" si="46"/>
        <v>20015869</v>
      </c>
      <c r="I1513">
        <f t="shared" si="47"/>
        <v>1667.9890833333332</v>
      </c>
    </row>
    <row r="1514" spans="1:9" x14ac:dyDescent="0.25">
      <c r="A1514">
        <v>2472800</v>
      </c>
      <c r="B1514">
        <v>5000000</v>
      </c>
      <c r="C1514">
        <v>17000000</v>
      </c>
      <c r="D1514" t="s">
        <v>1829</v>
      </c>
      <c r="E1514" t="s">
        <v>1830</v>
      </c>
      <c r="F1514" t="s">
        <v>10</v>
      </c>
      <c r="H1514" s="2">
        <f t="shared" si="46"/>
        <v>12000000</v>
      </c>
      <c r="I1514">
        <f t="shared" si="47"/>
        <v>240</v>
      </c>
    </row>
    <row r="1515" spans="1:9" x14ac:dyDescent="0.25">
      <c r="A1515">
        <v>2472807</v>
      </c>
      <c r="B1515">
        <v>600000</v>
      </c>
      <c r="C1515">
        <v>94558</v>
      </c>
      <c r="F1515" t="s">
        <v>10</v>
      </c>
      <c r="H1515" s="2">
        <f t="shared" si="46"/>
        <v>-505442</v>
      </c>
      <c r="I1515">
        <f t="shared" si="47"/>
        <v>-84.240333333333325</v>
      </c>
    </row>
    <row r="1516" spans="1:9" x14ac:dyDescent="0.25">
      <c r="A1516">
        <v>2473215</v>
      </c>
      <c r="B1516">
        <v>27000000</v>
      </c>
      <c r="C1516">
        <v>21500000</v>
      </c>
      <c r="E1516" t="s">
        <v>1831</v>
      </c>
      <c r="F1516" t="s">
        <v>10</v>
      </c>
      <c r="H1516" s="2">
        <f t="shared" si="46"/>
        <v>-5500000</v>
      </c>
      <c r="I1516">
        <f t="shared" si="47"/>
        <v>-20.37037037037037</v>
      </c>
    </row>
    <row r="1517" spans="1:9" x14ac:dyDescent="0.25">
      <c r="A1517">
        <v>2473585</v>
      </c>
      <c r="B1517">
        <v>18000000</v>
      </c>
      <c r="C1517">
        <v>11489982</v>
      </c>
      <c r="F1517" t="s">
        <v>10</v>
      </c>
      <c r="H1517" s="2">
        <f t="shared" si="46"/>
        <v>-6510018</v>
      </c>
      <c r="I1517">
        <f t="shared" si="47"/>
        <v>-36.166766666666668</v>
      </c>
    </row>
    <row r="1518" spans="1:9" x14ac:dyDescent="0.25">
      <c r="A1518">
        <v>2473638</v>
      </c>
      <c r="B1518">
        <v>45000000</v>
      </c>
      <c r="C1518">
        <v>46816343</v>
      </c>
      <c r="D1518" t="s">
        <v>1832</v>
      </c>
      <c r="E1518" t="s">
        <v>141</v>
      </c>
      <c r="F1518" t="s">
        <v>10</v>
      </c>
      <c r="H1518" s="2">
        <f t="shared" si="46"/>
        <v>1816343</v>
      </c>
      <c r="I1518">
        <f t="shared" si="47"/>
        <v>4.0363177777777777</v>
      </c>
    </row>
    <row r="1519" spans="1:9" x14ac:dyDescent="0.25">
      <c r="A1519">
        <v>2473798</v>
      </c>
      <c r="B1519">
        <v>95000000</v>
      </c>
      <c r="C1519">
        <v>50802661</v>
      </c>
      <c r="D1519" t="s">
        <v>1833</v>
      </c>
      <c r="F1519" t="s">
        <v>10</v>
      </c>
      <c r="H1519" s="2">
        <f t="shared" si="46"/>
        <v>-44197339</v>
      </c>
      <c r="I1519">
        <f t="shared" si="47"/>
        <v>-46.523514736842102</v>
      </c>
    </row>
    <row r="1520" spans="1:9" x14ac:dyDescent="0.25">
      <c r="A1520">
        <v>2473917</v>
      </c>
      <c r="B1520">
        <v>25000000</v>
      </c>
      <c r="C1520">
        <v>6507514</v>
      </c>
      <c r="D1520" t="s">
        <v>1834</v>
      </c>
      <c r="F1520" t="s">
        <v>10</v>
      </c>
      <c r="H1520" s="2">
        <f t="shared" si="46"/>
        <v>-18492486</v>
      </c>
      <c r="I1520">
        <f t="shared" si="47"/>
        <v>-73.969943999999998</v>
      </c>
    </row>
    <row r="1521" spans="1:9" x14ac:dyDescent="0.25">
      <c r="A1521">
        <v>2474020</v>
      </c>
      <c r="B1521">
        <v>70000000</v>
      </c>
      <c r="C1521">
        <v>134006721</v>
      </c>
      <c r="D1521" t="s">
        <v>1835</v>
      </c>
      <c r="E1521" t="s">
        <v>426</v>
      </c>
      <c r="F1521" t="s">
        <v>10</v>
      </c>
      <c r="H1521" s="2">
        <f t="shared" si="46"/>
        <v>64006721</v>
      </c>
      <c r="I1521">
        <f t="shared" si="47"/>
        <v>91.438172857142845</v>
      </c>
    </row>
    <row r="1522" spans="1:9" x14ac:dyDescent="0.25">
      <c r="A1522">
        <v>2474065</v>
      </c>
      <c r="B1522">
        <v>40000000</v>
      </c>
      <c r="C1522">
        <v>46704056</v>
      </c>
      <c r="E1522" t="s">
        <v>1836</v>
      </c>
      <c r="F1522" t="s">
        <v>10</v>
      </c>
      <c r="H1522" s="2">
        <f t="shared" si="46"/>
        <v>6704056</v>
      </c>
      <c r="I1522">
        <f t="shared" si="47"/>
        <v>16.76014</v>
      </c>
    </row>
    <row r="1523" spans="1:9" x14ac:dyDescent="0.25">
      <c r="A1523">
        <v>2474100</v>
      </c>
      <c r="B1523">
        <v>1200000</v>
      </c>
      <c r="C1523">
        <v>139876417</v>
      </c>
      <c r="E1523" t="s">
        <v>1837</v>
      </c>
      <c r="F1523" t="s">
        <v>10</v>
      </c>
      <c r="H1523" s="2">
        <f t="shared" si="46"/>
        <v>138676417</v>
      </c>
      <c r="I1523">
        <f t="shared" si="47"/>
        <v>11556.368083333333</v>
      </c>
    </row>
    <row r="1524" spans="1:9" x14ac:dyDescent="0.25">
      <c r="A1524">
        <v>2474705</v>
      </c>
      <c r="B1524">
        <v>28000000</v>
      </c>
      <c r="C1524">
        <v>100491683</v>
      </c>
      <c r="D1524" t="s">
        <v>1838</v>
      </c>
      <c r="E1524" t="s">
        <v>1839</v>
      </c>
      <c r="F1524" t="s">
        <v>10</v>
      </c>
      <c r="H1524" s="2">
        <f t="shared" si="46"/>
        <v>72491683</v>
      </c>
      <c r="I1524">
        <f t="shared" si="47"/>
        <v>258.89886785714282</v>
      </c>
    </row>
    <row r="1525" spans="1:9" x14ac:dyDescent="0.25">
      <c r="A1525">
        <v>2474888</v>
      </c>
      <c r="B1525">
        <v>27000000</v>
      </c>
      <c r="C1525">
        <v>38122105</v>
      </c>
      <c r="D1525" t="s">
        <v>1840</v>
      </c>
      <c r="E1525" t="s">
        <v>1841</v>
      </c>
      <c r="F1525" t="s">
        <v>10</v>
      </c>
      <c r="H1525" s="2">
        <f t="shared" si="46"/>
        <v>11122105</v>
      </c>
      <c r="I1525">
        <f t="shared" si="47"/>
        <v>41.192981481481482</v>
      </c>
    </row>
    <row r="1526" spans="1:9" x14ac:dyDescent="0.25">
      <c r="A1526">
        <v>2475166</v>
      </c>
      <c r="B1526">
        <v>68000000</v>
      </c>
      <c r="C1526">
        <v>61355436</v>
      </c>
      <c r="D1526" t="s">
        <v>1842</v>
      </c>
      <c r="E1526" t="s">
        <v>83</v>
      </c>
      <c r="F1526" t="s">
        <v>10</v>
      </c>
      <c r="H1526" s="2">
        <f t="shared" si="46"/>
        <v>-6644564</v>
      </c>
      <c r="I1526">
        <f t="shared" si="47"/>
        <v>-9.7714176470588239</v>
      </c>
    </row>
    <row r="1527" spans="1:9" x14ac:dyDescent="0.25">
      <c r="A1527">
        <v>2475387</v>
      </c>
      <c r="B1527">
        <v>5300000</v>
      </c>
      <c r="C1527">
        <v>14000000</v>
      </c>
      <c r="D1527" t="s">
        <v>1843</v>
      </c>
      <c r="E1527" t="s">
        <v>1844</v>
      </c>
      <c r="F1527" t="s">
        <v>10</v>
      </c>
      <c r="H1527" s="2">
        <f t="shared" si="46"/>
        <v>8700000</v>
      </c>
      <c r="I1527">
        <f t="shared" si="47"/>
        <v>164.15094339622641</v>
      </c>
    </row>
    <row r="1528" spans="1:9" x14ac:dyDescent="0.25">
      <c r="A1528">
        <v>2475423</v>
      </c>
      <c r="B1528">
        <v>22000000</v>
      </c>
      <c r="C1528">
        <v>144833357</v>
      </c>
      <c r="D1528" t="s">
        <v>1845</v>
      </c>
      <c r="E1528" t="s">
        <v>1846</v>
      </c>
      <c r="F1528" t="s">
        <v>10</v>
      </c>
      <c r="H1528" s="2">
        <f t="shared" si="46"/>
        <v>122833357</v>
      </c>
      <c r="I1528">
        <f t="shared" si="47"/>
        <v>558.333440909091</v>
      </c>
    </row>
    <row r="1529" spans="1:9" x14ac:dyDescent="0.25">
      <c r="A1529">
        <v>2475682</v>
      </c>
      <c r="B1529">
        <v>50000000</v>
      </c>
      <c r="C1529">
        <v>10400000</v>
      </c>
      <c r="D1529" t="s">
        <v>1847</v>
      </c>
      <c r="F1529" t="s">
        <v>10</v>
      </c>
      <c r="H1529" s="2">
        <f t="shared" si="46"/>
        <v>-39600000</v>
      </c>
      <c r="I1529">
        <f t="shared" si="47"/>
        <v>-79.2</v>
      </c>
    </row>
    <row r="1530" spans="1:9" x14ac:dyDescent="0.25">
      <c r="A1530">
        <v>2476233</v>
      </c>
      <c r="B1530">
        <v>3750000</v>
      </c>
      <c r="C1530">
        <v>37500000</v>
      </c>
      <c r="E1530" t="s">
        <v>1848</v>
      </c>
      <c r="F1530" t="s">
        <v>10</v>
      </c>
      <c r="H1530" s="2">
        <f t="shared" si="46"/>
        <v>33750000</v>
      </c>
      <c r="I1530">
        <f t="shared" si="47"/>
        <v>900</v>
      </c>
    </row>
    <row r="1531" spans="1:9" x14ac:dyDescent="0.25">
      <c r="A1531">
        <v>2476422</v>
      </c>
      <c r="B1531">
        <v>7000000</v>
      </c>
      <c r="C1531">
        <v>106606</v>
      </c>
      <c r="F1531" t="s">
        <v>10</v>
      </c>
      <c r="H1531" s="2">
        <f t="shared" si="46"/>
        <v>-6893394</v>
      </c>
      <c r="I1531">
        <f t="shared" si="47"/>
        <v>-98.477057142857134</v>
      </c>
    </row>
    <row r="1532" spans="1:9" x14ac:dyDescent="0.25">
      <c r="A1532">
        <v>2476743</v>
      </c>
      <c r="B1532">
        <v>7000000</v>
      </c>
      <c r="C1532">
        <v>10140325</v>
      </c>
      <c r="E1532" t="s">
        <v>1849</v>
      </c>
      <c r="F1532" t="s">
        <v>10</v>
      </c>
      <c r="H1532" s="2">
        <f t="shared" si="46"/>
        <v>3140325</v>
      </c>
      <c r="I1532">
        <f t="shared" si="47"/>
        <v>44.861785714285709</v>
      </c>
    </row>
    <row r="1533" spans="1:9" x14ac:dyDescent="0.25">
      <c r="A1533">
        <v>2476750</v>
      </c>
      <c r="B1533">
        <v>3000000</v>
      </c>
      <c r="C1533">
        <v>6101600</v>
      </c>
      <c r="F1533" t="s">
        <v>10</v>
      </c>
      <c r="H1533" s="2">
        <f t="shared" si="46"/>
        <v>3101600</v>
      </c>
      <c r="I1533">
        <f t="shared" si="47"/>
        <v>103.38666666666667</v>
      </c>
    </row>
    <row r="1534" spans="1:9" x14ac:dyDescent="0.25">
      <c r="A1534">
        <v>2477403</v>
      </c>
      <c r="B1534">
        <v>25000000</v>
      </c>
      <c r="C1534">
        <v>32055248</v>
      </c>
      <c r="E1534" t="s">
        <v>1850</v>
      </c>
      <c r="F1534" t="s">
        <v>10</v>
      </c>
      <c r="H1534" s="2">
        <f t="shared" si="46"/>
        <v>7055248</v>
      </c>
      <c r="I1534">
        <f t="shared" si="47"/>
        <v>28.220991999999999</v>
      </c>
    </row>
    <row r="1535" spans="1:9" x14ac:dyDescent="0.25">
      <c r="A1535">
        <v>2477653</v>
      </c>
      <c r="B1535">
        <v>25000000</v>
      </c>
      <c r="C1535">
        <v>28341469</v>
      </c>
      <c r="D1535" t="s">
        <v>1851</v>
      </c>
      <c r="E1535" t="s">
        <v>1852</v>
      </c>
      <c r="F1535" t="s">
        <v>10</v>
      </c>
      <c r="H1535" s="2">
        <f t="shared" si="46"/>
        <v>3341469</v>
      </c>
      <c r="I1535">
        <f t="shared" si="47"/>
        <v>13.365875999999998</v>
      </c>
    </row>
    <row r="1536" spans="1:9" x14ac:dyDescent="0.25">
      <c r="A1536">
        <v>2477732</v>
      </c>
      <c r="B1536">
        <v>25000000</v>
      </c>
      <c r="C1536">
        <v>2075084</v>
      </c>
      <c r="D1536" t="s">
        <v>1853</v>
      </c>
      <c r="F1536" t="s">
        <v>10</v>
      </c>
      <c r="H1536" s="2">
        <f t="shared" si="46"/>
        <v>-22924916</v>
      </c>
      <c r="I1536">
        <f t="shared" si="47"/>
        <v>-91.699663999999999</v>
      </c>
    </row>
    <row r="1537" spans="1:9" x14ac:dyDescent="0.25">
      <c r="A1537">
        <v>2477894</v>
      </c>
      <c r="B1537">
        <v>19000000</v>
      </c>
      <c r="C1537">
        <v>44017374</v>
      </c>
      <c r="D1537" t="s">
        <v>1854</v>
      </c>
      <c r="E1537" t="s">
        <v>1855</v>
      </c>
      <c r="F1537" t="s">
        <v>10</v>
      </c>
      <c r="H1537" s="2">
        <f t="shared" si="46"/>
        <v>25017374</v>
      </c>
      <c r="I1537">
        <f t="shared" si="47"/>
        <v>131.67038947368422</v>
      </c>
    </row>
    <row r="1538" spans="1:9" x14ac:dyDescent="0.25">
      <c r="A1538">
        <v>2478286</v>
      </c>
      <c r="B1538">
        <v>70000000</v>
      </c>
      <c r="C1538">
        <v>40932372</v>
      </c>
      <c r="D1538" t="s">
        <v>1856</v>
      </c>
      <c r="F1538" t="s">
        <v>10</v>
      </c>
      <c r="H1538" s="2">
        <f t="shared" si="46"/>
        <v>-29067628</v>
      </c>
      <c r="I1538">
        <f t="shared" si="47"/>
        <v>-41.525182857142859</v>
      </c>
    </row>
    <row r="1539" spans="1:9" x14ac:dyDescent="0.25">
      <c r="A1539">
        <v>2478414</v>
      </c>
      <c r="B1539">
        <v>19000000</v>
      </c>
      <c r="C1539">
        <v>130742922</v>
      </c>
      <c r="D1539" t="s">
        <v>1857</v>
      </c>
      <c r="E1539" t="s">
        <v>1858</v>
      </c>
      <c r="F1539" t="s">
        <v>10</v>
      </c>
      <c r="H1539" s="2">
        <f t="shared" ref="H1539:H1602" si="48">C1539-B1539</f>
        <v>111742922</v>
      </c>
      <c r="I1539">
        <f t="shared" ref="I1539:I1602" si="49">(H1539/B1539)*100</f>
        <v>588.12064210526319</v>
      </c>
    </row>
    <row r="1540" spans="1:9" x14ac:dyDescent="0.25">
      <c r="A1540">
        <v>2479024</v>
      </c>
      <c r="B1540">
        <v>11000000</v>
      </c>
      <c r="C1540">
        <v>14708874</v>
      </c>
      <c r="F1540" t="s">
        <v>10</v>
      </c>
      <c r="H1540" s="2">
        <f t="shared" si="48"/>
        <v>3708874</v>
      </c>
      <c r="I1540">
        <f t="shared" si="49"/>
        <v>33.717036363636367</v>
      </c>
    </row>
    <row r="1541" spans="1:9" x14ac:dyDescent="0.25">
      <c r="A1541">
        <v>2479029</v>
      </c>
      <c r="B1541">
        <v>40000000</v>
      </c>
      <c r="C1541">
        <v>293501675</v>
      </c>
      <c r="D1541" t="s">
        <v>1859</v>
      </c>
      <c r="E1541" t="s">
        <v>1860</v>
      </c>
      <c r="F1541" t="s">
        <v>10</v>
      </c>
      <c r="H1541" s="2">
        <f t="shared" si="48"/>
        <v>253501675</v>
      </c>
      <c r="I1541">
        <f t="shared" si="49"/>
        <v>633.75418750000006</v>
      </c>
    </row>
    <row r="1542" spans="1:9" x14ac:dyDescent="0.25">
      <c r="A1542">
        <v>2479134</v>
      </c>
      <c r="B1542">
        <v>15000000</v>
      </c>
      <c r="C1542">
        <v>35007180</v>
      </c>
      <c r="D1542" t="s">
        <v>1861</v>
      </c>
      <c r="E1542" t="s">
        <v>1862</v>
      </c>
      <c r="F1542" t="s">
        <v>10</v>
      </c>
      <c r="H1542" s="2">
        <f t="shared" si="48"/>
        <v>20007180</v>
      </c>
      <c r="I1542">
        <f t="shared" si="49"/>
        <v>133.38120000000001</v>
      </c>
    </row>
    <row r="1543" spans="1:9" x14ac:dyDescent="0.25">
      <c r="A1543">
        <v>2480294</v>
      </c>
      <c r="B1543">
        <v>8200000</v>
      </c>
      <c r="C1543">
        <v>657168</v>
      </c>
      <c r="D1543" t="s">
        <v>1863</v>
      </c>
      <c r="E1543" t="s">
        <v>1864</v>
      </c>
      <c r="F1543" t="s">
        <v>10</v>
      </c>
      <c r="H1543" s="2">
        <f t="shared" si="48"/>
        <v>-7542832</v>
      </c>
      <c r="I1543">
        <f t="shared" si="49"/>
        <v>-91.98575609756098</v>
      </c>
    </row>
    <row r="1544" spans="1:9" x14ac:dyDescent="0.25">
      <c r="A1544">
        <v>2480499</v>
      </c>
      <c r="B1544">
        <v>10000000</v>
      </c>
      <c r="C1544">
        <v>9582900</v>
      </c>
      <c r="D1544" t="s">
        <v>1865</v>
      </c>
      <c r="E1544" t="s">
        <v>1866</v>
      </c>
      <c r="F1544" t="s">
        <v>10</v>
      </c>
      <c r="H1544" s="2">
        <f t="shared" si="48"/>
        <v>-417100</v>
      </c>
      <c r="I1544">
        <f t="shared" si="49"/>
        <v>-4.1709999999999994</v>
      </c>
    </row>
    <row r="1545" spans="1:9" x14ac:dyDescent="0.25">
      <c r="A1545">
        <v>2480572</v>
      </c>
      <c r="B1545">
        <v>45000000</v>
      </c>
      <c r="C1545">
        <v>57362581</v>
      </c>
      <c r="D1545" t="s">
        <v>1867</v>
      </c>
      <c r="F1545" t="s">
        <v>10</v>
      </c>
      <c r="H1545" s="2">
        <f t="shared" si="48"/>
        <v>12362581</v>
      </c>
      <c r="I1545">
        <f t="shared" si="49"/>
        <v>27.472402222222218</v>
      </c>
    </row>
    <row r="1546" spans="1:9" x14ac:dyDescent="0.25">
      <c r="A1546">
        <v>2480579</v>
      </c>
      <c r="B1546">
        <v>1000000</v>
      </c>
      <c r="C1546">
        <v>12996</v>
      </c>
      <c r="F1546" t="s">
        <v>10</v>
      </c>
      <c r="H1546" s="2">
        <f t="shared" si="48"/>
        <v>-987004</v>
      </c>
      <c r="I1546">
        <f t="shared" si="49"/>
        <v>-98.700400000000002</v>
      </c>
    </row>
    <row r="1547" spans="1:9" x14ac:dyDescent="0.25">
      <c r="A1547">
        <v>2480924</v>
      </c>
      <c r="B1547">
        <v>6000000</v>
      </c>
      <c r="C1547">
        <v>12643776</v>
      </c>
      <c r="E1547" t="s">
        <v>1504</v>
      </c>
      <c r="F1547" t="s">
        <v>10</v>
      </c>
      <c r="H1547" s="2">
        <f t="shared" si="48"/>
        <v>6643776</v>
      </c>
      <c r="I1547">
        <f t="shared" si="49"/>
        <v>110.7296</v>
      </c>
    </row>
    <row r="1548" spans="1:9" x14ac:dyDescent="0.25">
      <c r="A1548">
        <v>2481073</v>
      </c>
      <c r="B1548">
        <v>14000000</v>
      </c>
      <c r="C1548">
        <v>1539734</v>
      </c>
      <c r="D1548" t="s">
        <v>1868</v>
      </c>
      <c r="E1548" t="s">
        <v>1869</v>
      </c>
      <c r="F1548" t="s">
        <v>10</v>
      </c>
      <c r="H1548" s="2">
        <f t="shared" si="48"/>
        <v>-12460266</v>
      </c>
      <c r="I1548">
        <f t="shared" si="49"/>
        <v>-89.001900000000006</v>
      </c>
    </row>
    <row r="1549" spans="1:9" x14ac:dyDescent="0.25">
      <c r="A1549">
        <v>2481424</v>
      </c>
      <c r="B1549">
        <v>13000000</v>
      </c>
      <c r="C1549">
        <v>99318</v>
      </c>
      <c r="F1549" t="s">
        <v>10</v>
      </c>
      <c r="H1549" s="2">
        <f t="shared" si="48"/>
        <v>-12900682</v>
      </c>
      <c r="I1549">
        <f t="shared" si="49"/>
        <v>-99.236015384615385</v>
      </c>
    </row>
    <row r="1550" spans="1:9" x14ac:dyDescent="0.25">
      <c r="A1550">
        <v>2481636</v>
      </c>
      <c r="B1550">
        <v>250000</v>
      </c>
      <c r="C1550">
        <v>18195</v>
      </c>
      <c r="F1550" t="s">
        <v>10</v>
      </c>
      <c r="H1550" s="2">
        <f t="shared" si="48"/>
        <v>-231805</v>
      </c>
      <c r="I1550">
        <f t="shared" si="49"/>
        <v>-92.722000000000008</v>
      </c>
    </row>
    <row r="1551" spans="1:9" x14ac:dyDescent="0.25">
      <c r="A1551">
        <v>2481665</v>
      </c>
      <c r="B1551">
        <v>5500000</v>
      </c>
      <c r="C1551">
        <v>156000000</v>
      </c>
      <c r="D1551" t="s">
        <v>1870</v>
      </c>
      <c r="E1551" t="s">
        <v>1871</v>
      </c>
      <c r="F1551" t="s">
        <v>10</v>
      </c>
      <c r="H1551" s="2">
        <f t="shared" si="48"/>
        <v>150500000</v>
      </c>
      <c r="I1551">
        <f t="shared" si="49"/>
        <v>2736.3636363636365</v>
      </c>
    </row>
    <row r="1552" spans="1:9" x14ac:dyDescent="0.25">
      <c r="A1552">
        <v>2482169</v>
      </c>
      <c r="B1552">
        <v>50000000</v>
      </c>
      <c r="C1552">
        <v>27067160</v>
      </c>
      <c r="D1552" t="s">
        <v>1872</v>
      </c>
      <c r="E1552" t="s">
        <v>1873</v>
      </c>
      <c r="F1552" t="s">
        <v>10</v>
      </c>
      <c r="H1552" s="2">
        <f t="shared" si="48"/>
        <v>-22932840</v>
      </c>
      <c r="I1552">
        <f t="shared" si="49"/>
        <v>-45.865679999999998</v>
      </c>
    </row>
    <row r="1553" spans="1:9" x14ac:dyDescent="0.25">
      <c r="A1553">
        <v>2482282</v>
      </c>
      <c r="B1553">
        <v>10000000</v>
      </c>
      <c r="C1553">
        <v>6197866</v>
      </c>
      <c r="D1553" t="s">
        <v>1874</v>
      </c>
      <c r="E1553" t="s">
        <v>1875</v>
      </c>
      <c r="F1553" t="s">
        <v>10</v>
      </c>
      <c r="H1553" s="2">
        <f t="shared" si="48"/>
        <v>-3802134</v>
      </c>
      <c r="I1553">
        <f t="shared" si="49"/>
        <v>-38.021339999999995</v>
      </c>
    </row>
    <row r="1554" spans="1:9" x14ac:dyDescent="0.25">
      <c r="A1554">
        <v>2482834</v>
      </c>
      <c r="B1554">
        <v>25000000</v>
      </c>
      <c r="C1554">
        <v>2415593</v>
      </c>
      <c r="F1554" t="s">
        <v>10</v>
      </c>
      <c r="H1554" s="2">
        <f t="shared" si="48"/>
        <v>-22584407</v>
      </c>
      <c r="I1554">
        <f t="shared" si="49"/>
        <v>-90.337628000000009</v>
      </c>
    </row>
    <row r="1555" spans="1:9" x14ac:dyDescent="0.25">
      <c r="A1555">
        <v>2482984</v>
      </c>
      <c r="B1555">
        <v>3000000</v>
      </c>
      <c r="C1555">
        <v>7500000</v>
      </c>
      <c r="E1555" t="s">
        <v>1877</v>
      </c>
      <c r="F1555" t="s">
        <v>10</v>
      </c>
      <c r="H1555" s="2">
        <f t="shared" si="48"/>
        <v>4500000</v>
      </c>
      <c r="I1555">
        <f t="shared" si="49"/>
        <v>150</v>
      </c>
    </row>
    <row r="1556" spans="1:9" x14ac:dyDescent="0.25">
      <c r="A1556">
        <v>2483077</v>
      </c>
      <c r="B1556">
        <v>3465000</v>
      </c>
      <c r="C1556">
        <v>766464</v>
      </c>
      <c r="E1556" t="s">
        <v>1878</v>
      </c>
      <c r="F1556" t="s">
        <v>7</v>
      </c>
      <c r="H1556" s="2">
        <f t="shared" si="48"/>
        <v>-2698536</v>
      </c>
      <c r="I1556">
        <f t="shared" si="49"/>
        <v>-77.879826839826833</v>
      </c>
    </row>
    <row r="1557" spans="1:9" x14ac:dyDescent="0.25">
      <c r="A1557">
        <v>2483519</v>
      </c>
      <c r="B1557">
        <v>5000000</v>
      </c>
      <c r="C1557">
        <v>3252652</v>
      </c>
      <c r="D1557" t="s">
        <v>1879</v>
      </c>
      <c r="E1557" t="s">
        <v>1880</v>
      </c>
      <c r="F1557" t="s">
        <v>26</v>
      </c>
      <c r="H1557" s="2">
        <f t="shared" si="48"/>
        <v>-1747348</v>
      </c>
      <c r="I1557">
        <f t="shared" si="49"/>
        <v>-34.946959999999997</v>
      </c>
    </row>
    <row r="1558" spans="1:9" x14ac:dyDescent="0.25">
      <c r="A1558">
        <v>2483957</v>
      </c>
      <c r="B1558">
        <v>40000000</v>
      </c>
      <c r="C1558">
        <v>81292135</v>
      </c>
      <c r="D1558" t="s">
        <v>1881</v>
      </c>
      <c r="E1558" t="s">
        <v>1882</v>
      </c>
      <c r="F1558" t="s">
        <v>10</v>
      </c>
      <c r="H1558" s="2">
        <f t="shared" si="48"/>
        <v>41292135</v>
      </c>
      <c r="I1558">
        <f t="shared" si="49"/>
        <v>103.23033749999999</v>
      </c>
    </row>
    <row r="1559" spans="1:9" x14ac:dyDescent="0.25">
      <c r="A1559">
        <v>2484054</v>
      </c>
      <c r="B1559">
        <v>4000000</v>
      </c>
      <c r="C1559">
        <v>8000000</v>
      </c>
      <c r="E1559" t="s">
        <v>1883</v>
      </c>
      <c r="F1559" t="s">
        <v>10</v>
      </c>
      <c r="H1559" s="2">
        <f t="shared" si="48"/>
        <v>4000000</v>
      </c>
      <c r="I1559">
        <f t="shared" si="49"/>
        <v>100</v>
      </c>
    </row>
    <row r="1560" spans="1:9" x14ac:dyDescent="0.25">
      <c r="A1560">
        <v>2484656</v>
      </c>
      <c r="B1560">
        <v>6400000</v>
      </c>
      <c r="C1560">
        <v>38371200</v>
      </c>
      <c r="D1560" t="s">
        <v>1884</v>
      </c>
      <c r="E1560" t="s">
        <v>1885</v>
      </c>
      <c r="F1560" t="s">
        <v>10</v>
      </c>
      <c r="H1560" s="2">
        <f t="shared" si="48"/>
        <v>31971200</v>
      </c>
      <c r="I1560">
        <f t="shared" si="49"/>
        <v>499.54999999999995</v>
      </c>
    </row>
    <row r="1561" spans="1:9" x14ac:dyDescent="0.25">
      <c r="A1561">
        <v>2484852</v>
      </c>
      <c r="B1561">
        <v>9200000</v>
      </c>
      <c r="C1561">
        <v>80148261</v>
      </c>
      <c r="D1561" t="s">
        <v>1886</v>
      </c>
      <c r="E1561" t="s">
        <v>1887</v>
      </c>
      <c r="F1561" t="s">
        <v>10</v>
      </c>
      <c r="H1561" s="2">
        <f t="shared" si="48"/>
        <v>70948261</v>
      </c>
      <c r="I1561">
        <f t="shared" si="49"/>
        <v>771.17674999999997</v>
      </c>
    </row>
    <row r="1562" spans="1:9" x14ac:dyDescent="0.25">
      <c r="A1562">
        <v>2484853</v>
      </c>
      <c r="B1562">
        <v>4700000</v>
      </c>
      <c r="C1562">
        <v>7525782</v>
      </c>
      <c r="E1562" t="s">
        <v>1888</v>
      </c>
      <c r="F1562" t="s">
        <v>10</v>
      </c>
      <c r="H1562" s="2">
        <f t="shared" si="48"/>
        <v>2825782</v>
      </c>
      <c r="I1562">
        <f t="shared" si="49"/>
        <v>60.123021276595743</v>
      </c>
    </row>
    <row r="1563" spans="1:9" x14ac:dyDescent="0.25">
      <c r="A1563">
        <v>2485013</v>
      </c>
      <c r="B1563">
        <v>52000000</v>
      </c>
      <c r="C1563">
        <v>36385763</v>
      </c>
      <c r="D1563" t="s">
        <v>1889</v>
      </c>
      <c r="F1563" t="s">
        <v>10</v>
      </c>
      <c r="H1563" s="2">
        <f t="shared" si="48"/>
        <v>-15614237</v>
      </c>
      <c r="I1563">
        <f t="shared" si="49"/>
        <v>-30.027378846153844</v>
      </c>
    </row>
    <row r="1564" spans="1:9" x14ac:dyDescent="0.25">
      <c r="A1564">
        <v>2485015</v>
      </c>
      <c r="B1564">
        <v>15000000</v>
      </c>
      <c r="C1564">
        <v>19629760</v>
      </c>
      <c r="D1564" t="s">
        <v>1890</v>
      </c>
      <c r="E1564" t="s">
        <v>606</v>
      </c>
      <c r="F1564" t="s">
        <v>10</v>
      </c>
      <c r="H1564" s="2">
        <f t="shared" si="48"/>
        <v>4629760</v>
      </c>
      <c r="I1564">
        <f t="shared" si="49"/>
        <v>30.865066666666667</v>
      </c>
    </row>
    <row r="1565" spans="1:9" x14ac:dyDescent="0.25">
      <c r="A1565">
        <v>2485237</v>
      </c>
      <c r="B1565">
        <v>16000000</v>
      </c>
      <c r="C1565">
        <v>11802224</v>
      </c>
      <c r="D1565" t="s">
        <v>1891</v>
      </c>
      <c r="E1565" t="s">
        <v>180</v>
      </c>
      <c r="F1565" t="s">
        <v>10</v>
      </c>
      <c r="H1565" s="2">
        <f t="shared" si="48"/>
        <v>-4197776</v>
      </c>
      <c r="I1565">
        <f t="shared" si="49"/>
        <v>-26.2361</v>
      </c>
    </row>
    <row r="1566" spans="1:9" x14ac:dyDescent="0.25">
      <c r="A1566">
        <v>2485257</v>
      </c>
      <c r="B1566">
        <v>48000000</v>
      </c>
      <c r="C1566">
        <v>69304264</v>
      </c>
      <c r="D1566" t="s">
        <v>1892</v>
      </c>
      <c r="E1566" t="s">
        <v>1893</v>
      </c>
      <c r="F1566" t="s">
        <v>10</v>
      </c>
      <c r="H1566" s="2">
        <f t="shared" si="48"/>
        <v>21304264</v>
      </c>
      <c r="I1566">
        <f t="shared" si="49"/>
        <v>44.383883333333337</v>
      </c>
    </row>
    <row r="1567" spans="1:9" x14ac:dyDescent="0.25">
      <c r="A1567">
        <v>2485393</v>
      </c>
      <c r="B1567">
        <v>30000000</v>
      </c>
      <c r="C1567">
        <v>53898845</v>
      </c>
      <c r="D1567" t="s">
        <v>1894</v>
      </c>
      <c r="E1567" t="s">
        <v>1895</v>
      </c>
      <c r="F1567" t="s">
        <v>10</v>
      </c>
      <c r="H1567" s="2">
        <f t="shared" si="48"/>
        <v>23898845</v>
      </c>
      <c r="I1567">
        <f t="shared" si="49"/>
        <v>79.662816666666671</v>
      </c>
    </row>
    <row r="1568" spans="1:9" x14ac:dyDescent="0.25">
      <c r="A1568">
        <v>2485682</v>
      </c>
      <c r="B1568">
        <v>20000000</v>
      </c>
      <c r="C1568">
        <v>45542421</v>
      </c>
      <c r="D1568" t="s">
        <v>1896</v>
      </c>
      <c r="F1568" t="s">
        <v>10</v>
      </c>
      <c r="H1568" s="2">
        <f t="shared" si="48"/>
        <v>25542421</v>
      </c>
      <c r="I1568">
        <f t="shared" si="49"/>
        <v>127.71210500000001</v>
      </c>
    </row>
    <row r="1569" spans="1:9" x14ac:dyDescent="0.25">
      <c r="A1569">
        <v>2486246</v>
      </c>
      <c r="B1569">
        <v>14000000</v>
      </c>
      <c r="C1569">
        <v>116000000</v>
      </c>
      <c r="D1569" t="s">
        <v>1897</v>
      </c>
      <c r="E1569" t="s">
        <v>1898</v>
      </c>
      <c r="F1569" t="s">
        <v>10</v>
      </c>
      <c r="H1569" s="2">
        <f t="shared" si="48"/>
        <v>102000000</v>
      </c>
      <c r="I1569">
        <f t="shared" si="49"/>
        <v>728.57142857142856</v>
      </c>
    </row>
    <row r="1570" spans="1:9" x14ac:dyDescent="0.25">
      <c r="A1570">
        <v>2486285</v>
      </c>
      <c r="B1570">
        <v>2300000</v>
      </c>
      <c r="C1570">
        <v>792966</v>
      </c>
      <c r="E1570" t="s">
        <v>1899</v>
      </c>
      <c r="F1570" t="s">
        <v>10</v>
      </c>
      <c r="H1570" s="2">
        <f t="shared" si="48"/>
        <v>-1507034</v>
      </c>
      <c r="I1570">
        <f t="shared" si="49"/>
        <v>-65.523217391304343</v>
      </c>
    </row>
    <row r="1571" spans="1:9" x14ac:dyDescent="0.25">
      <c r="A1571">
        <v>2487055</v>
      </c>
      <c r="B1571">
        <v>8000000</v>
      </c>
      <c r="C1571">
        <v>3594848</v>
      </c>
      <c r="D1571" t="s">
        <v>1900</v>
      </c>
      <c r="E1571" t="s">
        <v>1901</v>
      </c>
      <c r="F1571" t="s">
        <v>10</v>
      </c>
      <c r="H1571" s="2">
        <f t="shared" si="48"/>
        <v>-4405152</v>
      </c>
      <c r="I1571">
        <f t="shared" si="49"/>
        <v>-55.064399999999999</v>
      </c>
    </row>
    <row r="1572" spans="1:9" x14ac:dyDescent="0.25">
      <c r="A1572">
        <v>2487366</v>
      </c>
      <c r="B1572">
        <v>60000000</v>
      </c>
      <c r="C1572">
        <v>125603360</v>
      </c>
      <c r="D1572" t="s">
        <v>1902</v>
      </c>
      <c r="E1572" t="s">
        <v>50</v>
      </c>
      <c r="F1572" t="s">
        <v>10</v>
      </c>
      <c r="H1572" s="2">
        <f t="shared" si="48"/>
        <v>65603360</v>
      </c>
      <c r="I1572">
        <f t="shared" si="49"/>
        <v>109.33893333333333</v>
      </c>
    </row>
    <row r="1573" spans="1:9" x14ac:dyDescent="0.25">
      <c r="A1573">
        <v>2487884</v>
      </c>
      <c r="B1573">
        <v>19000000</v>
      </c>
      <c r="C1573">
        <v>10005969</v>
      </c>
      <c r="F1573" t="s">
        <v>10</v>
      </c>
      <c r="H1573" s="2">
        <f t="shared" si="48"/>
        <v>-8994031</v>
      </c>
      <c r="I1573">
        <f t="shared" si="49"/>
        <v>-47.337005263157891</v>
      </c>
    </row>
    <row r="1574" spans="1:9" x14ac:dyDescent="0.25">
      <c r="A1574">
        <v>2488227</v>
      </c>
      <c r="B1574">
        <v>17000000</v>
      </c>
      <c r="C1574">
        <v>10006806</v>
      </c>
      <c r="D1574" t="s">
        <v>1903</v>
      </c>
      <c r="F1574" t="s">
        <v>10</v>
      </c>
      <c r="H1574" s="2">
        <f t="shared" si="48"/>
        <v>-6993194</v>
      </c>
      <c r="I1574">
        <f t="shared" si="49"/>
        <v>-41.136435294117646</v>
      </c>
    </row>
    <row r="1575" spans="1:9" x14ac:dyDescent="0.25">
      <c r="A1575">
        <v>2488990</v>
      </c>
      <c r="B1575">
        <v>25000000</v>
      </c>
      <c r="C1575">
        <v>76270454</v>
      </c>
      <c r="D1575" t="s">
        <v>1904</v>
      </c>
      <c r="E1575" t="s">
        <v>1905</v>
      </c>
      <c r="F1575" t="s">
        <v>10</v>
      </c>
      <c r="H1575" s="2">
        <f t="shared" si="48"/>
        <v>51270454</v>
      </c>
      <c r="I1575">
        <f t="shared" si="49"/>
        <v>205.081816</v>
      </c>
    </row>
    <row r="1576" spans="1:9" x14ac:dyDescent="0.25">
      <c r="A1576">
        <v>2489145</v>
      </c>
      <c r="B1576">
        <v>6000000</v>
      </c>
      <c r="C1576">
        <v>1120000</v>
      </c>
      <c r="D1576" t="s">
        <v>1906</v>
      </c>
      <c r="E1576" t="s">
        <v>1907</v>
      </c>
      <c r="F1576" t="s">
        <v>10</v>
      </c>
      <c r="H1576" s="2">
        <f t="shared" si="48"/>
        <v>-4880000</v>
      </c>
      <c r="I1576">
        <f t="shared" si="49"/>
        <v>-81.333333333333329</v>
      </c>
    </row>
    <row r="1577" spans="1:9" x14ac:dyDescent="0.25">
      <c r="A1577">
        <v>2489627</v>
      </c>
      <c r="B1577">
        <v>16000000</v>
      </c>
      <c r="C1577">
        <v>54000000</v>
      </c>
      <c r="E1577" t="s">
        <v>1908</v>
      </c>
      <c r="F1577" t="s">
        <v>10</v>
      </c>
      <c r="H1577" s="2">
        <f t="shared" si="48"/>
        <v>38000000</v>
      </c>
      <c r="I1577">
        <f t="shared" si="49"/>
        <v>237.5</v>
      </c>
    </row>
    <row r="1578" spans="1:9" x14ac:dyDescent="0.25">
      <c r="A1578">
        <v>2490074</v>
      </c>
      <c r="B1578">
        <v>6000000</v>
      </c>
      <c r="C1578">
        <v>4859475</v>
      </c>
      <c r="D1578" t="s">
        <v>1909</v>
      </c>
      <c r="E1578" t="s">
        <v>1910</v>
      </c>
      <c r="F1578" t="s">
        <v>10</v>
      </c>
      <c r="H1578" s="2">
        <f t="shared" si="48"/>
        <v>-1140525</v>
      </c>
      <c r="I1578">
        <f t="shared" si="49"/>
        <v>-19.008749999999999</v>
      </c>
    </row>
    <row r="1579" spans="1:9" x14ac:dyDescent="0.25">
      <c r="A1579">
        <v>2491349</v>
      </c>
      <c r="B1579">
        <v>20000000</v>
      </c>
      <c r="C1579">
        <v>161487252</v>
      </c>
      <c r="D1579" t="s">
        <v>1911</v>
      </c>
      <c r="F1579" t="s">
        <v>10</v>
      </c>
      <c r="H1579" s="2">
        <f t="shared" si="48"/>
        <v>141487252</v>
      </c>
      <c r="I1579">
        <f t="shared" si="49"/>
        <v>707.43625999999995</v>
      </c>
    </row>
    <row r="1580" spans="1:9" x14ac:dyDescent="0.25">
      <c r="A1580">
        <v>2491565</v>
      </c>
      <c r="B1580">
        <v>21000000</v>
      </c>
      <c r="C1580">
        <v>6047856</v>
      </c>
      <c r="D1580" t="s">
        <v>1912</v>
      </c>
      <c r="E1580" t="s">
        <v>1913</v>
      </c>
      <c r="F1580" t="s">
        <v>10</v>
      </c>
      <c r="H1580" s="2">
        <f t="shared" si="48"/>
        <v>-14952144</v>
      </c>
      <c r="I1580">
        <f t="shared" si="49"/>
        <v>-71.200685714285711</v>
      </c>
    </row>
    <row r="1581" spans="1:9" x14ac:dyDescent="0.25">
      <c r="A1581">
        <v>2491830</v>
      </c>
      <c r="B1581">
        <v>18000000</v>
      </c>
      <c r="C1581">
        <v>80224502</v>
      </c>
      <c r="D1581" t="s">
        <v>1914</v>
      </c>
      <c r="F1581" t="s">
        <v>10</v>
      </c>
      <c r="H1581" s="2">
        <f t="shared" si="48"/>
        <v>62224502</v>
      </c>
      <c r="I1581">
        <f t="shared" si="49"/>
        <v>345.69167777777778</v>
      </c>
    </row>
    <row r="1582" spans="1:9" x14ac:dyDescent="0.25">
      <c r="A1582">
        <v>2492491</v>
      </c>
      <c r="B1582">
        <v>24000000</v>
      </c>
      <c r="C1582">
        <v>57262492</v>
      </c>
      <c r="D1582" t="s">
        <v>1915</v>
      </c>
      <c r="F1582" t="s">
        <v>10</v>
      </c>
      <c r="H1582" s="2">
        <f t="shared" si="48"/>
        <v>33262492</v>
      </c>
      <c r="I1582">
        <f t="shared" si="49"/>
        <v>138.59371666666667</v>
      </c>
    </row>
    <row r="1583" spans="1:9" x14ac:dyDescent="0.25">
      <c r="A1583">
        <v>2492509</v>
      </c>
      <c r="B1583">
        <v>1300000</v>
      </c>
      <c r="C1583">
        <v>136933</v>
      </c>
      <c r="E1583" t="s">
        <v>1916</v>
      </c>
      <c r="F1583" t="s">
        <v>10</v>
      </c>
      <c r="H1583" s="2">
        <f t="shared" si="48"/>
        <v>-1163067</v>
      </c>
      <c r="I1583">
        <f t="shared" si="49"/>
        <v>-89.466692307692313</v>
      </c>
    </row>
    <row r="1584" spans="1:9" x14ac:dyDescent="0.25">
      <c r="A1584">
        <v>2492725</v>
      </c>
      <c r="B1584">
        <v>6244087</v>
      </c>
      <c r="C1584">
        <v>638641</v>
      </c>
      <c r="E1584" t="s">
        <v>1917</v>
      </c>
      <c r="F1584" t="s">
        <v>10</v>
      </c>
      <c r="H1584" s="2">
        <f t="shared" si="48"/>
        <v>-5605446</v>
      </c>
      <c r="I1584">
        <f t="shared" si="49"/>
        <v>-89.772067557674958</v>
      </c>
    </row>
    <row r="1585" spans="1:9" x14ac:dyDescent="0.25">
      <c r="A1585">
        <v>2493444</v>
      </c>
      <c r="B1585">
        <v>2777000</v>
      </c>
      <c r="C1585">
        <v>14792232</v>
      </c>
      <c r="E1585" t="s">
        <v>1918</v>
      </c>
      <c r="F1585" t="s">
        <v>10</v>
      </c>
      <c r="H1585" s="2">
        <f t="shared" si="48"/>
        <v>12015232</v>
      </c>
      <c r="I1585">
        <f t="shared" si="49"/>
        <v>432.66949945984879</v>
      </c>
    </row>
    <row r="1586" spans="1:9" x14ac:dyDescent="0.25">
      <c r="A1586">
        <v>2493900</v>
      </c>
      <c r="B1586">
        <v>6000000</v>
      </c>
      <c r="C1586">
        <v>25047631</v>
      </c>
      <c r="F1586" t="s">
        <v>10</v>
      </c>
      <c r="H1586" s="2">
        <f t="shared" si="48"/>
        <v>19047631</v>
      </c>
      <c r="I1586">
        <f t="shared" si="49"/>
        <v>317.46051666666671</v>
      </c>
    </row>
    <row r="1587" spans="1:9" x14ac:dyDescent="0.25">
      <c r="A1587">
        <v>2494140</v>
      </c>
      <c r="B1587">
        <v>135000000</v>
      </c>
      <c r="C1587">
        <v>126930660</v>
      </c>
      <c r="D1587" t="s">
        <v>1919</v>
      </c>
      <c r="E1587" t="s">
        <v>1920</v>
      </c>
      <c r="F1587" t="s">
        <v>10</v>
      </c>
      <c r="H1587" s="2">
        <f t="shared" si="48"/>
        <v>-8069340</v>
      </c>
      <c r="I1587">
        <f t="shared" si="49"/>
        <v>-5.9772888888888893</v>
      </c>
    </row>
    <row r="1588" spans="1:9" x14ac:dyDescent="0.25">
      <c r="A1588">
        <v>2494814</v>
      </c>
      <c r="B1588">
        <v>66000000</v>
      </c>
      <c r="C1588">
        <v>83892374</v>
      </c>
      <c r="D1588" t="s">
        <v>1921</v>
      </c>
      <c r="E1588" t="s">
        <v>99</v>
      </c>
      <c r="F1588" t="s">
        <v>10</v>
      </c>
      <c r="H1588" s="2">
        <f t="shared" si="48"/>
        <v>17892374</v>
      </c>
      <c r="I1588">
        <f t="shared" si="49"/>
        <v>27.109657575757574</v>
      </c>
    </row>
    <row r="1589" spans="1:9" x14ac:dyDescent="0.25">
      <c r="A1589">
        <v>2494890</v>
      </c>
      <c r="B1589">
        <v>20000000</v>
      </c>
      <c r="C1589">
        <v>882710</v>
      </c>
      <c r="D1589" t="s">
        <v>1922</v>
      </c>
      <c r="E1589" t="s">
        <v>1923</v>
      </c>
      <c r="F1589" t="s">
        <v>10</v>
      </c>
      <c r="H1589" s="2">
        <f t="shared" si="48"/>
        <v>-19117290</v>
      </c>
      <c r="I1589">
        <f t="shared" si="49"/>
        <v>-95.586449999999999</v>
      </c>
    </row>
    <row r="1590" spans="1:9" x14ac:dyDescent="0.25">
      <c r="A1590">
        <v>2494924</v>
      </c>
      <c r="B1590">
        <v>13000000</v>
      </c>
      <c r="C1590">
        <v>10278575</v>
      </c>
      <c r="E1590" t="s">
        <v>1924</v>
      </c>
      <c r="F1590" t="s">
        <v>10</v>
      </c>
      <c r="H1590" s="2">
        <f t="shared" si="48"/>
        <v>-2721425</v>
      </c>
      <c r="I1590">
        <f t="shared" si="49"/>
        <v>-20.934038461538464</v>
      </c>
    </row>
    <row r="1591" spans="1:9" x14ac:dyDescent="0.25">
      <c r="A1591">
        <v>2495779</v>
      </c>
      <c r="B1591">
        <v>16500000</v>
      </c>
      <c r="C1591">
        <v>45361000</v>
      </c>
      <c r="E1591" t="s">
        <v>1925</v>
      </c>
      <c r="F1591" t="s">
        <v>10</v>
      </c>
      <c r="H1591" s="2">
        <f t="shared" si="48"/>
        <v>28861000</v>
      </c>
      <c r="I1591">
        <f t="shared" si="49"/>
        <v>174.91515151515151</v>
      </c>
    </row>
    <row r="1592" spans="1:9" x14ac:dyDescent="0.25">
      <c r="A1592">
        <v>2496353</v>
      </c>
      <c r="B1592">
        <v>23000000</v>
      </c>
      <c r="C1592">
        <v>176483808</v>
      </c>
      <c r="D1592" t="s">
        <v>1926</v>
      </c>
      <c r="E1592" t="s">
        <v>1927</v>
      </c>
      <c r="F1592" t="s">
        <v>10</v>
      </c>
      <c r="H1592" s="2">
        <f t="shared" si="48"/>
        <v>153483808</v>
      </c>
      <c r="I1592">
        <f t="shared" si="49"/>
        <v>667.32090434782606</v>
      </c>
    </row>
    <row r="1593" spans="1:9" x14ac:dyDescent="0.25">
      <c r="A1593">
        <v>2497303</v>
      </c>
      <c r="B1593">
        <v>7000000</v>
      </c>
      <c r="C1593">
        <v>529766</v>
      </c>
      <c r="D1593" t="s">
        <v>1928</v>
      </c>
      <c r="E1593" t="s">
        <v>217</v>
      </c>
      <c r="F1593" t="s">
        <v>10</v>
      </c>
      <c r="H1593" s="2">
        <f t="shared" si="48"/>
        <v>-6470234</v>
      </c>
      <c r="I1593">
        <f t="shared" si="49"/>
        <v>-92.431914285714285</v>
      </c>
    </row>
    <row r="1594" spans="1:9" x14ac:dyDescent="0.25">
      <c r="A1594">
        <v>2497412</v>
      </c>
      <c r="B1594">
        <v>14000000</v>
      </c>
      <c r="C1594">
        <v>15171475</v>
      </c>
      <c r="F1594" t="s">
        <v>10</v>
      </c>
      <c r="H1594" s="2">
        <f t="shared" si="48"/>
        <v>1171475</v>
      </c>
      <c r="I1594">
        <f t="shared" si="49"/>
        <v>8.3676785714285717</v>
      </c>
    </row>
    <row r="1595" spans="1:9" x14ac:dyDescent="0.25">
      <c r="A1595">
        <v>2498143</v>
      </c>
      <c r="B1595">
        <v>2500000</v>
      </c>
      <c r="C1595">
        <v>188751</v>
      </c>
      <c r="F1595" t="s">
        <v>10</v>
      </c>
      <c r="H1595" s="2">
        <f t="shared" si="48"/>
        <v>-2311249</v>
      </c>
      <c r="I1595">
        <f t="shared" si="49"/>
        <v>-92.449960000000004</v>
      </c>
    </row>
    <row r="1596" spans="1:9" x14ac:dyDescent="0.25">
      <c r="A1596">
        <v>2498766</v>
      </c>
      <c r="B1596">
        <v>19000000</v>
      </c>
      <c r="C1596">
        <v>15911333</v>
      </c>
      <c r="F1596" t="s">
        <v>10</v>
      </c>
      <c r="H1596" s="2">
        <f t="shared" si="48"/>
        <v>-3088667</v>
      </c>
      <c r="I1596">
        <f t="shared" si="49"/>
        <v>-16.256142105263159</v>
      </c>
    </row>
    <row r="1597" spans="1:9" x14ac:dyDescent="0.25">
      <c r="A1597">
        <v>2499488</v>
      </c>
      <c r="B1597">
        <v>48000000</v>
      </c>
      <c r="C1597">
        <v>60652036</v>
      </c>
      <c r="D1597" t="s">
        <v>1929</v>
      </c>
      <c r="E1597" t="s">
        <v>1930</v>
      </c>
      <c r="F1597" t="s">
        <v>10</v>
      </c>
      <c r="H1597" s="2">
        <f t="shared" si="48"/>
        <v>12652036</v>
      </c>
      <c r="I1597">
        <f t="shared" si="49"/>
        <v>26.358408333333333</v>
      </c>
    </row>
    <row r="1598" spans="1:9" x14ac:dyDescent="0.25">
      <c r="A1598">
        <v>2499970</v>
      </c>
      <c r="B1598">
        <v>20000000</v>
      </c>
      <c r="C1598">
        <v>10544143</v>
      </c>
      <c r="D1598" t="s">
        <v>1931</v>
      </c>
      <c r="F1598" t="s">
        <v>10</v>
      </c>
      <c r="H1598" s="2">
        <f t="shared" si="48"/>
        <v>-9455857</v>
      </c>
      <c r="I1598">
        <f t="shared" si="49"/>
        <v>-47.279285000000002</v>
      </c>
    </row>
    <row r="1599" spans="1:9" x14ac:dyDescent="0.25">
      <c r="A1599">
        <v>2500735</v>
      </c>
      <c r="B1599">
        <v>28000000</v>
      </c>
      <c r="C1599">
        <v>11373501</v>
      </c>
      <c r="D1599" t="s">
        <v>1932</v>
      </c>
      <c r="E1599" t="s">
        <v>1933</v>
      </c>
      <c r="F1599" t="s">
        <v>10</v>
      </c>
      <c r="H1599" s="2">
        <f t="shared" si="48"/>
        <v>-16626499</v>
      </c>
      <c r="I1599">
        <f t="shared" si="49"/>
        <v>-59.380353571428572</v>
      </c>
    </row>
    <row r="1600" spans="1:9" x14ac:dyDescent="0.25">
      <c r="A1600">
        <v>2500886</v>
      </c>
      <c r="B1600">
        <v>9000000</v>
      </c>
      <c r="C1600">
        <v>63595658</v>
      </c>
      <c r="D1600" t="s">
        <v>1934</v>
      </c>
      <c r="E1600" t="s">
        <v>1935</v>
      </c>
      <c r="F1600" t="s">
        <v>10</v>
      </c>
      <c r="H1600" s="2">
        <f t="shared" si="48"/>
        <v>54595658</v>
      </c>
      <c r="I1600">
        <f t="shared" si="49"/>
        <v>606.61842222222231</v>
      </c>
    </row>
    <row r="1601" spans="1:9" x14ac:dyDescent="0.25">
      <c r="A1601">
        <v>2500912</v>
      </c>
      <c r="B1601">
        <v>4000000</v>
      </c>
      <c r="C1601">
        <v>25000000</v>
      </c>
      <c r="D1601" t="s">
        <v>1936</v>
      </c>
      <c r="E1601" t="s">
        <v>1937</v>
      </c>
      <c r="F1601" t="s">
        <v>10</v>
      </c>
      <c r="H1601" s="2">
        <f t="shared" si="48"/>
        <v>21000000</v>
      </c>
      <c r="I1601">
        <f t="shared" si="49"/>
        <v>525</v>
      </c>
    </row>
    <row r="1602" spans="1:9" x14ac:dyDescent="0.25">
      <c r="A1602">
        <v>2502334</v>
      </c>
      <c r="B1602">
        <v>10000000</v>
      </c>
      <c r="C1602">
        <v>139692</v>
      </c>
      <c r="D1602" t="s">
        <v>1938</v>
      </c>
      <c r="F1602" t="s">
        <v>10</v>
      </c>
      <c r="H1602" s="2">
        <f t="shared" si="48"/>
        <v>-9860308</v>
      </c>
      <c r="I1602">
        <f t="shared" si="49"/>
        <v>-98.603080000000006</v>
      </c>
    </row>
    <row r="1603" spans="1:9" x14ac:dyDescent="0.25">
      <c r="A1603">
        <v>2503087</v>
      </c>
      <c r="B1603">
        <v>5000000</v>
      </c>
      <c r="C1603">
        <v>35955861</v>
      </c>
      <c r="D1603" t="s">
        <v>1939</v>
      </c>
      <c r="F1603" t="s">
        <v>10</v>
      </c>
      <c r="H1603" s="2">
        <f t="shared" ref="H1603:H1666" si="50">C1603-B1603</f>
        <v>30955861</v>
      </c>
      <c r="I1603">
        <f t="shared" ref="I1603:I1666" si="51">(H1603/B1603)*100</f>
        <v>619.11721999999997</v>
      </c>
    </row>
    <row r="1604" spans="1:9" x14ac:dyDescent="0.25">
      <c r="A1604">
        <v>2503584</v>
      </c>
      <c r="B1604">
        <v>27000000</v>
      </c>
      <c r="C1604">
        <v>44327925</v>
      </c>
      <c r="D1604" t="s">
        <v>1940</v>
      </c>
      <c r="E1604" t="s">
        <v>1941</v>
      </c>
      <c r="F1604" t="s">
        <v>10</v>
      </c>
      <c r="H1604" s="2">
        <f t="shared" si="50"/>
        <v>17327925</v>
      </c>
      <c r="I1604">
        <f t="shared" si="51"/>
        <v>64.177499999999995</v>
      </c>
    </row>
    <row r="1605" spans="1:9" x14ac:dyDescent="0.25">
      <c r="A1605">
        <v>2503810</v>
      </c>
      <c r="B1605">
        <v>45000000</v>
      </c>
      <c r="C1605">
        <v>53854588</v>
      </c>
      <c r="D1605" t="s">
        <v>1942</v>
      </c>
      <c r="F1605" t="s">
        <v>10</v>
      </c>
      <c r="H1605" s="2">
        <f t="shared" si="50"/>
        <v>8854588</v>
      </c>
      <c r="I1605">
        <f t="shared" si="51"/>
        <v>19.676862222222223</v>
      </c>
    </row>
    <row r="1606" spans="1:9" x14ac:dyDescent="0.25">
      <c r="A1606">
        <v>2503827</v>
      </c>
      <c r="B1606">
        <v>11000000</v>
      </c>
      <c r="C1606">
        <v>25411386</v>
      </c>
      <c r="E1606" t="s">
        <v>1943</v>
      </c>
      <c r="F1606" t="s">
        <v>10</v>
      </c>
      <c r="H1606" s="2">
        <f t="shared" si="50"/>
        <v>14411386</v>
      </c>
      <c r="I1606">
        <f t="shared" si="51"/>
        <v>131.01259999999999</v>
      </c>
    </row>
    <row r="1607" spans="1:9" x14ac:dyDescent="0.25">
      <c r="A1607">
        <v>2504449</v>
      </c>
      <c r="B1607">
        <v>75000000</v>
      </c>
      <c r="C1607">
        <v>22751979</v>
      </c>
      <c r="D1607" t="s">
        <v>1944</v>
      </c>
      <c r="F1607" t="s">
        <v>10</v>
      </c>
      <c r="H1607" s="2">
        <f t="shared" si="50"/>
        <v>-52248021</v>
      </c>
      <c r="I1607">
        <f t="shared" si="51"/>
        <v>-69.664028000000002</v>
      </c>
    </row>
    <row r="1608" spans="1:9" x14ac:dyDescent="0.25">
      <c r="A1608">
        <v>2504469</v>
      </c>
      <c r="B1608">
        <v>200000000</v>
      </c>
      <c r="C1608">
        <v>658672302</v>
      </c>
      <c r="D1608" t="s">
        <v>1945</v>
      </c>
      <c r="E1608" t="s">
        <v>83</v>
      </c>
      <c r="F1608" t="s">
        <v>10</v>
      </c>
      <c r="H1608" s="2">
        <f t="shared" si="50"/>
        <v>458672302</v>
      </c>
      <c r="I1608">
        <f t="shared" si="51"/>
        <v>229.336151</v>
      </c>
    </row>
    <row r="1609" spans="1:9" x14ac:dyDescent="0.25">
      <c r="A1609">
        <v>2505066</v>
      </c>
      <c r="B1609">
        <v>2500000</v>
      </c>
      <c r="C1609">
        <v>8750000</v>
      </c>
      <c r="E1609" t="s">
        <v>1946</v>
      </c>
      <c r="F1609" t="s">
        <v>10</v>
      </c>
      <c r="H1609" s="2">
        <f t="shared" si="50"/>
        <v>6250000</v>
      </c>
      <c r="I1609">
        <f t="shared" si="51"/>
        <v>250</v>
      </c>
    </row>
    <row r="1610" spans="1:9" x14ac:dyDescent="0.25">
      <c r="A1610">
        <v>2505110</v>
      </c>
      <c r="B1610">
        <v>20000000</v>
      </c>
      <c r="C1610">
        <v>21284514</v>
      </c>
      <c r="D1610" t="s">
        <v>1947</v>
      </c>
      <c r="F1610" t="s">
        <v>10</v>
      </c>
      <c r="H1610" s="2">
        <f t="shared" si="50"/>
        <v>1284514</v>
      </c>
      <c r="I1610">
        <f t="shared" si="51"/>
        <v>6.4225699999999994</v>
      </c>
    </row>
    <row r="1611" spans="1:9" x14ac:dyDescent="0.25">
      <c r="A1611">
        <v>2505263</v>
      </c>
      <c r="B1611">
        <v>2000000</v>
      </c>
      <c r="C1611">
        <v>13129846</v>
      </c>
      <c r="E1611" t="s">
        <v>1948</v>
      </c>
      <c r="F1611" t="s">
        <v>10</v>
      </c>
      <c r="H1611" s="2">
        <f t="shared" si="50"/>
        <v>11129846</v>
      </c>
      <c r="I1611">
        <f t="shared" si="51"/>
        <v>556.4923</v>
      </c>
    </row>
    <row r="1612" spans="1:9" x14ac:dyDescent="0.25">
      <c r="A1612">
        <v>2505515</v>
      </c>
      <c r="B1612">
        <v>640000</v>
      </c>
      <c r="C1612">
        <v>42432803</v>
      </c>
      <c r="E1612" t="s">
        <v>1949</v>
      </c>
      <c r="F1612" t="s">
        <v>10</v>
      </c>
      <c r="H1612" s="2">
        <f t="shared" si="50"/>
        <v>41792803</v>
      </c>
      <c r="I1612">
        <f t="shared" si="51"/>
        <v>6530.1254687500004</v>
      </c>
    </row>
    <row r="1613" spans="1:9" x14ac:dyDescent="0.25">
      <c r="A1613">
        <v>2507690</v>
      </c>
      <c r="B1613">
        <v>1000000</v>
      </c>
      <c r="C1613">
        <v>37600000</v>
      </c>
      <c r="E1613" t="s">
        <v>1950</v>
      </c>
      <c r="F1613" t="s">
        <v>10</v>
      </c>
      <c r="H1613" s="2">
        <f t="shared" si="50"/>
        <v>36600000</v>
      </c>
      <c r="I1613">
        <f t="shared" si="51"/>
        <v>3660</v>
      </c>
    </row>
    <row r="1614" spans="1:9" x14ac:dyDescent="0.25">
      <c r="A1614">
        <v>2508020</v>
      </c>
      <c r="B1614">
        <v>25000000</v>
      </c>
      <c r="C1614">
        <v>56505065</v>
      </c>
      <c r="D1614" t="s">
        <v>1951</v>
      </c>
      <c r="E1614" t="s">
        <v>1952</v>
      </c>
      <c r="F1614" t="s">
        <v>10</v>
      </c>
      <c r="H1614" s="2">
        <f t="shared" si="50"/>
        <v>31505065</v>
      </c>
      <c r="I1614">
        <f t="shared" si="51"/>
        <v>126.02025999999999</v>
      </c>
    </row>
    <row r="1615" spans="1:9" x14ac:dyDescent="0.25">
      <c r="A1615">
        <v>2508085</v>
      </c>
      <c r="B1615">
        <v>5000000</v>
      </c>
      <c r="C1615">
        <v>1152866</v>
      </c>
      <c r="D1615" t="s">
        <v>1953</v>
      </c>
      <c r="E1615" t="s">
        <v>1954</v>
      </c>
      <c r="F1615" t="s">
        <v>10</v>
      </c>
      <c r="H1615" s="2">
        <f t="shared" si="50"/>
        <v>-3847134</v>
      </c>
      <c r="I1615">
        <f t="shared" si="51"/>
        <v>-76.942679999999996</v>
      </c>
    </row>
    <row r="1616" spans="1:9" x14ac:dyDescent="0.25">
      <c r="A1616">
        <v>2508265</v>
      </c>
      <c r="B1616">
        <v>110000000</v>
      </c>
      <c r="C1616">
        <v>125332007</v>
      </c>
      <c r="D1616" t="s">
        <v>1955</v>
      </c>
      <c r="E1616" t="s">
        <v>1956</v>
      </c>
      <c r="F1616" t="s">
        <v>10</v>
      </c>
      <c r="H1616" s="2">
        <f t="shared" si="50"/>
        <v>15332007</v>
      </c>
      <c r="I1616">
        <f t="shared" si="51"/>
        <v>13.938188181818182</v>
      </c>
    </row>
    <row r="1617" spans="1:9" x14ac:dyDescent="0.25">
      <c r="A1617">
        <v>2509455</v>
      </c>
      <c r="B1617">
        <v>15000000</v>
      </c>
      <c r="C1617">
        <v>179767866</v>
      </c>
      <c r="D1617" t="s">
        <v>1957</v>
      </c>
      <c r="E1617" t="s">
        <v>83</v>
      </c>
      <c r="F1617" t="s">
        <v>10</v>
      </c>
      <c r="H1617" s="2">
        <f t="shared" si="50"/>
        <v>164767866</v>
      </c>
      <c r="I1617">
        <f t="shared" si="51"/>
        <v>1098.45244</v>
      </c>
    </row>
    <row r="1618" spans="1:9" x14ac:dyDescent="0.25">
      <c r="A1618">
        <v>2509481</v>
      </c>
      <c r="B1618">
        <v>609000</v>
      </c>
      <c r="C1618">
        <v>1782000</v>
      </c>
      <c r="E1618" t="s">
        <v>1958</v>
      </c>
      <c r="F1618" t="s">
        <v>10</v>
      </c>
      <c r="H1618" s="2">
        <f t="shared" si="50"/>
        <v>1173000</v>
      </c>
      <c r="I1618">
        <f t="shared" si="51"/>
        <v>192.61083743842363</v>
      </c>
    </row>
    <row r="1619" spans="1:9" x14ac:dyDescent="0.25">
      <c r="A1619">
        <v>2509799</v>
      </c>
      <c r="B1619">
        <v>10000000</v>
      </c>
      <c r="C1619">
        <v>6201757</v>
      </c>
      <c r="D1619" t="s">
        <v>1959</v>
      </c>
      <c r="F1619" t="s">
        <v>121</v>
      </c>
      <c r="H1619" s="2">
        <f t="shared" si="50"/>
        <v>-3798243</v>
      </c>
      <c r="I1619">
        <f t="shared" si="51"/>
        <v>-37.982430000000001</v>
      </c>
    </row>
    <row r="1620" spans="1:9" x14ac:dyDescent="0.25">
      <c r="A1620">
        <v>2509841</v>
      </c>
      <c r="B1620">
        <v>25000000</v>
      </c>
      <c r="C1620">
        <v>14500000</v>
      </c>
      <c r="E1620" t="s">
        <v>1960</v>
      </c>
      <c r="F1620" t="s">
        <v>10</v>
      </c>
      <c r="H1620" s="2">
        <f t="shared" si="50"/>
        <v>-10500000</v>
      </c>
      <c r="I1620">
        <f t="shared" si="51"/>
        <v>-42</v>
      </c>
    </row>
    <row r="1621" spans="1:9" x14ac:dyDescent="0.25">
      <c r="A1621">
        <v>2510683</v>
      </c>
      <c r="B1621">
        <v>65000000</v>
      </c>
      <c r="C1621">
        <v>8038759</v>
      </c>
      <c r="D1621" t="s">
        <v>1961</v>
      </c>
      <c r="E1621" t="s">
        <v>1962</v>
      </c>
      <c r="F1621" t="s">
        <v>10</v>
      </c>
      <c r="H1621" s="2">
        <f t="shared" si="50"/>
        <v>-56961241</v>
      </c>
      <c r="I1621">
        <f t="shared" si="51"/>
        <v>-87.632678461538461</v>
      </c>
    </row>
    <row r="1622" spans="1:9" x14ac:dyDescent="0.25">
      <c r="A1622">
        <v>2511131</v>
      </c>
      <c r="B1622">
        <v>829000</v>
      </c>
      <c r="C1622">
        <v>2237659</v>
      </c>
      <c r="E1622" t="s">
        <v>1963</v>
      </c>
      <c r="F1622" t="s">
        <v>10</v>
      </c>
      <c r="H1622" s="2">
        <f t="shared" si="50"/>
        <v>1408659</v>
      </c>
      <c r="I1622">
        <f t="shared" si="51"/>
        <v>169.9226779252111</v>
      </c>
    </row>
    <row r="1623" spans="1:9" x14ac:dyDescent="0.25">
      <c r="A1623">
        <v>2512048</v>
      </c>
      <c r="B1623">
        <v>30000000</v>
      </c>
      <c r="C1623">
        <v>30144903</v>
      </c>
      <c r="D1623" t="s">
        <v>1964</v>
      </c>
      <c r="E1623" t="s">
        <v>1696</v>
      </c>
      <c r="F1623" t="s">
        <v>10</v>
      </c>
      <c r="H1623" s="2">
        <f t="shared" si="50"/>
        <v>144903</v>
      </c>
      <c r="I1623">
        <f t="shared" si="51"/>
        <v>0.48301000000000005</v>
      </c>
    </row>
    <row r="1624" spans="1:9" x14ac:dyDescent="0.25">
      <c r="A1624">
        <v>2512050</v>
      </c>
      <c r="B1624">
        <v>90000000</v>
      </c>
      <c r="C1624">
        <v>245852179</v>
      </c>
      <c r="D1624" t="s">
        <v>1965</v>
      </c>
      <c r="F1624" t="s">
        <v>10</v>
      </c>
      <c r="H1624" s="2">
        <f t="shared" si="50"/>
        <v>155852179</v>
      </c>
      <c r="I1624">
        <f t="shared" si="51"/>
        <v>173.16908777777778</v>
      </c>
    </row>
    <row r="1625" spans="1:9" x14ac:dyDescent="0.25">
      <c r="A1625">
        <v>2513237</v>
      </c>
      <c r="B1625">
        <v>3500000</v>
      </c>
      <c r="C1625">
        <v>16501785</v>
      </c>
      <c r="D1625" t="s">
        <v>1966</v>
      </c>
      <c r="E1625" t="s">
        <v>1267</v>
      </c>
      <c r="F1625" t="s">
        <v>10</v>
      </c>
      <c r="H1625" s="2">
        <f t="shared" si="50"/>
        <v>13001785</v>
      </c>
      <c r="I1625">
        <f t="shared" si="51"/>
        <v>371.47957142857143</v>
      </c>
    </row>
    <row r="1626" spans="1:9" x14ac:dyDescent="0.25">
      <c r="A1626">
        <v>2515489</v>
      </c>
      <c r="B1626">
        <v>1300000</v>
      </c>
      <c r="C1626">
        <v>673269</v>
      </c>
      <c r="D1626" t="s">
        <v>1967</v>
      </c>
      <c r="E1626" t="s">
        <v>1876</v>
      </c>
      <c r="F1626" t="s">
        <v>10</v>
      </c>
      <c r="H1626" s="2">
        <f t="shared" si="50"/>
        <v>-626731</v>
      </c>
      <c r="I1626">
        <f t="shared" si="51"/>
        <v>-48.210076923076919</v>
      </c>
    </row>
    <row r="1627" spans="1:9" x14ac:dyDescent="0.25">
      <c r="A1627">
        <v>2515573</v>
      </c>
      <c r="B1627">
        <v>375000</v>
      </c>
      <c r="C1627">
        <v>318246</v>
      </c>
      <c r="F1627" t="s">
        <v>10</v>
      </c>
      <c r="H1627" s="2">
        <f t="shared" si="50"/>
        <v>-56754</v>
      </c>
      <c r="I1627">
        <f t="shared" si="51"/>
        <v>-15.134400000000001</v>
      </c>
    </row>
    <row r="1628" spans="1:9" x14ac:dyDescent="0.25">
      <c r="A1628">
        <v>2516358</v>
      </c>
      <c r="B1628">
        <v>450000</v>
      </c>
      <c r="C1628">
        <v>2049595</v>
      </c>
      <c r="F1628" t="s">
        <v>10</v>
      </c>
      <c r="H1628" s="2">
        <f t="shared" si="50"/>
        <v>1599595</v>
      </c>
      <c r="I1628">
        <f t="shared" si="51"/>
        <v>355.46555555555557</v>
      </c>
    </row>
    <row r="1629" spans="1:9" x14ac:dyDescent="0.25">
      <c r="A1629">
        <v>2517391</v>
      </c>
      <c r="B1629">
        <v>200000</v>
      </c>
      <c r="C1629">
        <v>1160268</v>
      </c>
      <c r="F1629" t="s">
        <v>10</v>
      </c>
      <c r="H1629" s="2">
        <f t="shared" si="50"/>
        <v>960268</v>
      </c>
      <c r="I1629">
        <f t="shared" si="51"/>
        <v>480.13399999999996</v>
      </c>
    </row>
    <row r="1630" spans="1:9" x14ac:dyDescent="0.25">
      <c r="A1630">
        <v>2518451</v>
      </c>
      <c r="B1630">
        <v>115000000</v>
      </c>
      <c r="C1630">
        <v>146261000</v>
      </c>
      <c r="D1630" t="s">
        <v>1968</v>
      </c>
      <c r="E1630" t="s">
        <v>1969</v>
      </c>
      <c r="F1630" t="s">
        <v>10</v>
      </c>
      <c r="H1630" s="2">
        <f t="shared" si="50"/>
        <v>31261000</v>
      </c>
      <c r="I1630">
        <f t="shared" si="51"/>
        <v>27.183478260869563</v>
      </c>
    </row>
    <row r="1631" spans="1:9" x14ac:dyDescent="0.25">
      <c r="A1631">
        <v>2518541</v>
      </c>
      <c r="B1631">
        <v>13000000</v>
      </c>
      <c r="C1631">
        <v>12281500</v>
      </c>
      <c r="D1631" t="s">
        <v>1970</v>
      </c>
      <c r="F1631" t="s">
        <v>10</v>
      </c>
      <c r="H1631" s="2">
        <f t="shared" si="50"/>
        <v>-718500</v>
      </c>
      <c r="I1631">
        <f t="shared" si="51"/>
        <v>-5.5269230769230768</v>
      </c>
    </row>
    <row r="1632" spans="1:9" x14ac:dyDescent="0.25">
      <c r="A1632">
        <v>2518736</v>
      </c>
      <c r="B1632">
        <v>700000</v>
      </c>
      <c r="C1632">
        <v>356122</v>
      </c>
      <c r="F1632" t="s">
        <v>10</v>
      </c>
      <c r="H1632" s="2">
        <f t="shared" si="50"/>
        <v>-343878</v>
      </c>
      <c r="I1632">
        <f t="shared" si="51"/>
        <v>-49.125428571428571</v>
      </c>
    </row>
    <row r="1633" spans="1:9" x14ac:dyDescent="0.25">
      <c r="A1633">
        <v>2520062</v>
      </c>
      <c r="B1633">
        <v>400000</v>
      </c>
      <c r="C1633">
        <v>152322</v>
      </c>
      <c r="F1633" t="s">
        <v>10</v>
      </c>
      <c r="H1633" s="2">
        <f t="shared" si="50"/>
        <v>-247678</v>
      </c>
      <c r="I1633">
        <f t="shared" si="51"/>
        <v>-61.919500000000006</v>
      </c>
    </row>
    <row r="1634" spans="1:9" x14ac:dyDescent="0.25">
      <c r="A1634">
        <v>2520326</v>
      </c>
      <c r="B1634">
        <v>312000</v>
      </c>
      <c r="C1634">
        <v>1281176</v>
      </c>
      <c r="E1634" t="s">
        <v>1971</v>
      </c>
      <c r="F1634" t="s">
        <v>10</v>
      </c>
      <c r="H1634" s="2">
        <f t="shared" si="50"/>
        <v>969176</v>
      </c>
      <c r="I1634">
        <f t="shared" si="51"/>
        <v>310.63333333333333</v>
      </c>
    </row>
    <row r="1635" spans="1:9" x14ac:dyDescent="0.25">
      <c r="A1635">
        <v>2520712</v>
      </c>
      <c r="B1635">
        <v>55000000</v>
      </c>
      <c r="C1635">
        <v>11466088</v>
      </c>
      <c r="D1635" t="s">
        <v>1972</v>
      </c>
      <c r="F1635" t="s">
        <v>10</v>
      </c>
      <c r="H1635" s="2">
        <f t="shared" si="50"/>
        <v>-43533912</v>
      </c>
      <c r="I1635">
        <f t="shared" si="51"/>
        <v>-79.152567272727268</v>
      </c>
    </row>
    <row r="1636" spans="1:9" x14ac:dyDescent="0.25">
      <c r="A1636">
        <v>2520896</v>
      </c>
      <c r="B1636">
        <v>9000000</v>
      </c>
      <c r="C1636">
        <v>1244676</v>
      </c>
      <c r="F1636" t="s">
        <v>10</v>
      </c>
      <c r="H1636" s="2">
        <f t="shared" si="50"/>
        <v>-7755324</v>
      </c>
      <c r="I1636">
        <f t="shared" si="51"/>
        <v>-86.170266666666663</v>
      </c>
    </row>
    <row r="1637" spans="1:9" x14ac:dyDescent="0.25">
      <c r="A1637">
        <v>2521652</v>
      </c>
      <c r="B1637">
        <v>29000000</v>
      </c>
      <c r="C1637">
        <v>56882000</v>
      </c>
      <c r="D1637" t="s">
        <v>1973</v>
      </c>
      <c r="E1637" t="s">
        <v>1974</v>
      </c>
      <c r="F1637" t="s">
        <v>10</v>
      </c>
      <c r="H1637" s="2">
        <f t="shared" si="50"/>
        <v>27882000</v>
      </c>
      <c r="I1637">
        <f t="shared" si="51"/>
        <v>96.144827586206887</v>
      </c>
    </row>
    <row r="1638" spans="1:9" x14ac:dyDescent="0.25">
      <c r="A1638">
        <v>2521851</v>
      </c>
      <c r="B1638">
        <v>20000000</v>
      </c>
      <c r="C1638">
        <v>15030732</v>
      </c>
      <c r="D1638" t="s">
        <v>1975</v>
      </c>
      <c r="E1638" t="s">
        <v>50</v>
      </c>
      <c r="F1638" t="s">
        <v>10</v>
      </c>
      <c r="H1638" s="2">
        <f t="shared" si="50"/>
        <v>-4969268</v>
      </c>
      <c r="I1638">
        <f t="shared" si="51"/>
        <v>-24.846340000000001</v>
      </c>
    </row>
    <row r="1639" spans="1:9" x14ac:dyDescent="0.25">
      <c r="A1639">
        <v>2521986</v>
      </c>
      <c r="B1639">
        <v>500000</v>
      </c>
      <c r="C1639">
        <v>985341</v>
      </c>
      <c r="E1639" t="s">
        <v>1976</v>
      </c>
      <c r="F1639" t="s">
        <v>10</v>
      </c>
      <c r="H1639" s="2">
        <f t="shared" si="50"/>
        <v>485341</v>
      </c>
      <c r="I1639">
        <f t="shared" si="51"/>
        <v>97.068200000000004</v>
      </c>
    </row>
    <row r="1640" spans="1:9" x14ac:dyDescent="0.25">
      <c r="A1640">
        <v>2522004</v>
      </c>
      <c r="B1640">
        <v>10000000</v>
      </c>
      <c r="C1640">
        <v>4160851</v>
      </c>
      <c r="D1640" t="s">
        <v>1977</v>
      </c>
      <c r="E1640" t="s">
        <v>1978</v>
      </c>
      <c r="F1640" t="s">
        <v>10</v>
      </c>
      <c r="H1640" s="2">
        <f t="shared" si="50"/>
        <v>-5839149</v>
      </c>
      <c r="I1640">
        <f t="shared" si="51"/>
        <v>-58.391490000000005</v>
      </c>
    </row>
    <row r="1641" spans="1:9" x14ac:dyDescent="0.25">
      <c r="A1641">
        <v>2522027</v>
      </c>
      <c r="B1641">
        <v>3300000</v>
      </c>
      <c r="C1641">
        <v>74188</v>
      </c>
      <c r="D1641" t="s">
        <v>1979</v>
      </c>
      <c r="F1641" t="s">
        <v>10</v>
      </c>
      <c r="H1641" s="2">
        <f t="shared" si="50"/>
        <v>-3225812</v>
      </c>
      <c r="I1641">
        <f t="shared" si="51"/>
        <v>-97.75187878787878</v>
      </c>
    </row>
    <row r="1642" spans="1:9" x14ac:dyDescent="0.25">
      <c r="A1642">
        <v>2522318</v>
      </c>
      <c r="B1642">
        <v>92000000</v>
      </c>
      <c r="C1642">
        <v>241721524</v>
      </c>
      <c r="D1642" t="s">
        <v>1980</v>
      </c>
      <c r="E1642" t="s">
        <v>1981</v>
      </c>
      <c r="F1642" t="s">
        <v>10</v>
      </c>
      <c r="H1642" s="2">
        <f t="shared" si="50"/>
        <v>149721524</v>
      </c>
      <c r="I1642">
        <f t="shared" si="51"/>
        <v>162.74078695652173</v>
      </c>
    </row>
    <row r="1643" spans="1:9" x14ac:dyDescent="0.25">
      <c r="A1643">
        <v>2522674</v>
      </c>
      <c r="B1643">
        <v>1000000</v>
      </c>
      <c r="C1643">
        <v>1950218</v>
      </c>
      <c r="E1643" t="s">
        <v>1982</v>
      </c>
      <c r="F1643" t="s">
        <v>10</v>
      </c>
      <c r="H1643" s="2">
        <f t="shared" si="50"/>
        <v>950218</v>
      </c>
      <c r="I1643">
        <f t="shared" si="51"/>
        <v>95.021799999999999</v>
      </c>
    </row>
    <row r="1644" spans="1:9" x14ac:dyDescent="0.25">
      <c r="A1644">
        <v>2524414</v>
      </c>
      <c r="B1644">
        <v>19000000</v>
      </c>
      <c r="C1644">
        <v>6633400</v>
      </c>
      <c r="D1644" t="s">
        <v>1983</v>
      </c>
      <c r="E1644" t="s">
        <v>1984</v>
      </c>
      <c r="F1644" t="s">
        <v>10</v>
      </c>
      <c r="H1644" s="2">
        <f t="shared" si="50"/>
        <v>-12366600</v>
      </c>
      <c r="I1644">
        <f t="shared" si="51"/>
        <v>-65.087368421052631</v>
      </c>
    </row>
    <row r="1645" spans="1:9" x14ac:dyDescent="0.25">
      <c r="A1645">
        <v>2524549</v>
      </c>
      <c r="B1645">
        <v>62000000</v>
      </c>
      <c r="C1645">
        <v>77086030</v>
      </c>
      <c r="D1645" t="s">
        <v>1985</v>
      </c>
      <c r="F1645" t="s">
        <v>10</v>
      </c>
      <c r="H1645" s="2">
        <f t="shared" si="50"/>
        <v>15086030</v>
      </c>
      <c r="I1645">
        <f t="shared" si="51"/>
        <v>24.332306451612904</v>
      </c>
    </row>
    <row r="1646" spans="1:9" x14ac:dyDescent="0.25">
      <c r="A1646">
        <v>2524640</v>
      </c>
      <c r="B1646">
        <v>60000000</v>
      </c>
      <c r="C1646">
        <v>57823170</v>
      </c>
      <c r="D1646" t="s">
        <v>1986</v>
      </c>
      <c r="E1646" t="s">
        <v>1987</v>
      </c>
      <c r="F1646" t="s">
        <v>10</v>
      </c>
      <c r="H1646" s="2">
        <f t="shared" si="50"/>
        <v>-2176830</v>
      </c>
      <c r="I1646">
        <f t="shared" si="51"/>
        <v>-3.62805</v>
      </c>
    </row>
    <row r="1647" spans="1:9" x14ac:dyDescent="0.25">
      <c r="A1647">
        <v>2525819</v>
      </c>
      <c r="B1647">
        <v>2700000</v>
      </c>
      <c r="C1647">
        <v>9054736</v>
      </c>
      <c r="D1647" t="s">
        <v>1988</v>
      </c>
      <c r="E1647" t="s">
        <v>1989</v>
      </c>
      <c r="F1647" t="s">
        <v>10</v>
      </c>
      <c r="H1647" s="2">
        <f t="shared" si="50"/>
        <v>6354736</v>
      </c>
      <c r="I1647">
        <f t="shared" si="51"/>
        <v>235.36059259259261</v>
      </c>
    </row>
    <row r="1648" spans="1:9" x14ac:dyDescent="0.25">
      <c r="A1648">
        <v>2531457</v>
      </c>
      <c r="B1648">
        <v>35000000</v>
      </c>
      <c r="C1648">
        <v>83363139</v>
      </c>
      <c r="D1648" t="s">
        <v>1990</v>
      </c>
      <c r="F1648" t="s">
        <v>10</v>
      </c>
      <c r="H1648" s="2">
        <f t="shared" si="50"/>
        <v>48363139</v>
      </c>
      <c r="I1648">
        <f t="shared" si="51"/>
        <v>138.18039714285715</v>
      </c>
    </row>
    <row r="1649" spans="1:9" x14ac:dyDescent="0.25">
      <c r="A1649">
        <v>2531460</v>
      </c>
      <c r="B1649">
        <v>60000000</v>
      </c>
      <c r="C1649">
        <v>50024083</v>
      </c>
      <c r="D1649" t="s">
        <v>1991</v>
      </c>
      <c r="F1649" t="s">
        <v>10</v>
      </c>
      <c r="H1649" s="2">
        <f t="shared" si="50"/>
        <v>-9975917</v>
      </c>
      <c r="I1649">
        <f t="shared" si="51"/>
        <v>-16.626528333333333</v>
      </c>
    </row>
    <row r="1650" spans="1:9" x14ac:dyDescent="0.25">
      <c r="A1650">
        <v>2531488</v>
      </c>
      <c r="B1650">
        <v>25000000</v>
      </c>
      <c r="C1650">
        <v>258691</v>
      </c>
      <c r="D1650" t="s">
        <v>1992</v>
      </c>
      <c r="E1650" t="s">
        <v>1993</v>
      </c>
      <c r="F1650" t="s">
        <v>10</v>
      </c>
      <c r="H1650" s="2">
        <f t="shared" si="50"/>
        <v>-24741309</v>
      </c>
      <c r="I1650">
        <f t="shared" si="51"/>
        <v>-98.965236000000004</v>
      </c>
    </row>
    <row r="1651" spans="1:9" x14ac:dyDescent="0.25">
      <c r="A1651">
        <v>2531770</v>
      </c>
      <c r="B1651">
        <v>20000000</v>
      </c>
      <c r="C1651">
        <v>2297493</v>
      </c>
      <c r="F1651" t="s">
        <v>10</v>
      </c>
      <c r="H1651" s="2">
        <f t="shared" si="50"/>
        <v>-17702507</v>
      </c>
      <c r="I1651">
        <f t="shared" si="51"/>
        <v>-88.512535</v>
      </c>
    </row>
    <row r="1652" spans="1:9" x14ac:dyDescent="0.25">
      <c r="A1652">
        <v>2533425</v>
      </c>
      <c r="B1652">
        <v>18000000</v>
      </c>
      <c r="C1652">
        <v>2780278</v>
      </c>
      <c r="D1652" t="s">
        <v>1994</v>
      </c>
      <c r="E1652" t="s">
        <v>1995</v>
      </c>
      <c r="F1652" t="s">
        <v>10</v>
      </c>
      <c r="H1652" s="2">
        <f t="shared" si="50"/>
        <v>-15219722</v>
      </c>
      <c r="I1652">
        <f t="shared" si="51"/>
        <v>-84.554011111111123</v>
      </c>
    </row>
    <row r="1653" spans="1:9" x14ac:dyDescent="0.25">
      <c r="A1653">
        <v>2533451</v>
      </c>
      <c r="B1653">
        <v>14400000</v>
      </c>
      <c r="C1653">
        <v>74681912</v>
      </c>
      <c r="E1653" t="s">
        <v>1996</v>
      </c>
      <c r="F1653" t="s">
        <v>10</v>
      </c>
      <c r="H1653" s="2">
        <f t="shared" si="50"/>
        <v>60281912</v>
      </c>
      <c r="I1653">
        <f t="shared" si="51"/>
        <v>418.62438888888892</v>
      </c>
    </row>
    <row r="1654" spans="1:9" x14ac:dyDescent="0.25">
      <c r="A1654">
        <v>2533992</v>
      </c>
      <c r="B1654">
        <v>23000000</v>
      </c>
      <c r="C1654">
        <v>36168043</v>
      </c>
      <c r="D1654" t="s">
        <v>1997</v>
      </c>
      <c r="E1654" t="s">
        <v>1998</v>
      </c>
      <c r="F1654" t="s">
        <v>10</v>
      </c>
      <c r="H1654" s="2">
        <f t="shared" si="50"/>
        <v>13168043</v>
      </c>
      <c r="I1654">
        <f t="shared" si="51"/>
        <v>57.252360869565223</v>
      </c>
    </row>
    <row r="1655" spans="1:9" x14ac:dyDescent="0.25">
      <c r="A1655">
        <v>2533997</v>
      </c>
      <c r="B1655">
        <v>24000000</v>
      </c>
      <c r="C1655">
        <v>10431220</v>
      </c>
      <c r="D1655" t="s">
        <v>1999</v>
      </c>
      <c r="F1655" t="s">
        <v>10</v>
      </c>
      <c r="H1655" s="2">
        <f t="shared" si="50"/>
        <v>-13568780</v>
      </c>
      <c r="I1655">
        <f t="shared" si="51"/>
        <v>-56.536583333333333</v>
      </c>
    </row>
    <row r="1656" spans="1:9" x14ac:dyDescent="0.25">
      <c r="A1656">
        <v>2536827</v>
      </c>
      <c r="B1656">
        <v>60000000</v>
      </c>
      <c r="C1656">
        <v>51045801</v>
      </c>
      <c r="D1656" t="s">
        <v>2000</v>
      </c>
      <c r="F1656" t="s">
        <v>10</v>
      </c>
      <c r="H1656" s="2">
        <f t="shared" si="50"/>
        <v>-8954199</v>
      </c>
      <c r="I1656">
        <f t="shared" si="51"/>
        <v>-14.923665</v>
      </c>
    </row>
    <row r="1657" spans="1:9" x14ac:dyDescent="0.25">
      <c r="A1657">
        <v>2537704</v>
      </c>
      <c r="B1657">
        <v>14000000</v>
      </c>
      <c r="C1657">
        <v>38048637</v>
      </c>
      <c r="D1657" t="s">
        <v>2001</v>
      </c>
      <c r="F1657" t="s">
        <v>10</v>
      </c>
      <c r="H1657" s="2">
        <f t="shared" si="50"/>
        <v>24048637</v>
      </c>
      <c r="I1657">
        <f t="shared" si="51"/>
        <v>171.77597857142857</v>
      </c>
    </row>
    <row r="1658" spans="1:9" x14ac:dyDescent="0.25">
      <c r="A1658">
        <v>2537710</v>
      </c>
      <c r="B1658">
        <v>15000000</v>
      </c>
      <c r="C1658">
        <v>21468807</v>
      </c>
      <c r="D1658" t="s">
        <v>2002</v>
      </c>
      <c r="F1658" t="s">
        <v>10</v>
      </c>
      <c r="H1658" s="2">
        <f t="shared" si="50"/>
        <v>6468807</v>
      </c>
      <c r="I1658">
        <f t="shared" si="51"/>
        <v>43.12538</v>
      </c>
    </row>
    <row r="1659" spans="1:9" x14ac:dyDescent="0.25">
      <c r="A1659">
        <v>2537793</v>
      </c>
      <c r="B1659">
        <v>225000</v>
      </c>
      <c r="C1659">
        <v>1027119</v>
      </c>
      <c r="F1659" t="s">
        <v>10</v>
      </c>
      <c r="H1659" s="2">
        <f t="shared" si="50"/>
        <v>802119</v>
      </c>
      <c r="I1659">
        <f t="shared" si="51"/>
        <v>356.49733333333336</v>
      </c>
    </row>
    <row r="1660" spans="1:9" x14ac:dyDescent="0.25">
      <c r="A1660">
        <v>2538575</v>
      </c>
      <c r="B1660">
        <v>2800000</v>
      </c>
      <c r="C1660">
        <v>2616503</v>
      </c>
      <c r="D1660" t="s">
        <v>2003</v>
      </c>
      <c r="F1660" t="s">
        <v>10</v>
      </c>
      <c r="H1660" s="2">
        <f t="shared" si="50"/>
        <v>-183497</v>
      </c>
      <c r="I1660">
        <f t="shared" si="51"/>
        <v>-6.553464285714286</v>
      </c>
    </row>
    <row r="1661" spans="1:9" x14ac:dyDescent="0.25">
      <c r="A1661">
        <v>2539567</v>
      </c>
      <c r="B1661">
        <v>15000000</v>
      </c>
      <c r="C1661">
        <v>61400000</v>
      </c>
      <c r="E1661" t="s">
        <v>109</v>
      </c>
      <c r="F1661" t="s">
        <v>10</v>
      </c>
      <c r="H1661" s="2">
        <f t="shared" si="50"/>
        <v>46400000</v>
      </c>
      <c r="I1661">
        <f t="shared" si="51"/>
        <v>309.33333333333331</v>
      </c>
    </row>
    <row r="1662" spans="1:9" x14ac:dyDescent="0.25">
      <c r="A1662">
        <v>2540772</v>
      </c>
      <c r="B1662">
        <v>20000000</v>
      </c>
      <c r="C1662">
        <v>19751736</v>
      </c>
      <c r="D1662" t="s">
        <v>2004</v>
      </c>
      <c r="F1662" t="s">
        <v>10</v>
      </c>
      <c r="H1662" s="2">
        <f t="shared" si="50"/>
        <v>-248264</v>
      </c>
      <c r="I1662">
        <f t="shared" si="51"/>
        <v>-1.24132</v>
      </c>
    </row>
    <row r="1663" spans="1:9" x14ac:dyDescent="0.25">
      <c r="A1663">
        <v>2540794</v>
      </c>
      <c r="B1663">
        <v>20000000</v>
      </c>
      <c r="C1663">
        <v>20241395</v>
      </c>
      <c r="D1663" t="s">
        <v>2005</v>
      </c>
      <c r="E1663" t="s">
        <v>2006</v>
      </c>
      <c r="F1663" t="s">
        <v>10</v>
      </c>
      <c r="H1663" s="2">
        <f t="shared" si="50"/>
        <v>241395</v>
      </c>
      <c r="I1663">
        <f t="shared" si="51"/>
        <v>1.2069750000000001</v>
      </c>
    </row>
    <row r="1664" spans="1:9" x14ac:dyDescent="0.25">
      <c r="A1664">
        <v>2541694</v>
      </c>
      <c r="B1664">
        <v>16000000</v>
      </c>
      <c r="C1664">
        <v>52885587</v>
      </c>
      <c r="D1664" t="s">
        <v>2007</v>
      </c>
      <c r="F1664" t="s">
        <v>10</v>
      </c>
      <c r="H1664" s="2">
        <f t="shared" si="50"/>
        <v>36885587</v>
      </c>
      <c r="I1664">
        <f t="shared" si="51"/>
        <v>230.53491875</v>
      </c>
    </row>
    <row r="1665" spans="1:9" x14ac:dyDescent="0.25">
      <c r="A1665">
        <v>2544531</v>
      </c>
      <c r="B1665">
        <v>2479000</v>
      </c>
      <c r="C1665">
        <v>15000000</v>
      </c>
      <c r="E1665" t="s">
        <v>2008</v>
      </c>
      <c r="F1665" t="s">
        <v>10</v>
      </c>
      <c r="H1665" s="2">
        <f t="shared" si="50"/>
        <v>12521000</v>
      </c>
      <c r="I1665">
        <f t="shared" si="51"/>
        <v>505.08269463493349</v>
      </c>
    </row>
    <row r="1666" spans="1:9" x14ac:dyDescent="0.25">
      <c r="A1666">
        <v>2544594</v>
      </c>
      <c r="B1666">
        <v>10000000</v>
      </c>
      <c r="C1666">
        <v>9801782</v>
      </c>
      <c r="D1666" t="s">
        <v>2009</v>
      </c>
      <c r="E1666" t="s">
        <v>2010</v>
      </c>
      <c r="F1666" t="s">
        <v>10</v>
      </c>
      <c r="H1666" s="2">
        <f t="shared" si="50"/>
        <v>-198218</v>
      </c>
      <c r="I1666">
        <f t="shared" si="51"/>
        <v>-1.9821800000000001</v>
      </c>
    </row>
    <row r="1667" spans="1:9" x14ac:dyDescent="0.25">
      <c r="A1667">
        <v>2547353</v>
      </c>
      <c r="B1667">
        <v>22000000</v>
      </c>
      <c r="C1667">
        <v>9417567</v>
      </c>
      <c r="D1667" t="s">
        <v>2011</v>
      </c>
      <c r="E1667" t="s">
        <v>2012</v>
      </c>
      <c r="F1667" t="s">
        <v>10</v>
      </c>
      <c r="H1667" s="2">
        <f t="shared" ref="H1667:H1730" si="52">C1667-B1667</f>
        <v>-12582433</v>
      </c>
      <c r="I1667">
        <f t="shared" ref="I1667:I1730" si="53">(H1667/B1667)*100</f>
        <v>-57.192877272727273</v>
      </c>
    </row>
    <row r="1668" spans="1:9" x14ac:dyDescent="0.25">
      <c r="A1668">
        <v>2548449</v>
      </c>
      <c r="B1668">
        <v>30000000</v>
      </c>
      <c r="C1668">
        <v>24048000</v>
      </c>
      <c r="F1668" t="s">
        <v>10</v>
      </c>
      <c r="H1668" s="2">
        <f t="shared" si="52"/>
        <v>-5952000</v>
      </c>
      <c r="I1668">
        <f t="shared" si="53"/>
        <v>-19.84</v>
      </c>
    </row>
    <row r="1669" spans="1:9" x14ac:dyDescent="0.25">
      <c r="A1669">
        <v>2548478</v>
      </c>
      <c r="B1669">
        <v>75000000</v>
      </c>
      <c r="C1669">
        <v>14010690</v>
      </c>
      <c r="D1669" t="s">
        <v>2013</v>
      </c>
      <c r="E1669" t="s">
        <v>2014</v>
      </c>
      <c r="F1669" t="s">
        <v>10</v>
      </c>
      <c r="H1669" s="2">
        <f t="shared" si="52"/>
        <v>-60989310</v>
      </c>
      <c r="I1669">
        <f t="shared" si="53"/>
        <v>-81.31908</v>
      </c>
    </row>
    <row r="1670" spans="1:9" x14ac:dyDescent="0.25">
      <c r="A1670">
        <v>2550559</v>
      </c>
      <c r="B1670">
        <v>90000000</v>
      </c>
      <c r="C1670">
        <v>47474112</v>
      </c>
      <c r="D1670" t="s">
        <v>2015</v>
      </c>
      <c r="F1670" t="s">
        <v>10</v>
      </c>
      <c r="H1670" s="2">
        <f t="shared" si="52"/>
        <v>-42525888</v>
      </c>
      <c r="I1670">
        <f t="shared" si="53"/>
        <v>-47.25098666666667</v>
      </c>
    </row>
    <row r="1671" spans="1:9" x14ac:dyDescent="0.25">
      <c r="A1671">
        <v>2553800</v>
      </c>
      <c r="B1671">
        <v>15000000</v>
      </c>
      <c r="C1671">
        <v>43022524</v>
      </c>
      <c r="D1671" t="s">
        <v>2016</v>
      </c>
      <c r="E1671" t="s">
        <v>2017</v>
      </c>
      <c r="F1671" t="s">
        <v>10</v>
      </c>
      <c r="H1671" s="2">
        <f t="shared" si="52"/>
        <v>28022524</v>
      </c>
      <c r="I1671">
        <f t="shared" si="53"/>
        <v>186.81682666666666</v>
      </c>
    </row>
    <row r="1672" spans="1:9" x14ac:dyDescent="0.25">
      <c r="A1672">
        <v>2554203</v>
      </c>
      <c r="B1672">
        <v>4000000</v>
      </c>
      <c r="C1672">
        <v>2892582</v>
      </c>
      <c r="E1672" t="s">
        <v>2018</v>
      </c>
      <c r="F1672" t="s">
        <v>10</v>
      </c>
      <c r="H1672" s="2">
        <f t="shared" si="52"/>
        <v>-1107418</v>
      </c>
      <c r="I1672">
        <f t="shared" si="53"/>
        <v>-27.685449999999999</v>
      </c>
    </row>
    <row r="1673" spans="1:9" x14ac:dyDescent="0.25">
      <c r="A1673">
        <v>2554361</v>
      </c>
      <c r="B1673">
        <v>16000000</v>
      </c>
      <c r="C1673">
        <v>67052156</v>
      </c>
      <c r="D1673" t="s">
        <v>2019</v>
      </c>
      <c r="F1673" t="s">
        <v>10</v>
      </c>
      <c r="H1673" s="2">
        <f t="shared" si="52"/>
        <v>51052156</v>
      </c>
      <c r="I1673">
        <f t="shared" si="53"/>
        <v>319.07597499999997</v>
      </c>
    </row>
    <row r="1674" spans="1:9" x14ac:dyDescent="0.25">
      <c r="A1674">
        <v>2554662</v>
      </c>
      <c r="B1674">
        <v>3000000</v>
      </c>
      <c r="C1674">
        <v>24788807</v>
      </c>
      <c r="D1674" t="s">
        <v>2020</v>
      </c>
      <c r="E1674" t="s">
        <v>2021</v>
      </c>
      <c r="F1674" t="s">
        <v>10</v>
      </c>
      <c r="H1674" s="2">
        <f t="shared" si="52"/>
        <v>21788807</v>
      </c>
      <c r="I1674">
        <f t="shared" si="53"/>
        <v>726.29356666666661</v>
      </c>
    </row>
    <row r="1675" spans="1:9" x14ac:dyDescent="0.25">
      <c r="A1675">
        <v>2554699</v>
      </c>
      <c r="B1675">
        <v>8500000</v>
      </c>
      <c r="C1675">
        <v>327418</v>
      </c>
      <c r="E1675" t="s">
        <v>2022</v>
      </c>
      <c r="F1675" t="s">
        <v>10</v>
      </c>
      <c r="H1675" s="2">
        <f t="shared" si="52"/>
        <v>-8172582</v>
      </c>
      <c r="I1675">
        <f t="shared" si="53"/>
        <v>-96.148023529411759</v>
      </c>
    </row>
    <row r="1676" spans="1:9" x14ac:dyDescent="0.25">
      <c r="A1676">
        <v>2555100</v>
      </c>
      <c r="B1676">
        <v>1000000</v>
      </c>
      <c r="C1676">
        <v>1277257</v>
      </c>
      <c r="E1676" t="s">
        <v>2023</v>
      </c>
      <c r="F1676" t="s">
        <v>10</v>
      </c>
      <c r="H1676" s="2">
        <f t="shared" si="52"/>
        <v>277257</v>
      </c>
      <c r="I1676">
        <f t="shared" si="53"/>
        <v>27.725699999999996</v>
      </c>
    </row>
    <row r="1677" spans="1:9" x14ac:dyDescent="0.25">
      <c r="A1677">
        <v>2556792</v>
      </c>
      <c r="B1677">
        <v>35000000</v>
      </c>
      <c r="C1677">
        <v>6448817</v>
      </c>
      <c r="E1677" t="s">
        <v>2024</v>
      </c>
      <c r="F1677" t="s">
        <v>10</v>
      </c>
      <c r="H1677" s="2">
        <f t="shared" si="52"/>
        <v>-28551183</v>
      </c>
      <c r="I1677">
        <f t="shared" si="53"/>
        <v>-81.574808571428576</v>
      </c>
    </row>
    <row r="1678" spans="1:9" x14ac:dyDescent="0.25">
      <c r="A1678">
        <v>2558138</v>
      </c>
      <c r="B1678">
        <v>175000000</v>
      </c>
      <c r="C1678">
        <v>88246220</v>
      </c>
      <c r="D1678" t="s">
        <v>2025</v>
      </c>
      <c r="E1678" t="s">
        <v>153</v>
      </c>
      <c r="F1678" t="s">
        <v>10</v>
      </c>
      <c r="H1678" s="2">
        <f t="shared" si="52"/>
        <v>-86753780</v>
      </c>
      <c r="I1678">
        <f t="shared" si="53"/>
        <v>-49.573588571428573</v>
      </c>
    </row>
    <row r="1679" spans="1:9" x14ac:dyDescent="0.25">
      <c r="A1679">
        <v>2558441</v>
      </c>
      <c r="B1679">
        <v>20000000</v>
      </c>
      <c r="C1679">
        <v>121697350</v>
      </c>
      <c r="E1679" t="s">
        <v>83</v>
      </c>
      <c r="F1679" t="s">
        <v>10</v>
      </c>
      <c r="H1679" s="2">
        <f t="shared" si="52"/>
        <v>101697350</v>
      </c>
      <c r="I1679">
        <f t="shared" si="53"/>
        <v>508.48674999999997</v>
      </c>
    </row>
    <row r="1680" spans="1:9" x14ac:dyDescent="0.25">
      <c r="A1680">
        <v>2558443</v>
      </c>
      <c r="B1680">
        <v>40000000</v>
      </c>
      <c r="C1680">
        <v>47965900</v>
      </c>
      <c r="D1680" t="s">
        <v>2026</v>
      </c>
      <c r="F1680" t="s">
        <v>10</v>
      </c>
      <c r="H1680" s="2">
        <f t="shared" si="52"/>
        <v>7965900</v>
      </c>
      <c r="I1680">
        <f t="shared" si="53"/>
        <v>19.914750000000002</v>
      </c>
    </row>
    <row r="1681" spans="1:9" x14ac:dyDescent="0.25">
      <c r="A1681">
        <v>2559249</v>
      </c>
      <c r="B1681">
        <v>20000000</v>
      </c>
      <c r="C1681">
        <v>10555348</v>
      </c>
      <c r="E1681" t="s">
        <v>2027</v>
      </c>
      <c r="F1681" t="s">
        <v>10</v>
      </c>
      <c r="H1681" s="2">
        <f t="shared" si="52"/>
        <v>-9444652</v>
      </c>
      <c r="I1681">
        <f t="shared" si="53"/>
        <v>-47.223260000000003</v>
      </c>
    </row>
    <row r="1682" spans="1:9" x14ac:dyDescent="0.25">
      <c r="A1682">
        <v>2560564</v>
      </c>
      <c r="B1682">
        <v>9000000</v>
      </c>
      <c r="C1682">
        <v>339648</v>
      </c>
      <c r="D1682" t="s">
        <v>2028</v>
      </c>
      <c r="F1682" t="s">
        <v>10</v>
      </c>
      <c r="H1682" s="2">
        <f t="shared" si="52"/>
        <v>-8660352</v>
      </c>
      <c r="I1682">
        <f t="shared" si="53"/>
        <v>-96.226133333333337</v>
      </c>
    </row>
    <row r="1683" spans="1:9" x14ac:dyDescent="0.25">
      <c r="A1683">
        <v>2560616</v>
      </c>
      <c r="B1683">
        <v>800000</v>
      </c>
      <c r="C1683">
        <v>4429002</v>
      </c>
      <c r="D1683" t="s">
        <v>2029</v>
      </c>
      <c r="E1683" t="s">
        <v>2030</v>
      </c>
      <c r="F1683" t="s">
        <v>10</v>
      </c>
      <c r="H1683" s="2">
        <f t="shared" si="52"/>
        <v>3629002</v>
      </c>
      <c r="I1683">
        <f t="shared" si="53"/>
        <v>453.62524999999999</v>
      </c>
    </row>
    <row r="1684" spans="1:9" x14ac:dyDescent="0.25">
      <c r="A1684">
        <v>2561419</v>
      </c>
      <c r="B1684">
        <v>800000</v>
      </c>
      <c r="C1684">
        <v>343229</v>
      </c>
      <c r="F1684" t="s">
        <v>10</v>
      </c>
      <c r="H1684" s="2">
        <f t="shared" si="52"/>
        <v>-456771</v>
      </c>
      <c r="I1684">
        <f t="shared" si="53"/>
        <v>-57.096375000000002</v>
      </c>
    </row>
    <row r="1685" spans="1:9" x14ac:dyDescent="0.25">
      <c r="A1685">
        <v>2561516</v>
      </c>
      <c r="B1685">
        <v>6000000</v>
      </c>
      <c r="C1685">
        <v>43656822</v>
      </c>
      <c r="D1685" t="s">
        <v>2031</v>
      </c>
      <c r="E1685" t="s">
        <v>2032</v>
      </c>
      <c r="F1685" t="s">
        <v>10</v>
      </c>
      <c r="H1685" s="2">
        <f t="shared" si="52"/>
        <v>37656822</v>
      </c>
      <c r="I1685">
        <f t="shared" si="53"/>
        <v>627.61369999999999</v>
      </c>
    </row>
    <row r="1686" spans="1:9" x14ac:dyDescent="0.25">
      <c r="A1686">
        <v>2562193</v>
      </c>
      <c r="B1686">
        <v>35000000</v>
      </c>
      <c r="C1686">
        <v>63710000</v>
      </c>
      <c r="F1686" t="s">
        <v>10</v>
      </c>
      <c r="H1686" s="2">
        <f t="shared" si="52"/>
        <v>28710000</v>
      </c>
      <c r="I1686">
        <f t="shared" si="53"/>
        <v>82.028571428571425</v>
      </c>
    </row>
    <row r="1687" spans="1:9" x14ac:dyDescent="0.25">
      <c r="A1687">
        <v>2562411</v>
      </c>
      <c r="B1687">
        <v>85000000</v>
      </c>
      <c r="C1687">
        <v>55350897</v>
      </c>
      <c r="D1687" t="s">
        <v>2033</v>
      </c>
      <c r="F1687" t="s">
        <v>10</v>
      </c>
      <c r="H1687" s="2">
        <f t="shared" si="52"/>
        <v>-29649103</v>
      </c>
      <c r="I1687">
        <f t="shared" si="53"/>
        <v>-34.881297647058823</v>
      </c>
    </row>
    <row r="1688" spans="1:9" x14ac:dyDescent="0.25">
      <c r="A1688">
        <v>2562422</v>
      </c>
      <c r="B1688">
        <v>980000</v>
      </c>
      <c r="C1688">
        <v>9000000</v>
      </c>
      <c r="E1688" t="s">
        <v>2034</v>
      </c>
      <c r="F1688" t="s">
        <v>10</v>
      </c>
      <c r="H1688" s="2">
        <f t="shared" si="52"/>
        <v>8020000</v>
      </c>
      <c r="I1688">
        <f t="shared" si="53"/>
        <v>818.36734693877565</v>
      </c>
    </row>
    <row r="1689" spans="1:9" x14ac:dyDescent="0.25">
      <c r="A1689">
        <v>2562503</v>
      </c>
      <c r="B1689">
        <v>120000</v>
      </c>
      <c r="C1689">
        <v>327482</v>
      </c>
      <c r="E1689" t="s">
        <v>2035</v>
      </c>
      <c r="F1689" t="s">
        <v>10</v>
      </c>
      <c r="H1689" s="2">
        <f t="shared" si="52"/>
        <v>207482</v>
      </c>
      <c r="I1689">
        <f t="shared" si="53"/>
        <v>172.90166666666667</v>
      </c>
    </row>
    <row r="1690" spans="1:9" x14ac:dyDescent="0.25">
      <c r="A1690">
        <v>2562822</v>
      </c>
      <c r="B1690">
        <v>90000000</v>
      </c>
      <c r="C1690">
        <v>155370362</v>
      </c>
      <c r="D1690" t="s">
        <v>2036</v>
      </c>
      <c r="E1690" t="s">
        <v>2037</v>
      </c>
      <c r="F1690" t="s">
        <v>10</v>
      </c>
      <c r="H1690" s="2">
        <f t="shared" si="52"/>
        <v>65370362</v>
      </c>
      <c r="I1690">
        <f t="shared" si="53"/>
        <v>72.63373555555556</v>
      </c>
    </row>
    <row r="1691" spans="1:9" x14ac:dyDescent="0.25">
      <c r="A1691">
        <v>2562929</v>
      </c>
      <c r="B1691">
        <v>50000000</v>
      </c>
      <c r="C1691">
        <v>6291602</v>
      </c>
      <c r="D1691" t="s">
        <v>2038</v>
      </c>
      <c r="F1691" t="s">
        <v>10</v>
      </c>
      <c r="H1691" s="2">
        <f t="shared" si="52"/>
        <v>-43708398</v>
      </c>
      <c r="I1691">
        <f t="shared" si="53"/>
        <v>-87.416795999999991</v>
      </c>
    </row>
    <row r="1692" spans="1:9" x14ac:dyDescent="0.25">
      <c r="A1692">
        <v>2563410</v>
      </c>
      <c r="B1692">
        <v>11000000</v>
      </c>
      <c r="C1692">
        <v>9170214</v>
      </c>
      <c r="D1692" t="s">
        <v>2039</v>
      </c>
      <c r="E1692" t="s">
        <v>2040</v>
      </c>
      <c r="F1692" t="s">
        <v>10</v>
      </c>
      <c r="H1692" s="2">
        <f t="shared" si="52"/>
        <v>-1829786</v>
      </c>
      <c r="I1692">
        <f t="shared" si="53"/>
        <v>-16.63441818181818</v>
      </c>
    </row>
    <row r="1693" spans="1:9" x14ac:dyDescent="0.25">
      <c r="A1693">
        <v>2563736</v>
      </c>
      <c r="B1693">
        <v>15000000</v>
      </c>
      <c r="C1693">
        <v>8735529</v>
      </c>
      <c r="D1693" t="s">
        <v>2041</v>
      </c>
      <c r="F1693" t="s">
        <v>10</v>
      </c>
      <c r="H1693" s="2">
        <f t="shared" si="52"/>
        <v>-6264471</v>
      </c>
      <c r="I1693">
        <f t="shared" si="53"/>
        <v>-41.76314</v>
      </c>
    </row>
    <row r="1694" spans="1:9" x14ac:dyDescent="0.25">
      <c r="A1694">
        <v>2564194</v>
      </c>
      <c r="B1694">
        <v>16000000</v>
      </c>
      <c r="C1694">
        <v>92823546</v>
      </c>
      <c r="D1694" t="s">
        <v>2042</v>
      </c>
      <c r="E1694" t="s">
        <v>122</v>
      </c>
      <c r="F1694" t="s">
        <v>10</v>
      </c>
      <c r="H1694" s="2">
        <f t="shared" si="52"/>
        <v>76823546</v>
      </c>
      <c r="I1694">
        <f t="shared" si="53"/>
        <v>480.14716249999998</v>
      </c>
    </row>
    <row r="1695" spans="1:9" x14ac:dyDescent="0.25">
      <c r="A1695">
        <v>2565851</v>
      </c>
      <c r="B1695">
        <v>15000000</v>
      </c>
      <c r="C1695">
        <v>33771174</v>
      </c>
      <c r="D1695" t="s">
        <v>2043</v>
      </c>
      <c r="E1695" t="s">
        <v>99</v>
      </c>
      <c r="F1695" t="s">
        <v>10</v>
      </c>
      <c r="H1695" s="2">
        <f t="shared" si="52"/>
        <v>18771174</v>
      </c>
      <c r="I1695">
        <f t="shared" si="53"/>
        <v>125.14116</v>
      </c>
    </row>
    <row r="1696" spans="1:9" x14ac:dyDescent="0.25">
      <c r="A1696">
        <v>2565873</v>
      </c>
      <c r="B1696">
        <v>18000000</v>
      </c>
      <c r="C1696">
        <v>5658940</v>
      </c>
      <c r="E1696" t="s">
        <v>2044</v>
      </c>
      <c r="F1696" t="s">
        <v>10</v>
      </c>
      <c r="H1696" s="2">
        <f t="shared" si="52"/>
        <v>-12341060</v>
      </c>
      <c r="I1696">
        <f t="shared" si="53"/>
        <v>-68.561444444444447</v>
      </c>
    </row>
    <row r="1697" spans="1:9" x14ac:dyDescent="0.25">
      <c r="A1697">
        <v>2565985</v>
      </c>
      <c r="B1697">
        <v>3500000</v>
      </c>
      <c r="C1697">
        <v>5985</v>
      </c>
      <c r="F1697" t="s">
        <v>10</v>
      </c>
      <c r="H1697" s="2">
        <f t="shared" si="52"/>
        <v>-3494015</v>
      </c>
      <c r="I1697">
        <f t="shared" si="53"/>
        <v>-99.829000000000008</v>
      </c>
    </row>
    <row r="1698" spans="1:9" x14ac:dyDescent="0.25">
      <c r="A1698">
        <v>2566203</v>
      </c>
      <c r="B1698">
        <v>17000000</v>
      </c>
      <c r="C1698">
        <v>81057016</v>
      </c>
      <c r="D1698" t="s">
        <v>2045</v>
      </c>
      <c r="F1698" t="s">
        <v>10</v>
      </c>
      <c r="H1698" s="2">
        <f t="shared" si="52"/>
        <v>64057016</v>
      </c>
      <c r="I1698">
        <f t="shared" si="53"/>
        <v>376.80597647058823</v>
      </c>
    </row>
    <row r="1699" spans="1:9" x14ac:dyDescent="0.25">
      <c r="A1699">
        <v>2566262</v>
      </c>
      <c r="B1699">
        <v>3000000</v>
      </c>
      <c r="C1699">
        <v>4142507</v>
      </c>
      <c r="D1699" t="s">
        <v>2046</v>
      </c>
      <c r="F1699" t="s">
        <v>10</v>
      </c>
      <c r="H1699" s="2">
        <f t="shared" si="52"/>
        <v>1142507</v>
      </c>
      <c r="I1699">
        <f t="shared" si="53"/>
        <v>38.08356666666667</v>
      </c>
    </row>
    <row r="1700" spans="1:9" x14ac:dyDescent="0.25">
      <c r="A1700">
        <v>2566895</v>
      </c>
      <c r="B1700">
        <v>7000000</v>
      </c>
      <c r="C1700">
        <v>3760515</v>
      </c>
      <c r="F1700" t="s">
        <v>10</v>
      </c>
      <c r="H1700" s="2">
        <f t="shared" si="52"/>
        <v>-3239485</v>
      </c>
      <c r="I1700">
        <f t="shared" si="53"/>
        <v>-46.278357142857139</v>
      </c>
    </row>
    <row r="1701" spans="1:9" x14ac:dyDescent="0.25">
      <c r="A1701">
        <v>2567099</v>
      </c>
      <c r="B1701">
        <v>38000000</v>
      </c>
      <c r="C1701">
        <v>10300000</v>
      </c>
      <c r="D1701" t="s">
        <v>2047</v>
      </c>
      <c r="E1701" t="s">
        <v>2048</v>
      </c>
      <c r="F1701" t="s">
        <v>10</v>
      </c>
      <c r="H1701" s="2">
        <f t="shared" si="52"/>
        <v>-27700000</v>
      </c>
      <c r="I1701">
        <f t="shared" si="53"/>
        <v>-72.894736842105274</v>
      </c>
    </row>
    <row r="1702" spans="1:9" x14ac:dyDescent="0.25">
      <c r="A1702">
        <v>2567467</v>
      </c>
      <c r="B1702">
        <v>70000000</v>
      </c>
      <c r="C1702">
        <v>154222492</v>
      </c>
      <c r="D1702" t="s">
        <v>2049</v>
      </c>
      <c r="E1702" t="s">
        <v>2050</v>
      </c>
      <c r="F1702" t="s">
        <v>10</v>
      </c>
      <c r="H1702" s="2">
        <f t="shared" si="52"/>
        <v>84222492</v>
      </c>
      <c r="I1702">
        <f t="shared" si="53"/>
        <v>120.31784571428572</v>
      </c>
    </row>
    <row r="1703" spans="1:9" x14ac:dyDescent="0.25">
      <c r="A1703">
        <v>2567890</v>
      </c>
      <c r="B1703">
        <v>7500000</v>
      </c>
      <c r="C1703">
        <v>28000000</v>
      </c>
      <c r="E1703" t="s">
        <v>2051</v>
      </c>
      <c r="F1703" t="s">
        <v>10</v>
      </c>
      <c r="H1703" s="2">
        <f t="shared" si="52"/>
        <v>20500000</v>
      </c>
      <c r="I1703">
        <f t="shared" si="53"/>
        <v>273.33333333333331</v>
      </c>
    </row>
    <row r="1704" spans="1:9" x14ac:dyDescent="0.25">
      <c r="A1704">
        <v>2568931</v>
      </c>
      <c r="B1704">
        <v>7000000</v>
      </c>
      <c r="C1704">
        <v>258212</v>
      </c>
      <c r="E1704" t="s">
        <v>2053</v>
      </c>
      <c r="F1704" t="s">
        <v>10</v>
      </c>
      <c r="H1704" s="2">
        <f t="shared" si="52"/>
        <v>-6741788</v>
      </c>
      <c r="I1704">
        <f t="shared" si="53"/>
        <v>-96.311257142857144</v>
      </c>
    </row>
    <row r="1705" spans="1:9" x14ac:dyDescent="0.25">
      <c r="A1705">
        <v>2569583</v>
      </c>
      <c r="B1705">
        <v>30000000</v>
      </c>
      <c r="C1705">
        <v>2167808</v>
      </c>
      <c r="E1705" t="s">
        <v>2054</v>
      </c>
      <c r="F1705" t="s">
        <v>10</v>
      </c>
      <c r="H1705" s="2">
        <f t="shared" si="52"/>
        <v>-27832192</v>
      </c>
      <c r="I1705">
        <f t="shared" si="53"/>
        <v>-92.773973333333331</v>
      </c>
    </row>
    <row r="1706" spans="1:9" x14ac:dyDescent="0.25">
      <c r="A1706">
        <v>2569938</v>
      </c>
      <c r="B1706">
        <v>20000000</v>
      </c>
      <c r="C1706">
        <v>29753944</v>
      </c>
      <c r="D1706" t="s">
        <v>2055</v>
      </c>
      <c r="E1706" t="s">
        <v>2056</v>
      </c>
      <c r="F1706" t="s">
        <v>10</v>
      </c>
      <c r="H1706" s="2">
        <f t="shared" si="52"/>
        <v>9753944</v>
      </c>
      <c r="I1706">
        <f t="shared" si="53"/>
        <v>48.76972</v>
      </c>
    </row>
    <row r="1707" spans="1:9" x14ac:dyDescent="0.25">
      <c r="A1707">
        <v>2570013</v>
      </c>
      <c r="B1707">
        <v>170000000</v>
      </c>
      <c r="C1707">
        <v>113745408</v>
      </c>
      <c r="D1707" t="s">
        <v>2057</v>
      </c>
      <c r="F1707" t="s">
        <v>10</v>
      </c>
      <c r="H1707" s="2">
        <f t="shared" si="52"/>
        <v>-56254592</v>
      </c>
      <c r="I1707">
        <f t="shared" si="53"/>
        <v>-33.090936470588233</v>
      </c>
    </row>
    <row r="1708" spans="1:9" x14ac:dyDescent="0.25">
      <c r="A1708">
        <v>2570133</v>
      </c>
      <c r="B1708">
        <v>10000000</v>
      </c>
      <c r="C1708">
        <v>2157701</v>
      </c>
      <c r="D1708" t="s">
        <v>2058</v>
      </c>
      <c r="E1708" t="s">
        <v>2059</v>
      </c>
      <c r="F1708" t="s">
        <v>10</v>
      </c>
      <c r="H1708" s="2">
        <f t="shared" si="52"/>
        <v>-7842299</v>
      </c>
      <c r="I1708">
        <f t="shared" si="53"/>
        <v>-78.422989999999999</v>
      </c>
    </row>
    <row r="1709" spans="1:9" x14ac:dyDescent="0.25">
      <c r="A1709">
        <v>2570785</v>
      </c>
      <c r="B1709">
        <v>35000000</v>
      </c>
      <c r="C1709">
        <v>57269863</v>
      </c>
      <c r="D1709" t="s">
        <v>2060</v>
      </c>
      <c r="F1709" t="s">
        <v>10</v>
      </c>
      <c r="H1709" s="2">
        <f t="shared" si="52"/>
        <v>22269863</v>
      </c>
      <c r="I1709">
        <f t="shared" si="53"/>
        <v>63.62818</v>
      </c>
    </row>
    <row r="1710" spans="1:9" x14ac:dyDescent="0.25">
      <c r="A1710">
        <v>2570825</v>
      </c>
      <c r="B1710">
        <v>3000000</v>
      </c>
      <c r="C1710">
        <v>4000000</v>
      </c>
      <c r="E1710" t="s">
        <v>2061</v>
      </c>
      <c r="F1710" t="s">
        <v>10</v>
      </c>
      <c r="H1710" s="2">
        <f t="shared" si="52"/>
        <v>1000000</v>
      </c>
      <c r="I1710">
        <f t="shared" si="53"/>
        <v>33.333333333333329</v>
      </c>
    </row>
    <row r="1711" spans="1:9" x14ac:dyDescent="0.25">
      <c r="A1711">
        <v>2571296</v>
      </c>
      <c r="B1711">
        <v>30000000</v>
      </c>
      <c r="C1711">
        <v>11576087</v>
      </c>
      <c r="E1711" t="s">
        <v>2062</v>
      </c>
      <c r="F1711" t="s">
        <v>10</v>
      </c>
      <c r="H1711" s="2">
        <f t="shared" si="52"/>
        <v>-18423913</v>
      </c>
      <c r="I1711">
        <f t="shared" si="53"/>
        <v>-61.413043333333327</v>
      </c>
    </row>
    <row r="1712" spans="1:9" x14ac:dyDescent="0.25">
      <c r="A1712">
        <v>2572478</v>
      </c>
      <c r="B1712">
        <v>5000000</v>
      </c>
      <c r="C1712">
        <v>15719109</v>
      </c>
      <c r="F1712" t="s">
        <v>10</v>
      </c>
      <c r="H1712" s="2">
        <f t="shared" si="52"/>
        <v>10719109</v>
      </c>
      <c r="I1712">
        <f t="shared" si="53"/>
        <v>214.38218000000001</v>
      </c>
    </row>
    <row r="1713" spans="1:9" x14ac:dyDescent="0.25">
      <c r="A1713">
        <v>2573045</v>
      </c>
      <c r="B1713">
        <v>25000000</v>
      </c>
      <c r="C1713">
        <v>777423</v>
      </c>
      <c r="F1713" t="s">
        <v>10</v>
      </c>
      <c r="H1713" s="2">
        <f t="shared" si="52"/>
        <v>-24222577</v>
      </c>
      <c r="I1713">
        <f t="shared" si="53"/>
        <v>-96.890308000000005</v>
      </c>
    </row>
    <row r="1714" spans="1:9" x14ac:dyDescent="0.25">
      <c r="A1714">
        <v>2573168</v>
      </c>
      <c r="B1714">
        <v>12000000</v>
      </c>
      <c r="C1714">
        <v>65500000</v>
      </c>
      <c r="D1714" t="s">
        <v>2063</v>
      </c>
      <c r="E1714" t="s">
        <v>2064</v>
      </c>
      <c r="F1714" t="s">
        <v>10</v>
      </c>
      <c r="H1714" s="2">
        <f t="shared" si="52"/>
        <v>53500000</v>
      </c>
      <c r="I1714">
        <f t="shared" si="53"/>
        <v>445.83333333333331</v>
      </c>
    </row>
    <row r="1715" spans="1:9" x14ac:dyDescent="0.25">
      <c r="A1715">
        <v>2573677</v>
      </c>
      <c r="B1715">
        <v>70000000</v>
      </c>
      <c r="C1715">
        <v>65012000</v>
      </c>
      <c r="D1715" t="s">
        <v>2065</v>
      </c>
      <c r="E1715" t="s">
        <v>2066</v>
      </c>
      <c r="F1715" t="s">
        <v>10</v>
      </c>
      <c r="H1715" s="2">
        <f t="shared" si="52"/>
        <v>-4988000</v>
      </c>
      <c r="I1715">
        <f t="shared" si="53"/>
        <v>-7.1257142857142854</v>
      </c>
    </row>
    <row r="1716" spans="1:9" x14ac:dyDescent="0.25">
      <c r="A1716">
        <v>2574016</v>
      </c>
      <c r="B1716">
        <v>8000000</v>
      </c>
      <c r="C1716">
        <v>5018450</v>
      </c>
      <c r="D1716" t="s">
        <v>2067</v>
      </c>
      <c r="F1716" t="s">
        <v>10</v>
      </c>
      <c r="H1716" s="2">
        <f t="shared" si="52"/>
        <v>-2981550</v>
      </c>
      <c r="I1716">
        <f t="shared" si="53"/>
        <v>-37.269374999999997</v>
      </c>
    </row>
    <row r="1717" spans="1:9" x14ac:dyDescent="0.25">
      <c r="A1717">
        <v>2574613</v>
      </c>
      <c r="B1717">
        <v>35000000</v>
      </c>
      <c r="C1717">
        <v>19389454</v>
      </c>
      <c r="D1717" t="s">
        <v>2068</v>
      </c>
      <c r="E1717" t="s">
        <v>2069</v>
      </c>
      <c r="F1717" t="s">
        <v>10</v>
      </c>
      <c r="H1717" s="2">
        <f t="shared" si="52"/>
        <v>-15610546</v>
      </c>
      <c r="I1717">
        <f t="shared" si="53"/>
        <v>-44.601559999999999</v>
      </c>
    </row>
    <row r="1718" spans="1:9" x14ac:dyDescent="0.25">
      <c r="A1718">
        <v>2574824</v>
      </c>
      <c r="B1718">
        <v>13000000</v>
      </c>
      <c r="C1718">
        <v>8026971</v>
      </c>
      <c r="F1718" t="s">
        <v>10</v>
      </c>
      <c r="H1718" s="2">
        <f t="shared" si="52"/>
        <v>-4973029</v>
      </c>
      <c r="I1718">
        <f t="shared" si="53"/>
        <v>-38.254069230769232</v>
      </c>
    </row>
    <row r="1719" spans="1:9" x14ac:dyDescent="0.25">
      <c r="A1719">
        <v>2575313</v>
      </c>
      <c r="B1719">
        <v>28000000</v>
      </c>
      <c r="C1719">
        <v>64000000</v>
      </c>
      <c r="D1719" t="s">
        <v>2070</v>
      </c>
      <c r="E1719" t="s">
        <v>99</v>
      </c>
      <c r="F1719" t="s">
        <v>10</v>
      </c>
      <c r="H1719" s="2">
        <f t="shared" si="52"/>
        <v>36000000</v>
      </c>
      <c r="I1719">
        <f t="shared" si="53"/>
        <v>128.57142857142858</v>
      </c>
    </row>
    <row r="1720" spans="1:9" x14ac:dyDescent="0.25">
      <c r="A1720">
        <v>2577075</v>
      </c>
      <c r="B1720">
        <v>63000000</v>
      </c>
      <c r="C1720">
        <v>25052000</v>
      </c>
      <c r="D1720" t="s">
        <v>2071</v>
      </c>
      <c r="E1720" t="s">
        <v>2072</v>
      </c>
      <c r="F1720" t="s">
        <v>10</v>
      </c>
      <c r="H1720" s="2">
        <f t="shared" si="52"/>
        <v>-37948000</v>
      </c>
      <c r="I1720">
        <f t="shared" si="53"/>
        <v>-60.234920634920627</v>
      </c>
    </row>
    <row r="1721" spans="1:9" x14ac:dyDescent="0.25">
      <c r="A1721">
        <v>2577314</v>
      </c>
      <c r="B1721">
        <v>75000000</v>
      </c>
      <c r="C1721">
        <v>157299717</v>
      </c>
      <c r="D1721" t="s">
        <v>2073</v>
      </c>
      <c r="E1721" t="s">
        <v>99</v>
      </c>
      <c r="F1721" t="s">
        <v>10</v>
      </c>
      <c r="H1721" s="2">
        <f t="shared" si="52"/>
        <v>82299717</v>
      </c>
      <c r="I1721">
        <f t="shared" si="53"/>
        <v>109.73295599999999</v>
      </c>
    </row>
    <row r="1722" spans="1:9" x14ac:dyDescent="0.25">
      <c r="A1722">
        <v>2578330</v>
      </c>
      <c r="B1722">
        <v>6000000</v>
      </c>
      <c r="C1722">
        <v>15950</v>
      </c>
      <c r="F1722" t="s">
        <v>543</v>
      </c>
      <c r="H1722" s="2">
        <f t="shared" si="52"/>
        <v>-5984050</v>
      </c>
      <c r="I1722">
        <f t="shared" si="53"/>
        <v>-99.734166666666667</v>
      </c>
    </row>
    <row r="1723" spans="1:9" x14ac:dyDescent="0.25">
      <c r="A1723">
        <v>2583382</v>
      </c>
      <c r="B1723">
        <v>65000000</v>
      </c>
      <c r="C1723">
        <v>115731542</v>
      </c>
      <c r="D1723" t="s">
        <v>2074</v>
      </c>
      <c r="E1723" t="s">
        <v>2052</v>
      </c>
      <c r="F1723" t="s">
        <v>10</v>
      </c>
      <c r="H1723" s="2">
        <f t="shared" si="52"/>
        <v>50731542</v>
      </c>
      <c r="I1723">
        <f t="shared" si="53"/>
        <v>78.048526153846154</v>
      </c>
    </row>
    <row r="1724" spans="1:9" x14ac:dyDescent="0.25">
      <c r="A1724">
        <v>2583633</v>
      </c>
      <c r="B1724">
        <v>2800000</v>
      </c>
      <c r="C1724">
        <v>86300000</v>
      </c>
      <c r="D1724" t="s">
        <v>2075</v>
      </c>
      <c r="E1724" t="s">
        <v>2076</v>
      </c>
      <c r="F1724" t="s">
        <v>10</v>
      </c>
      <c r="H1724" s="2">
        <f t="shared" si="52"/>
        <v>83500000</v>
      </c>
      <c r="I1724">
        <f t="shared" si="53"/>
        <v>2982.1428571428573</v>
      </c>
    </row>
    <row r="1725" spans="1:9" x14ac:dyDescent="0.25">
      <c r="A1725">
        <v>2583695</v>
      </c>
      <c r="B1725">
        <v>13000000</v>
      </c>
      <c r="C1725">
        <v>44726644</v>
      </c>
      <c r="D1725" t="s">
        <v>2077</v>
      </c>
      <c r="E1725" t="s">
        <v>2078</v>
      </c>
      <c r="F1725" t="s">
        <v>10</v>
      </c>
      <c r="H1725" s="2">
        <f t="shared" si="52"/>
        <v>31726644</v>
      </c>
      <c r="I1725">
        <f t="shared" si="53"/>
        <v>244.05110769230771</v>
      </c>
    </row>
    <row r="1726" spans="1:9" x14ac:dyDescent="0.25">
      <c r="A1726">
        <v>2583701</v>
      </c>
      <c r="B1726">
        <v>20000000</v>
      </c>
      <c r="C1726">
        <v>44143410</v>
      </c>
      <c r="D1726" t="s">
        <v>2079</v>
      </c>
      <c r="F1726" t="s">
        <v>10</v>
      </c>
      <c r="H1726" s="2">
        <f t="shared" si="52"/>
        <v>24143410</v>
      </c>
      <c r="I1726">
        <f t="shared" si="53"/>
        <v>120.71704999999999</v>
      </c>
    </row>
    <row r="1727" spans="1:9" x14ac:dyDescent="0.25">
      <c r="A1727">
        <v>2583966</v>
      </c>
      <c r="B1727">
        <v>18000000</v>
      </c>
      <c r="C1727">
        <v>4250320</v>
      </c>
      <c r="D1727" t="s">
        <v>2080</v>
      </c>
      <c r="E1727" t="s">
        <v>2081</v>
      </c>
      <c r="F1727" t="s">
        <v>10</v>
      </c>
      <c r="H1727" s="2">
        <f t="shared" si="52"/>
        <v>-13749680</v>
      </c>
      <c r="I1727">
        <f t="shared" si="53"/>
        <v>-76.387111111111111</v>
      </c>
    </row>
    <row r="1728" spans="1:9" x14ac:dyDescent="0.25">
      <c r="A1728">
        <v>2584311</v>
      </c>
      <c r="B1728">
        <v>5000000</v>
      </c>
      <c r="C1728">
        <v>4710749</v>
      </c>
      <c r="E1728" t="s">
        <v>2082</v>
      </c>
      <c r="F1728" t="s">
        <v>10</v>
      </c>
      <c r="H1728" s="2">
        <f t="shared" si="52"/>
        <v>-289251</v>
      </c>
      <c r="I1728">
        <f t="shared" si="53"/>
        <v>-5.7850199999999994</v>
      </c>
    </row>
    <row r="1729" spans="1:9" x14ac:dyDescent="0.25">
      <c r="A1729">
        <v>2587786</v>
      </c>
      <c r="B1729">
        <v>5000000</v>
      </c>
      <c r="C1729">
        <v>1980338</v>
      </c>
      <c r="E1729" t="s">
        <v>122</v>
      </c>
      <c r="F1729" t="s">
        <v>10</v>
      </c>
      <c r="H1729" s="2">
        <f t="shared" si="52"/>
        <v>-3019662</v>
      </c>
      <c r="I1729">
        <f t="shared" si="53"/>
        <v>-60.393240000000006</v>
      </c>
    </row>
    <row r="1730" spans="1:9" x14ac:dyDescent="0.25">
      <c r="A1730">
        <v>2591814</v>
      </c>
      <c r="B1730">
        <v>31000000</v>
      </c>
      <c r="C1730">
        <v>2840417</v>
      </c>
      <c r="D1730" t="s">
        <v>2083</v>
      </c>
      <c r="E1730" t="s">
        <v>2084</v>
      </c>
      <c r="F1730" t="s">
        <v>26</v>
      </c>
      <c r="H1730" s="2">
        <f t="shared" si="52"/>
        <v>-28159583</v>
      </c>
      <c r="I1730">
        <f t="shared" si="53"/>
        <v>-90.837364516129043</v>
      </c>
    </row>
    <row r="1731" spans="1:9" x14ac:dyDescent="0.25">
      <c r="A1731">
        <v>2592334</v>
      </c>
      <c r="B1731">
        <v>25000000</v>
      </c>
      <c r="C1731">
        <v>39246734</v>
      </c>
      <c r="D1731" t="s">
        <v>2085</v>
      </c>
      <c r="E1731" t="s">
        <v>321</v>
      </c>
      <c r="F1731" t="s">
        <v>10</v>
      </c>
      <c r="H1731" s="2">
        <f t="shared" ref="H1731:H1732" si="54">C1731-B1731</f>
        <v>14246734</v>
      </c>
      <c r="I1731">
        <f t="shared" ref="I1731:I1732" si="55">(H1731/B1731)*100</f>
        <v>56.986936</v>
      </c>
    </row>
    <row r="1732" spans="1:9" x14ac:dyDescent="0.25">
      <c r="A1732">
        <v>2593112</v>
      </c>
      <c r="B1732">
        <v>130000000</v>
      </c>
      <c r="C1732">
        <v>337560</v>
      </c>
      <c r="D1732" t="s">
        <v>2086</v>
      </c>
      <c r="F1732" t="s">
        <v>2087</v>
      </c>
      <c r="H1732" s="2">
        <f t="shared" si="54"/>
        <v>-129662440</v>
      </c>
      <c r="I1732">
        <f t="shared" si="55"/>
        <v>-99.740338461538457</v>
      </c>
    </row>
  </sheetData>
  <sortState xmlns:xlrd2="http://schemas.microsoft.com/office/spreadsheetml/2017/richdata2" ref="A2:F1761">
    <sortCondition ref="A2:A17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A00325351: Stephen Curran</cp:lastModifiedBy>
  <dcterms:created xsi:type="dcterms:W3CDTF">2024-11-18T13:58:18Z</dcterms:created>
  <dcterms:modified xsi:type="dcterms:W3CDTF">2024-11-18T14:28:29Z</dcterms:modified>
</cp:coreProperties>
</file>