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8360" yWindow="0" windowWidth="17340" windowHeight="12840" tabRatio="50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1" l="1"/>
  <c r="E21" i="1"/>
  <c r="E16" i="1" a="1"/>
  <c r="E16" i="1"/>
  <c r="E17" i="1" a="1"/>
  <c r="E17" i="1"/>
  <c r="E19" i="1"/>
  <c r="E15" i="1" a="1"/>
  <c r="E15" i="1"/>
  <c r="K18" i="1"/>
  <c r="K23" i="1"/>
  <c r="D18" i="1"/>
  <c r="D23" i="1"/>
  <c r="K22" i="1"/>
  <c r="D22" i="1"/>
  <c r="K16" i="1" a="1"/>
  <c r="K16" i="1"/>
  <c r="K17" i="1" a="1"/>
  <c r="K17" i="1"/>
  <c r="K19" i="1" a="1"/>
  <c r="K19" i="1"/>
  <c r="K20" i="1" a="1"/>
  <c r="K20" i="1"/>
  <c r="K21" i="1" a="1"/>
  <c r="K21" i="1"/>
  <c r="K15" i="1" a="1"/>
  <c r="K15" i="1"/>
  <c r="H10" i="1" a="1"/>
  <c r="H10" i="1"/>
  <c r="H9" i="1" a="1"/>
  <c r="H9" i="1"/>
  <c r="E10" i="1"/>
  <c r="E9" i="1"/>
  <c r="D11" i="1"/>
  <c r="C11" i="1"/>
  <c r="E11" i="1"/>
</calcChain>
</file>

<file path=xl/sharedStrings.xml><?xml version="1.0" encoding="utf-8"?>
<sst xmlns="http://schemas.openxmlformats.org/spreadsheetml/2006/main" count="48" uniqueCount="39">
  <si>
    <t>Run Date</t>
  </si>
  <si>
    <t>Instrument</t>
  </si>
  <si>
    <t>Flowcell ID</t>
  </si>
  <si>
    <t>PI</t>
  </si>
  <si>
    <t>Submitter</t>
  </si>
  <si>
    <t>Lane</t>
  </si>
  <si>
    <t>Sample</t>
  </si>
  <si>
    <t>Raw Clusters</t>
  </si>
  <si>
    <t>PF Clusters</t>
  </si>
  <si>
    <t>FC Position</t>
  </si>
  <si>
    <t>% PF</t>
  </si>
  <si>
    <t>Read Format</t>
  </si>
  <si>
    <t>Sample/Pool</t>
  </si>
  <si>
    <t>Total</t>
  </si>
  <si>
    <t>PF Reads</t>
  </si>
  <si>
    <t>Insert Size (bp)</t>
  </si>
  <si>
    <t>R1
% ≥ Q30</t>
  </si>
  <si>
    <t>R2
% ≥ Q30</t>
  </si>
  <si>
    <t>Overall
% ≥ Q30</t>
  </si>
  <si>
    <t>Barcode</t>
  </si>
  <si>
    <t>% of PF Reads</t>
  </si>
  <si>
    <t>R1 Ave
Q-Score</t>
  </si>
  <si>
    <t>R2 Ave
Q-Score</t>
  </si>
  <si>
    <t>Yield (Gbp)</t>
  </si>
  <si>
    <t>SN957</t>
  </si>
  <si>
    <t>H89Y5ADXX</t>
  </si>
  <si>
    <t>A</t>
  </si>
  <si>
    <t>PE150</t>
  </si>
  <si>
    <t>Cheng, H</t>
  </si>
  <si>
    <t>Hans Cheng</t>
  </si>
  <si>
    <t>Cheng_pool3_120913</t>
  </si>
  <si>
    <t>6x7-F1</t>
  </si>
  <si>
    <t>GCCAAT</t>
  </si>
  <si>
    <t>843H</t>
  </si>
  <si>
    <t>CTTGTA</t>
  </si>
  <si>
    <t>Undetermined</t>
  </si>
  <si>
    <t>1 Total</t>
  </si>
  <si>
    <t>2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</si>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</sst>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yyyy\-mm\-dd"/>
    <numFmt numFmtId="165" formatCode="0.0%"/>
    <numFmt numFmtId="166" formatCode="_(* #,##0_);_(* \(#,##0\);_(* &quot;-&quot;??_);_(@_)"/>
    <numFmt numFmtId="167" formatCode="_(* #,##0.0_);_(* \(#,##0.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5" tint="-0.249977111117893"/>
      <name val="Calibri"/>
      <scheme val="minor"/>
    </font>
    <font>
      <b/>
      <sz val="14"/>
      <color theme="5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5" tint="-0.249977111117893"/>
      <name val="Calibri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1" fillId="0" borderId="0" xfId="1" applyNumberFormat="1" applyFont="1" applyAlignment="1">
      <alignment horizontal="right"/>
    </xf>
    <xf numFmtId="166" fontId="0" fillId="0" borderId="0" xfId="1" applyNumberFormat="1" applyFont="1" applyAlignment="1">
      <alignment horizontal="right"/>
    </xf>
    <xf numFmtId="165" fontId="1" fillId="0" borderId="0" xfId="2" applyNumberFormat="1" applyFont="1" applyAlignment="1">
      <alignment horizontal="right"/>
    </xf>
    <xf numFmtId="165" fontId="0" fillId="0" borderId="0" xfId="2" applyNumberFormat="1" applyFont="1" applyAlignment="1">
      <alignment horizontal="right"/>
    </xf>
    <xf numFmtId="167" fontId="0" fillId="0" borderId="0" xfId="1" applyNumberFormat="1" applyFont="1"/>
    <xf numFmtId="166" fontId="0" fillId="0" borderId="0" xfId="1" applyNumberFormat="1" applyFont="1"/>
    <xf numFmtId="165" fontId="0" fillId="0" borderId="0" xfId="2" applyNumberFormat="1" applyFont="1"/>
    <xf numFmtId="0" fontId="6" fillId="0" borderId="0" xfId="0" applyFont="1" applyFill="1" applyBorder="1" applyAlignment="1">
      <alignment horizontal="center" vertical="center" wrapText="1"/>
    </xf>
    <xf numFmtId="0" fontId="0" fillId="0" borderId="0" xfId="1" applyNumberFormat="1" applyFont="1" applyAlignment="1">
      <alignment horizontal="center"/>
    </xf>
    <xf numFmtId="43" fontId="0" fillId="0" borderId="0" xfId="1" applyFont="1"/>
    <xf numFmtId="0" fontId="7" fillId="0" borderId="0" xfId="0" applyFont="1" applyAlignment="1">
      <alignment horizontal="center"/>
    </xf>
  </cellXfs>
  <cellStyles count="49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  <cellStyle name="Percent" xfId="2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7"/>
  <sheetViews>
    <sheetView tabSelected="1" workbookViewId="0">
      <pane ySplit="14" topLeftCell="A15" activePane="bottomLeft" state="frozen"/>
      <selection pane="bottomLeft" activeCell="E19" sqref="E19"/>
    </sheetView>
  </sheetViews>
  <sheetFormatPr baseColWidth="10" defaultRowHeight="15" outlineLevelRow="2" x14ac:dyDescent="0"/>
  <cols>
    <col min="1" max="1" width="10.83203125" style="2"/>
    <col min="2" max="2" width="14.33203125" style="2" customWidth="1"/>
    <col min="3" max="3" width="14.83203125" style="14" customWidth="1"/>
    <col min="4" max="4" width="14.83203125" style="11" customWidth="1"/>
    <col min="5" max="6" width="9.6640625" style="12" customWidth="1"/>
    <col min="7" max="7" width="9.6640625" style="10" customWidth="1"/>
    <col min="8" max="8" width="9.6640625" style="11" customWidth="1"/>
    <col min="9" max="10" width="10" customWidth="1"/>
  </cols>
  <sheetData>
    <row r="1" spans="1:11">
      <c r="A1" s="1" t="s">
        <v>0</v>
      </c>
      <c r="B1" s="4">
        <v>41641</v>
      </c>
      <c r="C1" s="2"/>
      <c r="D1" s="2"/>
      <c r="E1"/>
      <c r="F1"/>
      <c r="G1"/>
      <c r="H1"/>
    </row>
    <row r="2" spans="1:11">
      <c r="A2" s="1" t="s">
        <v>1</v>
      </c>
      <c r="B2" s="5" t="s">
        <v>24</v>
      </c>
      <c r="C2" s="2"/>
      <c r="D2"/>
      <c r="E2"/>
      <c r="F2"/>
      <c r="G2"/>
      <c r="H2"/>
    </row>
    <row r="3" spans="1:11">
      <c r="A3" s="1" t="s">
        <v>2</v>
      </c>
      <c r="B3" s="5" t="s">
        <v>25</v>
      </c>
      <c r="C3" s="2"/>
      <c r="D3"/>
      <c r="E3"/>
      <c r="F3"/>
      <c r="G3"/>
      <c r="H3"/>
    </row>
    <row r="4" spans="1:11">
      <c r="A4" s="1" t="s">
        <v>9</v>
      </c>
      <c r="B4" s="5" t="s">
        <v>26</v>
      </c>
      <c r="C4" s="2"/>
      <c r="D4"/>
      <c r="E4"/>
      <c r="F4"/>
      <c r="G4"/>
      <c r="H4"/>
    </row>
    <row r="5" spans="1:11">
      <c r="A5" s="1" t="s">
        <v>11</v>
      </c>
      <c r="B5" s="5" t="s">
        <v>27</v>
      </c>
      <c r="C5" s="2"/>
      <c r="D5"/>
      <c r="E5"/>
      <c r="F5"/>
      <c r="G5"/>
      <c r="H5"/>
    </row>
    <row r="6" spans="1:11">
      <c r="A6" s="1" t="s">
        <v>3</v>
      </c>
      <c r="B6" s="5" t="s">
        <v>28</v>
      </c>
      <c r="C6" s="2"/>
      <c r="D6"/>
      <c r="E6"/>
      <c r="F6"/>
      <c r="G6"/>
      <c r="H6"/>
    </row>
    <row r="7" spans="1:11" ht="18">
      <c r="A7" s="1" t="s">
        <v>4</v>
      </c>
      <c r="B7" s="5" t="s">
        <v>29</v>
      </c>
      <c r="C7" s="2"/>
      <c r="D7"/>
      <c r="E7"/>
      <c r="F7" s="13"/>
      <c r="G7" s="13"/>
      <c r="H7"/>
    </row>
    <row r="8" spans="1:11" ht="35" customHeight="1" thickBot="1">
      <c r="A8" s="3" t="s">
        <v>5</v>
      </c>
      <c r="B8" s="3" t="s">
        <v>12</v>
      </c>
      <c r="C8" s="3" t="s">
        <v>7</v>
      </c>
      <c r="D8" s="3" t="s">
        <v>8</v>
      </c>
      <c r="E8" s="3" t="s">
        <v>10</v>
      </c>
      <c r="F8" s="3" t="s">
        <v>16</v>
      </c>
      <c r="G8" s="3" t="s">
        <v>17</v>
      </c>
      <c r="H8" s="3" t="s">
        <v>18</v>
      </c>
    </row>
    <row r="9" spans="1:11">
      <c r="A9" s="2">
        <v>1</v>
      </c>
      <c r="B9" s="2" t="s">
        <v>30</v>
      </c>
      <c r="C9" s="6">
        <v>134733493</v>
      </c>
      <c r="D9" s="7">
        <v>122959755</v>
      </c>
      <c r="E9" s="8">
        <f t="shared" ref="E9:E10" si="0">D9/C9</f>
        <v>0.91261461617416839</v>
      </c>
      <c r="F9" s="9">
        <v>0.92799999999999994</v>
      </c>
      <c r="G9" s="9">
        <v>0.86599999999999999</v>
      </c>
      <c r="H9" s="12">
        <f t="array" ref="H9">AVERAGE(F9:G9)</f>
        <v>0.89700000000000002</v>
      </c>
    </row>
    <row r="10" spans="1:11">
      <c r="A10" s="2">
        <v>2</v>
      </c>
      <c r="B10" s="2" t="s">
        <v>30</v>
      </c>
      <c r="C10" s="6">
        <v>135946312</v>
      </c>
      <c r="D10" s="7">
        <v>123947746</v>
      </c>
      <c r="E10" s="8">
        <f t="shared" si="0"/>
        <v>0.9117404082282129</v>
      </c>
      <c r="F10" s="9">
        <v>0.92700000000000005</v>
      </c>
      <c r="G10" s="9">
        <v>0.86599999999999999</v>
      </c>
      <c r="H10" s="12">
        <f t="array" ref="H10">AVERAGE(F10:G10)</f>
        <v>0.89650000000000007</v>
      </c>
    </row>
    <row r="11" spans="1:11">
      <c r="A11" s="2" t="s">
        <v>13</v>
      </c>
      <c r="C11" s="6">
        <f>SUM(C9:C10)</f>
        <v>270679805</v>
      </c>
      <c r="D11" s="7">
        <f>SUM(D9:D10)</f>
        <v>246907501</v>
      </c>
      <c r="E11" s="8">
        <f t="shared" ref="E11" si="1">D11/C11</f>
        <v>0.91217555369525993</v>
      </c>
      <c r="F11" s="9"/>
      <c r="G11" s="9"/>
      <c r="H11" s="9"/>
    </row>
    <row r="12" spans="1:11">
      <c r="A12"/>
      <c r="B12"/>
      <c r="C12"/>
      <c r="D12"/>
      <c r="E12"/>
      <c r="F12"/>
      <c r="G12"/>
      <c r="H12"/>
    </row>
    <row r="13" spans="1:11">
      <c r="A13"/>
      <c r="B13"/>
      <c r="C13"/>
      <c r="D13"/>
      <c r="E13"/>
      <c r="F13"/>
      <c r="G13"/>
      <c r="H13"/>
    </row>
    <row r="14" spans="1:11" ht="39" customHeight="1" thickBot="1">
      <c r="A14" s="3" t="s">
        <v>5</v>
      </c>
      <c r="B14" s="3" t="s">
        <v>6</v>
      </c>
      <c r="C14" s="3" t="s">
        <v>19</v>
      </c>
      <c r="D14" s="3" t="s">
        <v>14</v>
      </c>
      <c r="E14" s="3" t="s">
        <v>20</v>
      </c>
      <c r="F14" s="3" t="s">
        <v>16</v>
      </c>
      <c r="G14" s="3" t="s">
        <v>17</v>
      </c>
      <c r="H14" s="3" t="s">
        <v>21</v>
      </c>
      <c r="I14" s="3" t="s">
        <v>22</v>
      </c>
      <c r="J14" s="3" t="s">
        <v>15</v>
      </c>
      <c r="K14" s="3" t="s">
        <v>23</v>
      </c>
    </row>
    <row r="15" spans="1:11" outlineLevel="2">
      <c r="A15" s="2">
        <v>1</v>
      </c>
      <c r="B15" s="2" t="s">
        <v>31</v>
      </c>
      <c r="C15" s="14" t="s">
        <v>32</v>
      </c>
      <c r="D15" s="11">
        <v>63239335</v>
      </c>
      <c r="E15" s="12">
        <f t="array" ref="E15">D15/D$18</f>
        <v>0.51430921442548416</v>
      </c>
      <c r="F15" s="12">
        <v>0.93008131400074501</v>
      </c>
      <c r="G15" s="12">
        <v>0.87442767859592496</v>
      </c>
      <c r="H15" s="10">
        <v>35.64652003546</v>
      </c>
      <c r="I15" s="10">
        <v>33.888923689240798</v>
      </c>
      <c r="J15" s="11">
        <v>506</v>
      </c>
      <c r="K15" s="15">
        <f t="array" ref="K15">D15*300/1000000000</f>
        <v>18.971800500000001</v>
      </c>
    </row>
    <row r="16" spans="1:11" outlineLevel="2">
      <c r="A16" s="2">
        <v>1</v>
      </c>
      <c r="B16" s="2" t="s">
        <v>33</v>
      </c>
      <c r="C16" s="14" t="s">
        <v>34</v>
      </c>
      <c r="D16" s="11">
        <v>55886211</v>
      </c>
      <c r="E16" s="12">
        <f t="array" ref="E16">D16/D$18</f>
        <v>0.45450815187457067</v>
      </c>
      <c r="F16" s="12">
        <v>0.93159346110140395</v>
      </c>
      <c r="G16" s="12">
        <v>0.86827707357007999</v>
      </c>
      <c r="H16" s="10">
        <v>35.672362955983303</v>
      </c>
      <c r="I16" s="10">
        <v>33.695336577627899</v>
      </c>
      <c r="J16" s="11">
        <v>531</v>
      </c>
      <c r="K16" s="15">
        <f t="array" ref="K16">D16*300/1000000000</f>
        <v>16.765863299999999</v>
      </c>
    </row>
    <row r="17" spans="1:11" outlineLevel="2">
      <c r="A17" s="2">
        <v>1</v>
      </c>
      <c r="C17" s="14" t="s">
        <v>35</v>
      </c>
      <c r="D17" s="11">
        <v>3834209</v>
      </c>
      <c r="E17" s="12">
        <f t="array" ref="E17">D17/D$18</f>
        <v>3.1182633699945155E-2</v>
      </c>
      <c r="F17" s="12">
        <v>0.83121997435890105</v>
      </c>
      <c r="G17" s="12">
        <v>0.65483641606391296</v>
      </c>
      <c r="H17" s="10">
        <v>33.098591850365999</v>
      </c>
      <c r="I17" s="10">
        <v>27.016017255884201</v>
      </c>
      <c r="J17" s="11"/>
      <c r="K17" s="15">
        <f t="array" ref="K17">D17*300/1000000000</f>
        <v>1.1502627000000001</v>
      </c>
    </row>
    <row r="18" spans="1:11" outlineLevel="1">
      <c r="A18" s="16" t="s">
        <v>36</v>
      </c>
      <c r="D18" s="11">
        <f>SUBTOTAL(9,D15:D17)</f>
        <v>122959755</v>
      </c>
      <c r="G18" s="12"/>
      <c r="H18" s="10"/>
      <c r="I18" s="10"/>
      <c r="J18" s="11"/>
      <c r="K18" s="15">
        <f>SUBTOTAL(9,K15:K17)</f>
        <v>36.887926499999999</v>
      </c>
    </row>
    <row r="19" spans="1:11" outlineLevel="2">
      <c r="A19" s="2">
        <v>2</v>
      </c>
      <c r="B19" s="2" t="s">
        <v>31</v>
      </c>
      <c r="C19" s="14" t="s">
        <v>32</v>
      </c>
      <c r="D19" s="11">
        <v>63823819</v>
      </c>
      <c r="E19" s="12">
        <f>D19/D$22</f>
        <v>0.51492520888600912</v>
      </c>
      <c r="F19" s="12">
        <v>0.92933673555322704</v>
      </c>
      <c r="G19" s="12">
        <v>0.87457452042055495</v>
      </c>
      <c r="H19" s="10">
        <v>35.626727590943197</v>
      </c>
      <c r="I19" s="10">
        <v>33.891115167834101</v>
      </c>
      <c r="J19" s="11">
        <v>506</v>
      </c>
      <c r="K19" s="15">
        <f t="array" ref="K19">D19*300/1000000000</f>
        <v>19.147145699999999</v>
      </c>
    </row>
    <row r="20" spans="1:11" outlineLevel="2">
      <c r="A20" s="2">
        <v>2</v>
      </c>
      <c r="B20" s="2" t="s">
        <v>33</v>
      </c>
      <c r="C20" s="14" t="s">
        <v>34</v>
      </c>
      <c r="D20" s="11">
        <v>56364624</v>
      </c>
      <c r="E20" s="12">
        <f t="shared" ref="E20:E23" si="2">D20/D$22</f>
        <v>0.45474505038599089</v>
      </c>
      <c r="F20" s="12">
        <v>0.93068674138587304</v>
      </c>
      <c r="G20" s="12">
        <v>0.86762100083674198</v>
      </c>
      <c r="H20" s="10">
        <v>35.6481276484106</v>
      </c>
      <c r="I20" s="10">
        <v>33.6734009269124</v>
      </c>
      <c r="J20" s="11">
        <v>531</v>
      </c>
      <c r="K20" s="15">
        <f t="array" ref="K20">D20*300/1000000000</f>
        <v>16.909387200000001</v>
      </c>
    </row>
    <row r="21" spans="1:11" outlineLevel="2">
      <c r="A21" s="2">
        <v>2</v>
      </c>
      <c r="C21" s="14" t="s">
        <v>35</v>
      </c>
      <c r="D21" s="11">
        <v>3759303</v>
      </c>
      <c r="E21" s="12">
        <f t="shared" si="2"/>
        <v>3.0329740728000008E-2</v>
      </c>
      <c r="F21" s="12">
        <v>0.83279184465843803</v>
      </c>
      <c r="G21" s="12">
        <v>0.66015853293371995</v>
      </c>
      <c r="H21" s="10">
        <v>33.157752042510701</v>
      </c>
      <c r="I21" s="10">
        <v>27.187740482743699</v>
      </c>
      <c r="J21" s="11"/>
      <c r="K21" s="15">
        <f t="array" ref="K21">D21*300/1000000000</f>
        <v>1.1277908999999999</v>
      </c>
    </row>
    <row r="22" spans="1:11" outlineLevel="1">
      <c r="A22" s="16" t="s">
        <v>37</v>
      </c>
      <c r="D22" s="11">
        <f>SUBTOTAL(9,D19:D21)</f>
        <v>123947746</v>
      </c>
      <c r="G22" s="12"/>
      <c r="H22" s="10"/>
      <c r="I22" s="10"/>
      <c r="J22" s="11"/>
      <c r="K22" s="15">
        <f>SUBTOTAL(9,K19:K21)</f>
        <v>37.184323800000001</v>
      </c>
    </row>
    <row r="23" spans="1:11">
      <c r="A23" s="16" t="s">
        <v>38</v>
      </c>
      <c r="D23" s="11">
        <f>SUBTOTAL(9,D15:D21)</f>
        <v>246907501</v>
      </c>
      <c r="G23" s="12"/>
      <c r="H23" s="10"/>
      <c r="I23" s="10"/>
      <c r="J23" s="11"/>
      <c r="K23" s="15">
        <f>SUBTOTAL(9,K15:K21)</f>
        <v>74.072250299999993</v>
      </c>
    </row>
    <row r="24" spans="1:11">
      <c r="G24" s="12"/>
      <c r="H24" s="10"/>
      <c r="I24" s="10"/>
      <c r="J24" s="11"/>
      <c r="K24" s="15"/>
    </row>
    <row r="25" spans="1:11">
      <c r="G25" s="12"/>
      <c r="H25" s="10"/>
      <c r="I25" s="10"/>
      <c r="J25" s="11"/>
      <c r="K25" s="15"/>
    </row>
    <row r="26" spans="1:11">
      <c r="G26" s="12"/>
      <c r="H26" s="10"/>
      <c r="I26" s="10"/>
      <c r="J26" s="11"/>
      <c r="K26" s="15"/>
    </row>
    <row r="27" spans="1:11">
      <c r="G27" s="12"/>
      <c r="H27" s="10"/>
      <c r="I27" s="10"/>
      <c r="J27" s="11"/>
      <c r="K27" s="15"/>
    </row>
    <row r="28" spans="1:11">
      <c r="G28" s="12"/>
      <c r="H28" s="10"/>
      <c r="I28" s="10"/>
      <c r="J28" s="11"/>
      <c r="K28" s="15"/>
    </row>
    <row r="29" spans="1:11">
      <c r="G29" s="12"/>
      <c r="H29" s="10"/>
      <c r="I29" s="10"/>
      <c r="J29" s="11"/>
      <c r="K29" s="15"/>
    </row>
    <row r="30" spans="1:11">
      <c r="G30" s="12"/>
      <c r="H30" s="10"/>
      <c r="I30" s="10"/>
      <c r="J30" s="11"/>
      <c r="K30" s="15"/>
    </row>
    <row r="31" spans="1:11">
      <c r="G31" s="12"/>
      <c r="H31" s="10"/>
      <c r="I31" s="10"/>
      <c r="J31" s="11"/>
      <c r="K31" s="15"/>
    </row>
    <row r="32" spans="1:11">
      <c r="G32" s="12"/>
      <c r="H32" s="10"/>
      <c r="I32" s="10"/>
      <c r="J32" s="11"/>
      <c r="K32" s="15"/>
    </row>
    <row r="33" spans="7:11">
      <c r="G33" s="12"/>
      <c r="H33" s="10"/>
      <c r="I33" s="10"/>
      <c r="J33" s="11"/>
      <c r="K33" s="15"/>
    </row>
    <row r="34" spans="7:11">
      <c r="G34" s="12"/>
      <c r="H34" s="10"/>
      <c r="I34" s="10"/>
      <c r="J34" s="11"/>
      <c r="K34" s="15"/>
    </row>
    <row r="35" spans="7:11">
      <c r="G35" s="12"/>
      <c r="H35" s="10"/>
      <c r="I35" s="10"/>
      <c r="J35" s="11"/>
      <c r="K35" s="15"/>
    </row>
    <row r="36" spans="7:11">
      <c r="G36" s="12"/>
      <c r="H36" s="10"/>
      <c r="I36" s="10"/>
      <c r="J36" s="11"/>
      <c r="K36" s="15"/>
    </row>
    <row r="37" spans="7:11">
      <c r="G37" s="12"/>
      <c r="H37" s="10"/>
      <c r="I37" s="10"/>
      <c r="J37" s="11"/>
      <c r="K37" s="15"/>
    </row>
    <row r="38" spans="7:11">
      <c r="G38" s="12"/>
      <c r="H38" s="10"/>
      <c r="I38" s="10"/>
      <c r="J38" s="11"/>
      <c r="K38" s="15"/>
    </row>
    <row r="39" spans="7:11">
      <c r="G39" s="12"/>
      <c r="H39" s="10"/>
      <c r="I39" s="10"/>
      <c r="J39" s="11"/>
      <c r="K39" s="15"/>
    </row>
    <row r="40" spans="7:11">
      <c r="G40" s="12"/>
      <c r="H40" s="10"/>
      <c r="I40" s="10"/>
      <c r="J40" s="11"/>
      <c r="K40" s="15"/>
    </row>
    <row r="41" spans="7:11">
      <c r="G41" s="12"/>
      <c r="H41" s="10"/>
      <c r="I41" s="10"/>
      <c r="J41" s="11"/>
      <c r="K41" s="15"/>
    </row>
    <row r="42" spans="7:11">
      <c r="G42" s="12"/>
      <c r="H42" s="10"/>
      <c r="I42" s="10"/>
      <c r="J42" s="11"/>
      <c r="K42" s="15"/>
    </row>
    <row r="43" spans="7:11">
      <c r="G43" s="12"/>
      <c r="H43" s="10"/>
      <c r="I43" s="10"/>
      <c r="J43" s="11"/>
      <c r="K43" s="15"/>
    </row>
    <row r="44" spans="7:11">
      <c r="G44" s="12"/>
      <c r="H44" s="10"/>
      <c r="I44" s="10"/>
      <c r="J44" s="11"/>
      <c r="K44" s="15"/>
    </row>
    <row r="45" spans="7:11">
      <c r="G45" s="12"/>
      <c r="H45" s="10"/>
      <c r="I45" s="10"/>
      <c r="J45" s="11"/>
      <c r="K45" s="15"/>
    </row>
    <row r="46" spans="7:11">
      <c r="G46" s="12"/>
      <c r="H46" s="10"/>
      <c r="I46" s="10"/>
      <c r="J46" s="11"/>
      <c r="K46" s="15"/>
    </row>
    <row r="47" spans="7:11">
      <c r="G47" s="12"/>
      <c r="H47" s="10"/>
      <c r="I47" s="10"/>
      <c r="J47" s="11"/>
      <c r="K47" s="15"/>
    </row>
    <row r="48" spans="7:11">
      <c r="G48" s="12"/>
      <c r="H48" s="10"/>
      <c r="I48" s="10"/>
      <c r="J48" s="11"/>
      <c r="K48" s="15"/>
    </row>
    <row r="49" spans="7:11">
      <c r="G49" s="12"/>
      <c r="H49" s="10"/>
      <c r="I49" s="10"/>
      <c r="J49" s="11"/>
      <c r="K49" s="15"/>
    </row>
    <row r="50" spans="7:11">
      <c r="G50" s="12"/>
      <c r="H50" s="10"/>
      <c r="I50" s="10"/>
      <c r="J50" s="11"/>
      <c r="K50" s="15"/>
    </row>
    <row r="51" spans="7:11">
      <c r="G51" s="12"/>
      <c r="H51" s="10"/>
      <c r="I51" s="10"/>
      <c r="J51" s="11"/>
      <c r="K51" s="15"/>
    </row>
    <row r="52" spans="7:11">
      <c r="G52" s="12"/>
      <c r="H52" s="10"/>
      <c r="I52" s="10"/>
      <c r="J52" s="11"/>
      <c r="K52" s="15"/>
    </row>
    <row r="53" spans="7:11">
      <c r="G53" s="12"/>
      <c r="H53" s="10"/>
      <c r="I53" s="10"/>
      <c r="J53" s="11"/>
      <c r="K53" s="15"/>
    </row>
    <row r="54" spans="7:11">
      <c r="G54" s="12"/>
      <c r="H54" s="10"/>
      <c r="I54" s="10"/>
      <c r="J54" s="11"/>
      <c r="K54" s="15"/>
    </row>
    <row r="55" spans="7:11">
      <c r="G55" s="12"/>
      <c r="H55" s="10"/>
      <c r="I55" s="10"/>
      <c r="J55" s="11"/>
      <c r="K55" s="15"/>
    </row>
    <row r="56" spans="7:11">
      <c r="G56" s="12"/>
      <c r="H56" s="10"/>
      <c r="I56" s="10"/>
      <c r="J56" s="11"/>
      <c r="K56" s="15"/>
    </row>
    <row r="57" spans="7:11">
      <c r="G57" s="12"/>
      <c r="H57" s="10"/>
      <c r="I57" s="10"/>
      <c r="J57" s="11"/>
      <c r="K57" s="15"/>
    </row>
    <row r="58" spans="7:11">
      <c r="G58" s="12"/>
      <c r="H58" s="10"/>
      <c r="I58" s="10"/>
      <c r="J58" s="11"/>
      <c r="K58" s="15"/>
    </row>
    <row r="59" spans="7:11">
      <c r="G59" s="12"/>
      <c r="H59" s="10"/>
      <c r="I59" s="10"/>
      <c r="J59" s="11"/>
      <c r="K59" s="15"/>
    </row>
    <row r="60" spans="7:11">
      <c r="G60" s="12"/>
      <c r="H60" s="10"/>
      <c r="I60" s="10"/>
      <c r="J60" s="11"/>
      <c r="K60" s="15"/>
    </row>
    <row r="61" spans="7:11">
      <c r="G61" s="12"/>
      <c r="H61" s="10"/>
      <c r="I61" s="10"/>
      <c r="J61" s="11"/>
      <c r="K61" s="15"/>
    </row>
    <row r="62" spans="7:11">
      <c r="G62" s="12"/>
      <c r="H62" s="10"/>
      <c r="I62" s="10"/>
      <c r="J62" s="11"/>
      <c r="K62" s="15"/>
    </row>
    <row r="63" spans="7:11">
      <c r="G63" s="12"/>
      <c r="H63" s="10"/>
      <c r="I63" s="10"/>
      <c r="J63" s="11"/>
      <c r="K63" s="15"/>
    </row>
    <row r="64" spans="7:11">
      <c r="G64" s="12"/>
      <c r="H64" s="10"/>
      <c r="I64" s="10"/>
      <c r="J64" s="11"/>
      <c r="K64" s="15"/>
    </row>
    <row r="65" spans="7:11">
      <c r="G65" s="12"/>
      <c r="H65" s="10"/>
      <c r="I65" s="10"/>
      <c r="J65" s="11"/>
      <c r="K65" s="15"/>
    </row>
    <row r="66" spans="7:11">
      <c r="G66" s="12"/>
      <c r="H66" s="10"/>
      <c r="I66" s="10"/>
      <c r="J66" s="11"/>
      <c r="K66" s="15"/>
    </row>
    <row r="67" spans="7:11">
      <c r="G67" s="12"/>
      <c r="H67" s="10"/>
      <c r="I67" s="10"/>
      <c r="J67" s="11"/>
      <c r="K67" s="15"/>
    </row>
    <row r="68" spans="7:11">
      <c r="G68" s="12"/>
      <c r="H68" s="10"/>
      <c r="I68" s="10"/>
      <c r="J68" s="11"/>
      <c r="K68" s="15"/>
    </row>
    <row r="69" spans="7:11">
      <c r="G69" s="12"/>
      <c r="H69" s="10"/>
      <c r="I69" s="10"/>
      <c r="J69" s="11"/>
      <c r="K69" s="15"/>
    </row>
    <row r="70" spans="7:11">
      <c r="G70" s="12"/>
      <c r="H70" s="10"/>
      <c r="I70" s="10"/>
      <c r="J70" s="11"/>
      <c r="K70" s="15"/>
    </row>
    <row r="71" spans="7:11">
      <c r="G71" s="12"/>
      <c r="H71" s="10"/>
      <c r="I71" s="10"/>
      <c r="J71" s="11"/>
      <c r="K71" s="15"/>
    </row>
    <row r="72" spans="7:11">
      <c r="G72" s="12"/>
      <c r="H72" s="10"/>
      <c r="I72" s="10"/>
      <c r="J72" s="11"/>
      <c r="K72" s="15"/>
    </row>
    <row r="73" spans="7:11">
      <c r="G73" s="12"/>
      <c r="H73" s="10"/>
      <c r="I73" s="10"/>
      <c r="J73" s="11"/>
      <c r="K73" s="15"/>
    </row>
    <row r="74" spans="7:11">
      <c r="G74" s="12"/>
      <c r="H74" s="10"/>
      <c r="I74" s="10"/>
      <c r="J74" s="11"/>
      <c r="K74" s="15"/>
    </row>
    <row r="75" spans="7:11">
      <c r="G75" s="12"/>
      <c r="H75" s="10"/>
      <c r="I75" s="10"/>
      <c r="J75" s="11"/>
      <c r="K75" s="15"/>
    </row>
    <row r="76" spans="7:11">
      <c r="G76" s="12"/>
      <c r="H76" s="10"/>
      <c r="I76" s="10"/>
      <c r="J76" s="11"/>
      <c r="K76" s="15"/>
    </row>
    <row r="77" spans="7:11">
      <c r="G77" s="12"/>
      <c r="H77" s="10"/>
      <c r="I77" s="10"/>
      <c r="J77" s="11"/>
      <c r="K77" s="15"/>
    </row>
    <row r="78" spans="7:11">
      <c r="G78" s="12"/>
      <c r="H78" s="10"/>
      <c r="I78" s="10"/>
      <c r="J78" s="11"/>
      <c r="K78" s="15"/>
    </row>
    <row r="79" spans="7:11">
      <c r="G79" s="12"/>
      <c r="H79" s="10"/>
      <c r="I79" s="10"/>
      <c r="J79" s="11"/>
      <c r="K79" s="15"/>
    </row>
    <row r="80" spans="7:11">
      <c r="G80" s="12"/>
      <c r="H80" s="10"/>
      <c r="I80" s="10"/>
      <c r="J80" s="11"/>
      <c r="K80" s="15"/>
    </row>
    <row r="81" spans="7:11">
      <c r="G81" s="12"/>
      <c r="H81" s="10"/>
      <c r="I81" s="10"/>
      <c r="J81" s="11"/>
      <c r="K81" s="15"/>
    </row>
    <row r="82" spans="7:11">
      <c r="G82" s="12"/>
      <c r="H82" s="10"/>
      <c r="I82" s="10"/>
      <c r="J82" s="11"/>
      <c r="K82" s="15"/>
    </row>
    <row r="83" spans="7:11">
      <c r="G83" s="12"/>
      <c r="H83" s="10"/>
      <c r="I83" s="10"/>
      <c r="J83" s="11"/>
      <c r="K83" s="15"/>
    </row>
    <row r="84" spans="7:11">
      <c r="G84" s="12"/>
      <c r="H84" s="10"/>
      <c r="I84" s="10"/>
      <c r="J84" s="11"/>
      <c r="K84" s="15"/>
    </row>
    <row r="85" spans="7:11">
      <c r="G85" s="12"/>
      <c r="H85" s="10"/>
      <c r="I85" s="10"/>
      <c r="J85" s="11"/>
      <c r="K85" s="15"/>
    </row>
    <row r="86" spans="7:11">
      <c r="G86" s="12"/>
      <c r="H86" s="10"/>
      <c r="I86" s="10"/>
      <c r="J86" s="11"/>
      <c r="K86" s="15"/>
    </row>
    <row r="87" spans="7:11">
      <c r="G87" s="12"/>
      <c r="H87" s="10"/>
      <c r="I87" s="10"/>
      <c r="J87" s="11"/>
      <c r="K87" s="15"/>
    </row>
    <row r="88" spans="7:11">
      <c r="G88" s="12"/>
      <c r="H88" s="10"/>
      <c r="I88" s="10"/>
      <c r="J88" s="11"/>
      <c r="K88" s="15"/>
    </row>
    <row r="89" spans="7:11">
      <c r="G89" s="12"/>
      <c r="H89" s="10"/>
      <c r="I89" s="10"/>
      <c r="J89" s="11"/>
      <c r="K89" s="15"/>
    </row>
    <row r="90" spans="7:11">
      <c r="G90" s="12"/>
      <c r="H90" s="10"/>
      <c r="I90" s="10"/>
      <c r="J90" s="11"/>
      <c r="K90" s="15"/>
    </row>
    <row r="91" spans="7:11">
      <c r="G91" s="12"/>
      <c r="H91" s="10"/>
      <c r="I91" s="10"/>
      <c r="J91" s="11"/>
      <c r="K91" s="15"/>
    </row>
    <row r="92" spans="7:11">
      <c r="G92" s="12"/>
      <c r="H92" s="10"/>
      <c r="I92" s="10"/>
      <c r="J92" s="11"/>
      <c r="K92" s="15"/>
    </row>
    <row r="93" spans="7:11">
      <c r="G93" s="12"/>
      <c r="H93" s="10"/>
      <c r="I93" s="10"/>
      <c r="J93" s="11"/>
      <c r="K93" s="15"/>
    </row>
    <row r="94" spans="7:11">
      <c r="G94" s="12"/>
      <c r="H94" s="10"/>
      <c r="I94" s="10"/>
      <c r="J94" s="11"/>
      <c r="K94" s="15"/>
    </row>
    <row r="95" spans="7:11">
      <c r="G95" s="12"/>
      <c r="H95" s="10"/>
      <c r="I95" s="10"/>
      <c r="J95" s="11"/>
      <c r="K95" s="15"/>
    </row>
    <row r="96" spans="7:11">
      <c r="G96" s="12"/>
      <c r="H96" s="10"/>
      <c r="I96" s="10"/>
      <c r="J96" s="11"/>
      <c r="K96" s="15"/>
    </row>
    <row r="97" spans="7:11">
      <c r="G97" s="12"/>
      <c r="H97" s="10"/>
      <c r="I97" s="10"/>
      <c r="J97" s="11"/>
      <c r="K97" s="15"/>
    </row>
    <row r="98" spans="7:11">
      <c r="G98" s="12"/>
      <c r="H98" s="10"/>
      <c r="I98" s="10"/>
      <c r="J98" s="11"/>
      <c r="K98" s="15"/>
    </row>
    <row r="99" spans="7:11">
      <c r="G99" s="12"/>
      <c r="H99" s="10"/>
      <c r="I99" s="10"/>
      <c r="J99" s="11"/>
      <c r="K99" s="15"/>
    </row>
    <row r="100" spans="7:11">
      <c r="G100" s="12"/>
      <c r="H100" s="10"/>
      <c r="I100" s="10"/>
      <c r="J100" s="11"/>
      <c r="K100" s="15"/>
    </row>
    <row r="101" spans="7:11">
      <c r="G101" s="12"/>
      <c r="H101" s="10"/>
      <c r="I101" s="10"/>
      <c r="J101" s="11"/>
      <c r="K101" s="15"/>
    </row>
    <row r="102" spans="7:11">
      <c r="G102" s="12"/>
      <c r="H102" s="10"/>
      <c r="I102" s="10"/>
      <c r="J102" s="11"/>
      <c r="K102" s="15"/>
    </row>
    <row r="103" spans="7:11">
      <c r="G103" s="12"/>
      <c r="H103" s="10"/>
      <c r="I103" s="10"/>
      <c r="J103" s="11"/>
      <c r="K103" s="15"/>
    </row>
    <row r="104" spans="7:11">
      <c r="G104" s="12"/>
      <c r="H104" s="10"/>
      <c r="I104" s="10"/>
      <c r="J104" s="11"/>
      <c r="K104" s="15"/>
    </row>
    <row r="105" spans="7:11">
      <c r="G105" s="12"/>
      <c r="H105" s="10"/>
      <c r="I105" s="10"/>
      <c r="J105" s="11"/>
      <c r="K105" s="15"/>
    </row>
    <row r="106" spans="7:11">
      <c r="G106" s="12"/>
      <c r="H106" s="10"/>
      <c r="I106" s="10"/>
      <c r="J106" s="11"/>
      <c r="K106" s="15"/>
    </row>
    <row r="107" spans="7:11">
      <c r="G107" s="12"/>
      <c r="H107" s="10"/>
      <c r="I107" s="10"/>
      <c r="J107" s="11"/>
      <c r="K107" s="15"/>
    </row>
    <row r="108" spans="7:11">
      <c r="G108" s="12"/>
      <c r="H108" s="10"/>
      <c r="I108" s="10"/>
      <c r="J108" s="11"/>
      <c r="K108" s="15"/>
    </row>
    <row r="109" spans="7:11">
      <c r="G109" s="12"/>
      <c r="H109" s="10"/>
      <c r="I109" s="10"/>
      <c r="J109" s="11"/>
      <c r="K109" s="15"/>
    </row>
    <row r="110" spans="7:11">
      <c r="G110" s="12"/>
      <c r="H110" s="10"/>
      <c r="I110" s="10"/>
      <c r="J110" s="11"/>
      <c r="K110" s="15"/>
    </row>
    <row r="111" spans="7:11">
      <c r="G111" s="12"/>
      <c r="H111" s="10"/>
      <c r="I111" s="10"/>
      <c r="J111" s="11"/>
      <c r="K111" s="15"/>
    </row>
    <row r="112" spans="7:11">
      <c r="G112" s="12"/>
      <c r="H112" s="10"/>
      <c r="I112" s="10"/>
      <c r="J112" s="11"/>
      <c r="K112" s="15"/>
    </row>
    <row r="113" spans="7:11">
      <c r="G113" s="12"/>
      <c r="H113" s="10"/>
      <c r="I113" s="10"/>
      <c r="J113" s="11"/>
      <c r="K113" s="15"/>
    </row>
    <row r="114" spans="7:11">
      <c r="G114" s="12"/>
      <c r="H114" s="10"/>
      <c r="I114" s="10"/>
      <c r="J114" s="11"/>
      <c r="K114" s="15"/>
    </row>
    <row r="115" spans="7:11">
      <c r="G115" s="12"/>
      <c r="H115" s="10"/>
      <c r="I115" s="10"/>
      <c r="J115" s="11"/>
      <c r="K115" s="15"/>
    </row>
    <row r="116" spans="7:11">
      <c r="G116" s="12"/>
      <c r="H116" s="10"/>
      <c r="I116" s="10"/>
      <c r="J116" s="11"/>
      <c r="K116" s="15"/>
    </row>
    <row r="117" spans="7:11">
      <c r="G117" s="12"/>
      <c r="H117" s="10"/>
      <c r="I117" s="10"/>
      <c r="J117" s="11"/>
      <c r="K117" s="15"/>
    </row>
    <row r="118" spans="7:11">
      <c r="G118" s="12"/>
      <c r="H118" s="10"/>
      <c r="I118" s="10"/>
      <c r="J118" s="11"/>
      <c r="K118" s="15"/>
    </row>
    <row r="119" spans="7:11">
      <c r="G119" s="12"/>
      <c r="H119" s="10"/>
      <c r="I119" s="10"/>
      <c r="J119" s="11"/>
      <c r="K119" s="15"/>
    </row>
    <row r="120" spans="7:11">
      <c r="G120" s="12"/>
      <c r="H120" s="10"/>
      <c r="I120" s="10"/>
      <c r="J120" s="11"/>
      <c r="K120" s="15"/>
    </row>
    <row r="121" spans="7:11">
      <c r="G121" s="12"/>
      <c r="H121" s="10"/>
      <c r="I121" s="10"/>
      <c r="J121" s="11"/>
      <c r="K121" s="15"/>
    </row>
    <row r="122" spans="7:11">
      <c r="G122" s="12"/>
      <c r="H122" s="10"/>
      <c r="I122" s="10"/>
      <c r="J122" s="11"/>
      <c r="K122" s="15"/>
    </row>
    <row r="123" spans="7:11">
      <c r="G123" s="12"/>
      <c r="H123" s="10"/>
      <c r="I123" s="10"/>
      <c r="J123" s="11"/>
      <c r="K123" s="15"/>
    </row>
    <row r="124" spans="7:11">
      <c r="G124" s="12"/>
      <c r="H124" s="10"/>
      <c r="I124" s="10"/>
      <c r="J124" s="11"/>
      <c r="K124" s="15"/>
    </row>
    <row r="125" spans="7:11">
      <c r="G125" s="12"/>
      <c r="H125" s="10"/>
      <c r="I125" s="10"/>
      <c r="J125" s="11"/>
      <c r="K125" s="15"/>
    </row>
    <row r="126" spans="7:11">
      <c r="G126" s="12"/>
      <c r="H126" s="10"/>
      <c r="I126" s="10"/>
      <c r="J126" s="11"/>
      <c r="K126" s="15"/>
    </row>
    <row r="127" spans="7:11">
      <c r="G127" s="12"/>
      <c r="H127" s="10"/>
      <c r="I127" s="10"/>
      <c r="J127" s="11"/>
      <c r="K127" s="15"/>
    </row>
    <row r="128" spans="7:11">
      <c r="G128" s="12"/>
      <c r="H128" s="10"/>
      <c r="I128" s="10"/>
      <c r="J128" s="11"/>
      <c r="K128" s="15"/>
    </row>
    <row r="129" spans="7:11">
      <c r="G129" s="12"/>
      <c r="H129" s="10"/>
      <c r="I129" s="10"/>
      <c r="J129" s="11"/>
      <c r="K129" s="15"/>
    </row>
    <row r="130" spans="7:11">
      <c r="G130" s="12"/>
      <c r="H130" s="10"/>
      <c r="I130" s="10"/>
      <c r="J130" s="11"/>
      <c r="K130" s="15"/>
    </row>
    <row r="131" spans="7:11">
      <c r="G131" s="12"/>
      <c r="H131" s="10"/>
      <c r="I131" s="10"/>
      <c r="J131" s="11"/>
      <c r="K131" s="15"/>
    </row>
    <row r="132" spans="7:11">
      <c r="G132" s="12"/>
      <c r="H132" s="10"/>
      <c r="I132" s="10"/>
      <c r="J132" s="11"/>
      <c r="K132" s="15"/>
    </row>
    <row r="133" spans="7:11">
      <c r="G133" s="12"/>
      <c r="H133" s="10"/>
      <c r="I133" s="10"/>
      <c r="J133" s="11"/>
      <c r="K133" s="15"/>
    </row>
    <row r="134" spans="7:11">
      <c r="G134" s="12"/>
      <c r="H134" s="10"/>
      <c r="I134" s="10"/>
      <c r="J134" s="11"/>
      <c r="K134" s="15"/>
    </row>
    <row r="135" spans="7:11">
      <c r="G135" s="12"/>
      <c r="H135" s="10"/>
      <c r="I135" s="10"/>
      <c r="J135" s="11"/>
      <c r="K135" s="15"/>
    </row>
    <row r="136" spans="7:11">
      <c r="G136" s="12"/>
      <c r="H136" s="10"/>
      <c r="I136" s="10"/>
      <c r="J136" s="11"/>
      <c r="K136" s="15"/>
    </row>
    <row r="137" spans="7:11">
      <c r="G137" s="12"/>
      <c r="H137" s="10"/>
      <c r="I137" s="10"/>
      <c r="J137" s="11"/>
      <c r="K137" s="15"/>
    </row>
    <row r="138" spans="7:11">
      <c r="G138" s="12"/>
      <c r="H138" s="10"/>
      <c r="I138" s="10"/>
      <c r="J138" s="11"/>
      <c r="K138" s="15"/>
    </row>
    <row r="139" spans="7:11">
      <c r="G139" s="12"/>
      <c r="H139" s="10"/>
      <c r="I139" s="10"/>
      <c r="J139" s="11"/>
      <c r="K139" s="15"/>
    </row>
    <row r="140" spans="7:11">
      <c r="G140" s="12"/>
      <c r="H140" s="10"/>
      <c r="I140" s="10"/>
      <c r="J140" s="11"/>
      <c r="K140" s="15"/>
    </row>
    <row r="141" spans="7:11">
      <c r="G141" s="12"/>
      <c r="H141" s="10"/>
      <c r="I141" s="10"/>
      <c r="J141" s="11"/>
      <c r="K141" s="15"/>
    </row>
    <row r="142" spans="7:11">
      <c r="G142" s="12"/>
      <c r="H142" s="10"/>
      <c r="I142" s="10"/>
      <c r="J142" s="11"/>
      <c r="K142" s="15"/>
    </row>
    <row r="143" spans="7:11">
      <c r="G143" s="12"/>
      <c r="H143" s="10"/>
      <c r="I143" s="10"/>
      <c r="J143" s="11"/>
      <c r="K143" s="15"/>
    </row>
    <row r="144" spans="7:11">
      <c r="G144" s="12"/>
      <c r="H144" s="10"/>
      <c r="I144" s="10"/>
      <c r="J144" s="11"/>
      <c r="K144" s="15"/>
    </row>
    <row r="145" spans="7:11">
      <c r="G145" s="12"/>
      <c r="H145" s="10"/>
      <c r="I145" s="10"/>
      <c r="J145" s="11"/>
      <c r="K145" s="15"/>
    </row>
    <row r="146" spans="7:11">
      <c r="G146" s="12"/>
      <c r="H146" s="10"/>
      <c r="I146" s="10"/>
      <c r="J146" s="11"/>
      <c r="K146" s="15"/>
    </row>
    <row r="147" spans="7:11">
      <c r="G147" s="12"/>
      <c r="H147" s="10"/>
      <c r="I147" s="10"/>
      <c r="J147" s="11"/>
      <c r="K147" s="15"/>
    </row>
    <row r="148" spans="7:11">
      <c r="G148" s="12"/>
      <c r="H148" s="10"/>
      <c r="I148" s="10"/>
      <c r="J148" s="11"/>
      <c r="K148" s="15"/>
    </row>
    <row r="149" spans="7:11">
      <c r="G149" s="12"/>
      <c r="H149" s="10"/>
      <c r="I149" s="10"/>
      <c r="J149" s="11"/>
      <c r="K149" s="15"/>
    </row>
    <row r="150" spans="7:11">
      <c r="G150" s="12"/>
      <c r="H150" s="10"/>
      <c r="I150" s="10"/>
      <c r="J150" s="11"/>
      <c r="K150" s="15"/>
    </row>
    <row r="151" spans="7:11">
      <c r="G151" s="12"/>
      <c r="H151" s="10"/>
      <c r="I151" s="10"/>
      <c r="J151" s="11"/>
      <c r="K151" s="15"/>
    </row>
    <row r="152" spans="7:11">
      <c r="G152" s="12"/>
      <c r="H152" s="10"/>
      <c r="I152" s="10"/>
      <c r="J152" s="11"/>
      <c r="K152" s="15"/>
    </row>
    <row r="153" spans="7:11">
      <c r="G153" s="12"/>
      <c r="H153" s="10"/>
      <c r="I153" s="10"/>
      <c r="J153" s="11"/>
      <c r="K153" s="15"/>
    </row>
    <row r="154" spans="7:11">
      <c r="G154" s="12"/>
      <c r="H154" s="10"/>
      <c r="I154" s="10"/>
      <c r="J154" s="11"/>
      <c r="K154" s="15"/>
    </row>
    <row r="155" spans="7:11">
      <c r="G155" s="12"/>
      <c r="H155" s="10"/>
      <c r="I155" s="10"/>
      <c r="J155" s="11"/>
      <c r="K155" s="15"/>
    </row>
    <row r="156" spans="7:11">
      <c r="G156" s="12"/>
      <c r="H156" s="10"/>
      <c r="I156" s="10"/>
      <c r="J156" s="11"/>
      <c r="K156" s="15"/>
    </row>
    <row r="157" spans="7:11">
      <c r="G157" s="12"/>
      <c r="H157" s="10"/>
      <c r="I157" s="10"/>
      <c r="J157" s="11"/>
      <c r="K157" s="15"/>
    </row>
    <row r="158" spans="7:11">
      <c r="G158" s="12"/>
      <c r="H158" s="10"/>
      <c r="I158" s="10"/>
      <c r="J158" s="11"/>
      <c r="K158" s="15"/>
    </row>
    <row r="159" spans="7:11">
      <c r="G159" s="12"/>
      <c r="H159" s="10"/>
      <c r="I159" s="10"/>
      <c r="J159" s="11"/>
      <c r="K159" s="15"/>
    </row>
    <row r="160" spans="7:11">
      <c r="G160" s="12"/>
      <c r="H160" s="10"/>
      <c r="I160" s="10"/>
      <c r="J160" s="11"/>
      <c r="K160" s="15"/>
    </row>
    <row r="161" spans="7:11">
      <c r="G161" s="12"/>
      <c r="H161" s="10"/>
      <c r="I161" s="10"/>
      <c r="J161" s="11"/>
      <c r="K161" s="15"/>
    </row>
    <row r="162" spans="7:11">
      <c r="G162" s="12"/>
      <c r="H162" s="10"/>
      <c r="I162" s="10"/>
      <c r="J162" s="11"/>
      <c r="K162" s="15"/>
    </row>
    <row r="163" spans="7:11">
      <c r="G163" s="12"/>
      <c r="H163" s="10"/>
      <c r="I163" s="10"/>
      <c r="J163" s="11"/>
      <c r="K163" s="15"/>
    </row>
    <row r="164" spans="7:11">
      <c r="G164" s="12"/>
      <c r="H164" s="10"/>
      <c r="I164" s="10"/>
      <c r="J164" s="11"/>
      <c r="K164" s="15"/>
    </row>
    <row r="165" spans="7:11">
      <c r="G165" s="12"/>
      <c r="H165" s="10"/>
      <c r="I165" s="10"/>
      <c r="J165" s="11"/>
      <c r="K165" s="15"/>
    </row>
    <row r="166" spans="7:11">
      <c r="G166" s="12"/>
      <c r="H166" s="10"/>
      <c r="I166" s="10"/>
      <c r="J166" s="11"/>
      <c r="K166" s="15"/>
    </row>
    <row r="167" spans="7:11">
      <c r="G167" s="12"/>
      <c r="H167" s="10"/>
      <c r="I167" s="10"/>
      <c r="J167" s="11"/>
      <c r="K167" s="15"/>
    </row>
    <row r="168" spans="7:11">
      <c r="G168" s="12"/>
      <c r="H168" s="10"/>
      <c r="I168" s="10"/>
      <c r="J168" s="11"/>
      <c r="K168" s="15"/>
    </row>
    <row r="169" spans="7:11">
      <c r="G169" s="12"/>
      <c r="H169" s="10"/>
      <c r="I169" s="10"/>
      <c r="J169" s="11"/>
      <c r="K169" s="15"/>
    </row>
    <row r="170" spans="7:11">
      <c r="G170" s="12"/>
      <c r="H170" s="10"/>
      <c r="I170" s="10"/>
      <c r="J170" s="11"/>
      <c r="K170" s="15"/>
    </row>
    <row r="171" spans="7:11">
      <c r="G171" s="12"/>
      <c r="H171" s="10"/>
      <c r="I171" s="10"/>
      <c r="J171" s="11"/>
      <c r="K171" s="15"/>
    </row>
    <row r="172" spans="7:11">
      <c r="G172" s="12"/>
      <c r="H172" s="10"/>
      <c r="I172" s="10"/>
      <c r="J172" s="11"/>
      <c r="K172" s="15"/>
    </row>
    <row r="173" spans="7:11">
      <c r="G173" s="12"/>
      <c r="H173" s="10"/>
      <c r="I173" s="10"/>
      <c r="J173" s="11"/>
      <c r="K173" s="15"/>
    </row>
    <row r="174" spans="7:11">
      <c r="G174" s="12"/>
      <c r="H174" s="10"/>
      <c r="I174" s="10"/>
      <c r="J174" s="11"/>
      <c r="K174" s="15"/>
    </row>
    <row r="175" spans="7:11">
      <c r="G175" s="12"/>
      <c r="H175" s="10"/>
      <c r="I175" s="10"/>
      <c r="J175" s="11"/>
      <c r="K175" s="15"/>
    </row>
    <row r="176" spans="7:11">
      <c r="G176" s="12"/>
      <c r="H176" s="10"/>
      <c r="I176" s="10"/>
      <c r="J176" s="11"/>
      <c r="K176" s="15"/>
    </row>
    <row r="177" spans="7:11">
      <c r="G177" s="12"/>
      <c r="H177" s="10"/>
      <c r="I177" s="10"/>
      <c r="J177" s="11"/>
      <c r="K177" s="15"/>
    </row>
    <row r="178" spans="7:11">
      <c r="G178" s="12"/>
      <c r="H178" s="10"/>
      <c r="I178" s="10"/>
      <c r="J178" s="11"/>
      <c r="K178" s="15"/>
    </row>
    <row r="179" spans="7:11">
      <c r="G179" s="12"/>
      <c r="H179" s="10"/>
      <c r="I179" s="10"/>
      <c r="J179" s="11"/>
      <c r="K179" s="15"/>
    </row>
    <row r="180" spans="7:11">
      <c r="G180" s="12"/>
      <c r="H180" s="10"/>
      <c r="I180" s="10"/>
      <c r="J180" s="11"/>
      <c r="K180" s="15"/>
    </row>
    <row r="181" spans="7:11">
      <c r="G181" s="12"/>
      <c r="H181" s="10"/>
      <c r="I181" s="10"/>
      <c r="J181" s="11"/>
      <c r="K181" s="15"/>
    </row>
    <row r="182" spans="7:11">
      <c r="G182" s="12"/>
      <c r="H182" s="10"/>
      <c r="I182" s="10"/>
      <c r="J182" s="11"/>
      <c r="K182" s="15"/>
    </row>
    <row r="183" spans="7:11">
      <c r="G183" s="12"/>
      <c r="H183" s="10"/>
      <c r="I183" s="10"/>
      <c r="J183" s="11"/>
      <c r="K183" s="15"/>
    </row>
    <row r="184" spans="7:11">
      <c r="G184" s="12"/>
      <c r="H184" s="10"/>
      <c r="I184" s="10"/>
      <c r="J184" s="11"/>
      <c r="K184" s="15"/>
    </row>
    <row r="185" spans="7:11">
      <c r="G185" s="12"/>
      <c r="H185" s="10"/>
      <c r="I185" s="10"/>
      <c r="J185" s="11"/>
      <c r="K185" s="15"/>
    </row>
    <row r="186" spans="7:11">
      <c r="G186" s="12"/>
      <c r="H186" s="10"/>
      <c r="I186" s="10"/>
      <c r="J186" s="11"/>
      <c r="K186" s="15"/>
    </row>
    <row r="187" spans="7:11">
      <c r="G187" s="12"/>
      <c r="H187" s="10"/>
      <c r="I187" s="10"/>
      <c r="J187" s="11"/>
      <c r="K187" s="15"/>
    </row>
    <row r="188" spans="7:11">
      <c r="G188" s="12"/>
      <c r="H188" s="10"/>
      <c r="I188" s="10"/>
      <c r="J188" s="11"/>
      <c r="K188" s="15"/>
    </row>
    <row r="189" spans="7:11">
      <c r="G189" s="12"/>
      <c r="H189" s="10"/>
      <c r="I189" s="10"/>
      <c r="J189" s="11"/>
      <c r="K189" s="15"/>
    </row>
    <row r="190" spans="7:11">
      <c r="G190" s="12"/>
      <c r="H190" s="10"/>
      <c r="I190" s="10"/>
      <c r="J190" s="11"/>
      <c r="K190" s="15"/>
    </row>
    <row r="191" spans="7:11">
      <c r="G191" s="12"/>
      <c r="H191" s="10"/>
      <c r="I191" s="10"/>
      <c r="J191" s="11"/>
      <c r="K191" s="15"/>
    </row>
    <row r="192" spans="7:11">
      <c r="G192" s="12"/>
      <c r="H192" s="10"/>
      <c r="I192" s="10"/>
      <c r="J192" s="11"/>
      <c r="K192" s="15"/>
    </row>
    <row r="193" spans="7:11">
      <c r="G193" s="12"/>
      <c r="H193" s="10"/>
      <c r="I193" s="10"/>
      <c r="J193" s="11"/>
      <c r="K193" s="15"/>
    </row>
    <row r="194" spans="7:11">
      <c r="G194" s="12"/>
      <c r="H194" s="10"/>
      <c r="I194" s="10"/>
      <c r="J194" s="11"/>
      <c r="K194" s="15"/>
    </row>
    <row r="195" spans="7:11">
      <c r="G195" s="12"/>
      <c r="H195" s="10"/>
      <c r="I195" s="10"/>
      <c r="J195" s="11"/>
      <c r="K195" s="15"/>
    </row>
    <row r="196" spans="7:11">
      <c r="G196" s="12"/>
      <c r="H196" s="10"/>
      <c r="I196" s="10"/>
      <c r="J196" s="11"/>
      <c r="K196" s="15"/>
    </row>
    <row r="197" spans="7:11">
      <c r="G197" s="12"/>
      <c r="H197" s="10"/>
      <c r="I197" s="10"/>
      <c r="J197" s="11"/>
      <c r="K197" s="15"/>
    </row>
    <row r="198" spans="7:11">
      <c r="G198" s="12"/>
      <c r="H198" s="10"/>
      <c r="I198" s="10"/>
      <c r="J198" s="11"/>
      <c r="K198" s="15"/>
    </row>
    <row r="199" spans="7:11">
      <c r="G199" s="12"/>
      <c r="H199" s="10"/>
      <c r="I199" s="10"/>
      <c r="J199" s="11"/>
      <c r="K199" s="15"/>
    </row>
    <row r="200" spans="7:11">
      <c r="G200" s="12"/>
      <c r="H200" s="10"/>
      <c r="I200" s="10"/>
      <c r="J200" s="11"/>
      <c r="K200" s="15"/>
    </row>
    <row r="201" spans="7:11">
      <c r="G201" s="12"/>
      <c r="H201" s="10"/>
      <c r="I201" s="10"/>
      <c r="J201" s="11"/>
      <c r="K201" s="15"/>
    </row>
    <row r="202" spans="7:11">
      <c r="G202" s="12"/>
      <c r="H202" s="10"/>
      <c r="I202" s="10"/>
      <c r="J202" s="11"/>
      <c r="K202" s="15"/>
    </row>
    <row r="203" spans="7:11">
      <c r="G203" s="12"/>
      <c r="H203" s="10"/>
      <c r="I203" s="10"/>
      <c r="J203" s="11"/>
      <c r="K203" s="15"/>
    </row>
    <row r="204" spans="7:11">
      <c r="G204" s="12"/>
      <c r="H204" s="10"/>
      <c r="I204" s="10"/>
      <c r="J204" s="11"/>
      <c r="K204" s="15"/>
    </row>
    <row r="205" spans="7:11">
      <c r="G205" s="12"/>
      <c r="H205" s="10"/>
      <c r="I205" s="10"/>
      <c r="J205" s="11"/>
      <c r="K205" s="15"/>
    </row>
    <row r="206" spans="7:11">
      <c r="G206" s="12"/>
      <c r="H206" s="10"/>
      <c r="I206" s="10"/>
      <c r="J206" s="11"/>
      <c r="K206" s="15"/>
    </row>
    <row r="207" spans="7:11">
      <c r="G207" s="12"/>
      <c r="H207" s="10"/>
      <c r="I207" s="10"/>
      <c r="J207" s="11"/>
      <c r="K207" s="15"/>
    </row>
    <row r="208" spans="7:11">
      <c r="G208" s="12"/>
      <c r="H208" s="10"/>
      <c r="I208" s="10"/>
      <c r="J208" s="11"/>
      <c r="K208" s="15"/>
    </row>
    <row r="209" spans="7:11">
      <c r="G209" s="12"/>
      <c r="H209" s="10"/>
      <c r="I209" s="10"/>
      <c r="J209" s="11"/>
      <c r="K209" s="15"/>
    </row>
    <row r="210" spans="7:11">
      <c r="G210" s="12"/>
      <c r="H210" s="10"/>
      <c r="I210" s="10"/>
      <c r="J210" s="11"/>
      <c r="K210" s="15"/>
    </row>
    <row r="211" spans="7:11">
      <c r="G211" s="12"/>
      <c r="H211" s="10"/>
      <c r="I211" s="10"/>
      <c r="J211" s="11"/>
      <c r="K211" s="15"/>
    </row>
    <row r="212" spans="7:11">
      <c r="G212" s="12"/>
      <c r="H212" s="10"/>
      <c r="I212" s="10"/>
      <c r="J212" s="11"/>
      <c r="K212" s="15"/>
    </row>
    <row r="213" spans="7:11">
      <c r="G213" s="12"/>
      <c r="H213" s="10"/>
      <c r="I213" s="10"/>
      <c r="J213" s="11"/>
      <c r="K213" s="15"/>
    </row>
    <row r="214" spans="7:11">
      <c r="G214" s="12"/>
      <c r="H214" s="10"/>
      <c r="I214" s="10"/>
      <c r="J214" s="11"/>
      <c r="K214" s="15"/>
    </row>
    <row r="215" spans="7:11">
      <c r="G215" s="12"/>
      <c r="H215" s="10"/>
      <c r="I215" s="10"/>
      <c r="J215" s="11"/>
      <c r="K215" s="15"/>
    </row>
    <row r="216" spans="7:11">
      <c r="G216" s="12"/>
      <c r="H216" s="10"/>
      <c r="I216" s="10"/>
      <c r="J216" s="11"/>
      <c r="K216" s="15"/>
    </row>
    <row r="217" spans="7:11">
      <c r="G217" s="12"/>
      <c r="H217" s="10"/>
      <c r="I217" s="10"/>
      <c r="J217" s="11"/>
      <c r="K217" s="15"/>
    </row>
    <row r="218" spans="7:11">
      <c r="G218" s="12"/>
      <c r="H218" s="10"/>
      <c r="I218" s="10"/>
      <c r="J218" s="11"/>
      <c r="K218" s="15"/>
    </row>
    <row r="219" spans="7:11">
      <c r="G219" s="12"/>
      <c r="H219" s="10"/>
      <c r="I219" s="10"/>
      <c r="J219" s="11"/>
      <c r="K219" s="15"/>
    </row>
    <row r="220" spans="7:11">
      <c r="G220" s="12"/>
      <c r="H220" s="10"/>
      <c r="I220" s="10"/>
      <c r="J220" s="11"/>
      <c r="K220" s="15"/>
    </row>
    <row r="221" spans="7:11">
      <c r="G221" s="12"/>
      <c r="H221" s="10"/>
      <c r="I221" s="10"/>
      <c r="J221" s="11"/>
      <c r="K221" s="15"/>
    </row>
    <row r="222" spans="7:11">
      <c r="G222" s="12"/>
      <c r="H222" s="10"/>
      <c r="I222" s="10"/>
      <c r="J222" s="11"/>
      <c r="K222" s="15"/>
    </row>
    <row r="223" spans="7:11">
      <c r="G223" s="12"/>
      <c r="H223" s="10"/>
      <c r="I223" s="10"/>
      <c r="J223" s="11"/>
      <c r="K223" s="15"/>
    </row>
    <row r="224" spans="7:11">
      <c r="G224" s="12"/>
      <c r="H224" s="10"/>
      <c r="I224" s="10"/>
      <c r="J224" s="11"/>
      <c r="K224" s="15"/>
    </row>
    <row r="225" spans="7:11">
      <c r="G225" s="12"/>
      <c r="H225" s="10"/>
      <c r="I225" s="10"/>
      <c r="J225" s="11"/>
      <c r="K225" s="15"/>
    </row>
    <row r="226" spans="7:11">
      <c r="G226" s="12"/>
      <c r="H226" s="10"/>
      <c r="I226" s="10"/>
      <c r="J226" s="11"/>
      <c r="K226" s="15"/>
    </row>
    <row r="227" spans="7:11">
      <c r="G227" s="12"/>
      <c r="H227" s="10"/>
      <c r="I227" s="10"/>
      <c r="J227" s="11"/>
      <c r="K227" s="15"/>
    </row>
    <row r="228" spans="7:11">
      <c r="G228" s="12"/>
      <c r="H228" s="10"/>
      <c r="I228" s="10"/>
      <c r="J228" s="11"/>
      <c r="K228" s="15"/>
    </row>
    <row r="229" spans="7:11">
      <c r="G229" s="12"/>
      <c r="H229" s="10"/>
      <c r="I229" s="10"/>
      <c r="J229" s="11"/>
      <c r="K229" s="15"/>
    </row>
    <row r="230" spans="7:11">
      <c r="G230" s="12"/>
      <c r="H230" s="10"/>
      <c r="I230" s="10"/>
      <c r="J230" s="11"/>
      <c r="K230" s="15"/>
    </row>
    <row r="231" spans="7:11">
      <c r="G231" s="12"/>
      <c r="H231" s="10"/>
      <c r="I231" s="10"/>
      <c r="J231" s="11"/>
      <c r="K231" s="15"/>
    </row>
    <row r="232" spans="7:11">
      <c r="G232" s="12"/>
      <c r="H232" s="10"/>
      <c r="I232" s="10"/>
      <c r="J232" s="11"/>
      <c r="K232" s="15"/>
    </row>
    <row r="233" spans="7:11">
      <c r="G233" s="12"/>
      <c r="H233" s="10"/>
      <c r="I233" s="10"/>
      <c r="J233" s="11"/>
      <c r="K233" s="15"/>
    </row>
    <row r="234" spans="7:11">
      <c r="G234" s="12"/>
      <c r="H234" s="10"/>
      <c r="I234" s="10"/>
      <c r="J234" s="11"/>
      <c r="K234" s="15"/>
    </row>
    <row r="235" spans="7:11">
      <c r="G235" s="12"/>
      <c r="H235" s="10"/>
      <c r="I235" s="10"/>
      <c r="J235" s="11"/>
      <c r="K235" s="15"/>
    </row>
    <row r="236" spans="7:11">
      <c r="G236" s="12"/>
      <c r="H236" s="10"/>
      <c r="I236" s="10"/>
      <c r="J236" s="11"/>
      <c r="K236" s="15"/>
    </row>
    <row r="237" spans="7:11">
      <c r="G237" s="12"/>
      <c r="H237" s="10"/>
      <c r="I237" s="10"/>
      <c r="J237" s="11"/>
      <c r="K237" s="15"/>
    </row>
    <row r="238" spans="7:11">
      <c r="G238" s="12"/>
      <c r="H238" s="10"/>
      <c r="I238" s="10"/>
      <c r="J238" s="11"/>
      <c r="K238" s="15"/>
    </row>
    <row r="239" spans="7:11">
      <c r="G239" s="12"/>
      <c r="H239" s="10"/>
      <c r="I239" s="10"/>
      <c r="J239" s="11"/>
      <c r="K239" s="15"/>
    </row>
    <row r="240" spans="7:11">
      <c r="G240" s="12"/>
      <c r="H240" s="10"/>
      <c r="I240" s="10"/>
      <c r="J240" s="11"/>
      <c r="K240" s="15"/>
    </row>
    <row r="241" spans="7:11">
      <c r="G241" s="12"/>
      <c r="H241" s="10"/>
      <c r="I241" s="10"/>
      <c r="J241" s="11"/>
      <c r="K241" s="15"/>
    </row>
    <row r="242" spans="7:11">
      <c r="G242" s="12"/>
      <c r="H242" s="10"/>
      <c r="I242" s="10"/>
      <c r="J242" s="11"/>
      <c r="K242" s="15"/>
    </row>
    <row r="243" spans="7:11">
      <c r="G243" s="12"/>
      <c r="H243" s="10"/>
      <c r="I243" s="10"/>
      <c r="J243" s="11"/>
      <c r="K243" s="15"/>
    </row>
    <row r="244" spans="7:11">
      <c r="G244" s="12"/>
      <c r="H244" s="10"/>
      <c r="I244" s="10"/>
      <c r="J244" s="11"/>
      <c r="K244" s="15"/>
    </row>
    <row r="245" spans="7:11">
      <c r="G245" s="12"/>
      <c r="H245" s="10"/>
      <c r="I245" s="10"/>
      <c r="J245" s="11"/>
      <c r="K245" s="15"/>
    </row>
    <row r="246" spans="7:11">
      <c r="G246" s="12"/>
      <c r="H246" s="10"/>
      <c r="I246" s="10"/>
      <c r="J246" s="11"/>
      <c r="K246" s="15"/>
    </row>
    <row r="247" spans="7:11">
      <c r="G247" s="12"/>
      <c r="H247" s="10"/>
      <c r="I247" s="10"/>
      <c r="J247" s="11"/>
      <c r="K247" s="15"/>
    </row>
    <row r="248" spans="7:11">
      <c r="G248" s="12"/>
      <c r="H248" s="10"/>
      <c r="I248" s="10"/>
      <c r="J248" s="11"/>
      <c r="K248" s="15"/>
    </row>
    <row r="249" spans="7:11">
      <c r="G249" s="12"/>
      <c r="H249" s="10"/>
      <c r="I249" s="10"/>
      <c r="J249" s="11"/>
      <c r="K249" s="15"/>
    </row>
    <row r="250" spans="7:11">
      <c r="G250" s="12"/>
      <c r="H250" s="10"/>
      <c r="I250" s="10"/>
      <c r="J250" s="11"/>
      <c r="K250" s="15"/>
    </row>
    <row r="251" spans="7:11">
      <c r="G251" s="12"/>
      <c r="H251" s="10"/>
      <c r="I251" s="10"/>
      <c r="J251" s="11"/>
      <c r="K251" s="15"/>
    </row>
    <row r="252" spans="7:11">
      <c r="G252" s="12"/>
      <c r="H252" s="10"/>
      <c r="I252" s="10"/>
      <c r="J252" s="11"/>
      <c r="K252" s="15"/>
    </row>
    <row r="253" spans="7:11">
      <c r="G253" s="12"/>
      <c r="H253" s="10"/>
      <c r="I253" s="10"/>
      <c r="J253" s="11"/>
      <c r="K253" s="15"/>
    </row>
    <row r="254" spans="7:11">
      <c r="G254" s="12"/>
      <c r="H254" s="10"/>
      <c r="I254" s="10"/>
      <c r="J254" s="11"/>
      <c r="K254" s="15"/>
    </row>
    <row r="255" spans="7:11">
      <c r="G255" s="12"/>
      <c r="H255" s="10"/>
      <c r="I255" s="10"/>
      <c r="J255" s="11"/>
      <c r="K255" s="15"/>
    </row>
    <row r="256" spans="7:11">
      <c r="G256" s="12"/>
      <c r="H256" s="10"/>
      <c r="I256" s="10"/>
      <c r="J256" s="11"/>
      <c r="K256" s="15"/>
    </row>
    <row r="257" spans="7:11">
      <c r="G257" s="12"/>
      <c r="H257" s="10"/>
      <c r="I257" s="10"/>
      <c r="J257" s="11"/>
      <c r="K257" s="15"/>
    </row>
    <row r="258" spans="7:11">
      <c r="G258" s="12"/>
      <c r="H258" s="10"/>
      <c r="I258" s="10"/>
      <c r="J258" s="11"/>
      <c r="K258" s="15"/>
    </row>
    <row r="259" spans="7:11">
      <c r="G259" s="12"/>
      <c r="H259" s="10"/>
      <c r="I259" s="10"/>
      <c r="J259" s="11"/>
      <c r="K259" s="15"/>
    </row>
    <row r="260" spans="7:11">
      <c r="G260" s="12"/>
      <c r="H260" s="10"/>
      <c r="I260" s="10"/>
      <c r="J260" s="11"/>
      <c r="K260" s="15"/>
    </row>
    <row r="261" spans="7:11">
      <c r="G261" s="12"/>
      <c r="H261" s="10"/>
      <c r="I261" s="10"/>
      <c r="J261" s="11"/>
      <c r="K261" s="15"/>
    </row>
    <row r="262" spans="7:11">
      <c r="G262" s="12"/>
      <c r="H262" s="10"/>
      <c r="I262" s="10"/>
      <c r="J262" s="11"/>
      <c r="K262" s="15"/>
    </row>
    <row r="263" spans="7:11">
      <c r="G263" s="12"/>
      <c r="H263" s="10"/>
      <c r="I263" s="10"/>
      <c r="J263" s="11"/>
      <c r="K263" s="15"/>
    </row>
    <row r="264" spans="7:11">
      <c r="G264" s="12"/>
      <c r="H264" s="10"/>
      <c r="I264" s="10"/>
      <c r="J264" s="11"/>
      <c r="K264" s="15"/>
    </row>
    <row r="265" spans="7:11">
      <c r="G265" s="12"/>
      <c r="H265" s="10"/>
      <c r="I265" s="10"/>
      <c r="J265" s="11"/>
      <c r="K265" s="15"/>
    </row>
    <row r="266" spans="7:11">
      <c r="G266" s="12"/>
      <c r="H266" s="10"/>
      <c r="I266" s="10"/>
      <c r="J266" s="11"/>
      <c r="K266" s="15"/>
    </row>
    <row r="267" spans="7:11">
      <c r="G267" s="12"/>
      <c r="H267" s="10"/>
      <c r="I267" s="10"/>
      <c r="J267" s="11"/>
      <c r="K267" s="15"/>
    </row>
    <row r="268" spans="7:11">
      <c r="G268" s="12"/>
      <c r="H268" s="10"/>
      <c r="I268" s="10"/>
      <c r="J268" s="11"/>
      <c r="K268" s="15"/>
    </row>
    <row r="269" spans="7:11">
      <c r="G269" s="12"/>
      <c r="H269" s="10"/>
      <c r="I269" s="10"/>
      <c r="J269" s="11"/>
      <c r="K269" s="15"/>
    </row>
    <row r="270" spans="7:11">
      <c r="G270" s="12"/>
      <c r="H270" s="10"/>
      <c r="I270" s="10"/>
      <c r="J270" s="11"/>
      <c r="K270" s="15"/>
    </row>
    <row r="271" spans="7:11">
      <c r="G271" s="12"/>
      <c r="H271" s="10"/>
      <c r="I271" s="10"/>
      <c r="J271" s="11"/>
      <c r="K271" s="15"/>
    </row>
    <row r="272" spans="7:11">
      <c r="G272" s="12"/>
      <c r="H272" s="10"/>
      <c r="I272" s="10"/>
      <c r="J272" s="11"/>
      <c r="K272" s="15"/>
    </row>
    <row r="273" spans="7:11">
      <c r="G273" s="12"/>
      <c r="H273" s="10"/>
      <c r="I273" s="10"/>
      <c r="J273" s="11"/>
      <c r="K273" s="15"/>
    </row>
    <row r="274" spans="7:11">
      <c r="G274" s="12"/>
      <c r="H274" s="10"/>
      <c r="I274" s="10"/>
      <c r="J274" s="11"/>
      <c r="K274" s="15"/>
    </row>
    <row r="275" spans="7:11">
      <c r="G275" s="12"/>
      <c r="H275" s="10"/>
      <c r="I275" s="10"/>
      <c r="J275" s="11"/>
      <c r="K275" s="15"/>
    </row>
    <row r="276" spans="7:11">
      <c r="G276" s="12"/>
      <c r="H276" s="10"/>
      <c r="I276" s="10"/>
      <c r="J276" s="11"/>
      <c r="K276" s="15"/>
    </row>
    <row r="277" spans="7:11">
      <c r="G277" s="12"/>
      <c r="H277" s="10"/>
      <c r="I277" s="10"/>
      <c r="J277" s="11"/>
      <c r="K277" s="15"/>
    </row>
    <row r="278" spans="7:11">
      <c r="G278" s="12"/>
      <c r="H278" s="10"/>
      <c r="I278" s="10"/>
      <c r="J278" s="11"/>
      <c r="K278" s="15"/>
    </row>
    <row r="279" spans="7:11">
      <c r="G279" s="12"/>
      <c r="H279" s="10"/>
      <c r="I279" s="10"/>
      <c r="J279" s="11"/>
      <c r="K279" s="15"/>
    </row>
    <row r="280" spans="7:11">
      <c r="G280" s="12"/>
      <c r="H280" s="10"/>
      <c r="I280" s="10"/>
      <c r="J280" s="11"/>
      <c r="K280" s="15"/>
    </row>
    <row r="281" spans="7:11">
      <c r="G281" s="12"/>
      <c r="H281" s="10"/>
      <c r="I281" s="10"/>
      <c r="J281" s="11"/>
      <c r="K281" s="15"/>
    </row>
    <row r="282" spans="7:11">
      <c r="G282" s="12"/>
      <c r="H282" s="10"/>
      <c r="I282" s="10"/>
      <c r="J282" s="11"/>
      <c r="K282" s="15"/>
    </row>
    <row r="283" spans="7:11">
      <c r="G283" s="12"/>
      <c r="H283" s="10"/>
      <c r="I283" s="10"/>
      <c r="J283" s="11"/>
      <c r="K283" s="15"/>
    </row>
    <row r="284" spans="7:11">
      <c r="G284" s="12"/>
      <c r="H284" s="10"/>
      <c r="I284" s="10"/>
      <c r="J284" s="11"/>
      <c r="K284" s="15"/>
    </row>
    <row r="285" spans="7:11">
      <c r="G285" s="12"/>
      <c r="H285" s="10"/>
      <c r="I285" s="10"/>
      <c r="J285" s="11"/>
      <c r="K285" s="15"/>
    </row>
    <row r="286" spans="7:11">
      <c r="G286" s="12"/>
      <c r="H286" s="10"/>
      <c r="I286" s="10"/>
      <c r="J286" s="11"/>
      <c r="K286" s="15"/>
    </row>
    <row r="287" spans="7:11">
      <c r="G287" s="12"/>
      <c r="H287" s="10"/>
      <c r="I287" s="10"/>
      <c r="J287" s="11"/>
      <c r="K287" s="15"/>
    </row>
    <row r="288" spans="7:11">
      <c r="G288" s="12"/>
      <c r="H288" s="10"/>
      <c r="I288" s="10"/>
      <c r="J288" s="11"/>
      <c r="K288" s="15"/>
    </row>
    <row r="289" spans="7:11">
      <c r="G289" s="12"/>
      <c r="H289" s="10"/>
      <c r="I289" s="10"/>
      <c r="J289" s="11"/>
      <c r="K289" s="15"/>
    </row>
    <row r="290" spans="7:11">
      <c r="G290" s="12"/>
      <c r="H290" s="10"/>
      <c r="I290" s="10"/>
      <c r="J290" s="11"/>
      <c r="K290" s="15"/>
    </row>
    <row r="291" spans="7:11">
      <c r="G291" s="12"/>
      <c r="H291" s="10"/>
      <c r="I291" s="10"/>
      <c r="J291" s="11"/>
      <c r="K291" s="15"/>
    </row>
    <row r="292" spans="7:11">
      <c r="G292" s="12"/>
      <c r="H292" s="10"/>
      <c r="I292" s="10"/>
      <c r="J292" s="11"/>
      <c r="K292" s="15"/>
    </row>
    <row r="293" spans="7:11">
      <c r="G293" s="12"/>
      <c r="H293" s="10"/>
      <c r="I293" s="10"/>
      <c r="J293" s="11"/>
      <c r="K293" s="15"/>
    </row>
    <row r="294" spans="7:11">
      <c r="G294" s="12"/>
      <c r="H294" s="10"/>
      <c r="I294" s="10"/>
      <c r="J294" s="11"/>
      <c r="K294" s="15"/>
    </row>
    <row r="295" spans="7:11">
      <c r="G295" s="12"/>
      <c r="H295" s="10"/>
      <c r="I295" s="10"/>
      <c r="J295" s="11"/>
      <c r="K295" s="15"/>
    </row>
    <row r="296" spans="7:11">
      <c r="G296" s="12"/>
      <c r="H296" s="10"/>
      <c r="I296" s="10"/>
      <c r="J296" s="11"/>
      <c r="K296" s="15"/>
    </row>
    <row r="297" spans="7:11">
      <c r="G297" s="12"/>
      <c r="H297" s="10"/>
      <c r="I297" s="10"/>
      <c r="J297" s="11"/>
      <c r="K297" s="15"/>
    </row>
    <row r="298" spans="7:11">
      <c r="G298" s="12"/>
      <c r="H298" s="10"/>
      <c r="I298" s="10"/>
      <c r="J298" s="11"/>
      <c r="K298" s="15"/>
    </row>
    <row r="299" spans="7:11">
      <c r="G299" s="12"/>
      <c r="H299" s="10"/>
      <c r="I299" s="10"/>
      <c r="J299" s="11"/>
      <c r="K299" s="15"/>
    </row>
    <row r="300" spans="7:11">
      <c r="G300" s="12"/>
      <c r="H300" s="10"/>
      <c r="I300" s="10"/>
      <c r="J300" s="11"/>
      <c r="K300" s="15"/>
    </row>
    <row r="301" spans="7:11">
      <c r="G301" s="12"/>
      <c r="H301" s="10"/>
      <c r="I301" s="10"/>
      <c r="J301" s="11"/>
      <c r="K301" s="15"/>
    </row>
    <row r="302" spans="7:11">
      <c r="G302" s="12"/>
      <c r="H302" s="10"/>
      <c r="I302" s="10"/>
      <c r="J302" s="11"/>
      <c r="K302" s="15"/>
    </row>
    <row r="303" spans="7:11">
      <c r="G303" s="12"/>
      <c r="H303" s="10"/>
      <c r="I303" s="10"/>
      <c r="J303" s="11"/>
      <c r="K303" s="15"/>
    </row>
    <row r="304" spans="7:11">
      <c r="G304" s="12"/>
      <c r="H304" s="10"/>
      <c r="I304" s="10"/>
      <c r="J304" s="11"/>
      <c r="K304" s="15"/>
    </row>
    <row r="305" spans="7:11">
      <c r="G305" s="12"/>
      <c r="H305" s="10"/>
      <c r="I305" s="10"/>
      <c r="J305" s="11"/>
      <c r="K305" s="15"/>
    </row>
    <row r="306" spans="7:11">
      <c r="G306" s="12"/>
      <c r="H306" s="10"/>
      <c r="I306" s="10"/>
      <c r="J306" s="11"/>
      <c r="K306" s="15"/>
    </row>
    <row r="307" spans="7:11">
      <c r="G307" s="12"/>
      <c r="H307" s="10"/>
      <c r="I307" s="10"/>
      <c r="J307" s="11"/>
      <c r="K307" s="15"/>
    </row>
    <row r="308" spans="7:11">
      <c r="G308" s="12"/>
      <c r="H308" s="10"/>
      <c r="I308" s="10"/>
      <c r="J308" s="11"/>
      <c r="K308" s="15"/>
    </row>
    <row r="309" spans="7:11">
      <c r="G309" s="12"/>
      <c r="H309" s="10"/>
      <c r="I309" s="10"/>
      <c r="J309" s="11"/>
      <c r="K309" s="15"/>
    </row>
    <row r="310" spans="7:11">
      <c r="G310" s="12"/>
      <c r="H310" s="10"/>
      <c r="I310" s="10"/>
      <c r="J310" s="11"/>
      <c r="K310" s="15"/>
    </row>
    <row r="311" spans="7:11">
      <c r="G311" s="12"/>
      <c r="H311" s="10"/>
      <c r="I311" s="10"/>
      <c r="J311" s="11"/>
      <c r="K311" s="15"/>
    </row>
    <row r="312" spans="7:11">
      <c r="G312" s="12"/>
      <c r="H312" s="10"/>
      <c r="I312" s="10"/>
      <c r="J312" s="11"/>
      <c r="K312" s="15"/>
    </row>
    <row r="313" spans="7:11">
      <c r="G313" s="12"/>
      <c r="H313" s="10"/>
      <c r="I313" s="10"/>
      <c r="J313" s="11"/>
      <c r="K313" s="15"/>
    </row>
    <row r="314" spans="7:11">
      <c r="G314" s="12"/>
      <c r="H314" s="10"/>
      <c r="I314" s="10"/>
      <c r="J314" s="11"/>
      <c r="K314" s="15"/>
    </row>
    <row r="315" spans="7:11">
      <c r="G315" s="12"/>
      <c r="H315" s="10"/>
      <c r="I315" s="10"/>
      <c r="J315" s="11"/>
      <c r="K315" s="15"/>
    </row>
    <row r="316" spans="7:11">
      <c r="G316" s="12"/>
      <c r="H316" s="10"/>
      <c r="I316" s="10"/>
      <c r="J316" s="11"/>
      <c r="K316" s="15"/>
    </row>
    <row r="317" spans="7:11">
      <c r="G317" s="12"/>
      <c r="H317" s="10"/>
      <c r="I317" s="10"/>
      <c r="J317" s="11"/>
      <c r="K317" s="15"/>
    </row>
    <row r="318" spans="7:11">
      <c r="G318" s="12"/>
      <c r="H318" s="10"/>
      <c r="I318" s="10"/>
      <c r="J318" s="11"/>
      <c r="K318" s="15"/>
    </row>
    <row r="319" spans="7:11">
      <c r="G319" s="12"/>
      <c r="H319" s="10"/>
      <c r="I319" s="10"/>
      <c r="J319" s="11"/>
      <c r="K319" s="15"/>
    </row>
    <row r="320" spans="7:11">
      <c r="G320" s="12"/>
      <c r="H320" s="10"/>
      <c r="I320" s="10"/>
      <c r="J320" s="11"/>
      <c r="K320" s="15"/>
    </row>
    <row r="321" spans="7:11">
      <c r="G321" s="12"/>
      <c r="H321" s="10"/>
      <c r="I321" s="10"/>
      <c r="J321" s="11"/>
      <c r="K321" s="15"/>
    </row>
    <row r="322" spans="7:11">
      <c r="G322" s="12"/>
      <c r="H322" s="10"/>
      <c r="I322" s="10"/>
      <c r="J322" s="11"/>
      <c r="K322" s="15"/>
    </row>
    <row r="323" spans="7:11">
      <c r="G323" s="12"/>
      <c r="H323" s="10"/>
      <c r="I323" s="10"/>
      <c r="J323" s="11"/>
      <c r="K323" s="15"/>
    </row>
    <row r="324" spans="7:11">
      <c r="G324" s="12"/>
      <c r="H324" s="10"/>
      <c r="I324" s="10"/>
      <c r="J324" s="11"/>
      <c r="K324" s="15"/>
    </row>
    <row r="325" spans="7:11">
      <c r="G325" s="12"/>
      <c r="H325" s="10"/>
      <c r="I325" s="10"/>
      <c r="J325" s="11"/>
      <c r="K325" s="15"/>
    </row>
    <row r="326" spans="7:11">
      <c r="G326" s="12"/>
      <c r="H326" s="10"/>
      <c r="I326" s="10"/>
      <c r="J326" s="11"/>
      <c r="K326" s="15"/>
    </row>
    <row r="327" spans="7:11">
      <c r="G327" s="12"/>
      <c r="H327" s="10"/>
      <c r="I327" s="10"/>
      <c r="J327" s="11"/>
      <c r="K327" s="15"/>
    </row>
    <row r="328" spans="7:11">
      <c r="G328" s="12"/>
      <c r="H328" s="10"/>
      <c r="I328" s="10"/>
      <c r="J328" s="11"/>
      <c r="K328" s="15"/>
    </row>
    <row r="329" spans="7:11">
      <c r="G329" s="12"/>
      <c r="H329" s="10"/>
      <c r="I329" s="10"/>
      <c r="J329" s="11"/>
      <c r="K329" s="15"/>
    </row>
    <row r="330" spans="7:11">
      <c r="G330" s="12"/>
      <c r="H330" s="10"/>
      <c r="I330" s="10"/>
      <c r="J330" s="11"/>
      <c r="K330" s="15"/>
    </row>
    <row r="331" spans="7:11">
      <c r="G331" s="12"/>
      <c r="H331" s="10"/>
      <c r="I331" s="10"/>
      <c r="J331" s="11"/>
      <c r="K331" s="15"/>
    </row>
    <row r="332" spans="7:11">
      <c r="G332" s="12"/>
      <c r="H332" s="10"/>
      <c r="I332" s="10"/>
      <c r="J332" s="11"/>
      <c r="K332" s="15"/>
    </row>
    <row r="333" spans="7:11">
      <c r="G333" s="12"/>
      <c r="H333" s="10"/>
      <c r="I333" s="10"/>
      <c r="J333" s="11"/>
      <c r="K333" s="15"/>
    </row>
    <row r="334" spans="7:11">
      <c r="G334" s="12"/>
      <c r="H334" s="10"/>
      <c r="I334" s="10"/>
      <c r="J334" s="11"/>
      <c r="K334" s="15"/>
    </row>
    <row r="335" spans="7:11">
      <c r="G335" s="12"/>
      <c r="H335" s="10"/>
      <c r="I335" s="10"/>
      <c r="J335" s="11"/>
      <c r="K335" s="15"/>
    </row>
    <row r="336" spans="7:11">
      <c r="G336" s="12"/>
      <c r="H336" s="10"/>
      <c r="I336" s="10"/>
      <c r="J336" s="11"/>
      <c r="K336" s="15"/>
    </row>
    <row r="337" spans="7:11">
      <c r="G337" s="12"/>
      <c r="H337" s="10"/>
      <c r="I337" s="10"/>
      <c r="J337" s="11"/>
      <c r="K337" s="15"/>
    </row>
    <row r="338" spans="7:11">
      <c r="G338" s="12"/>
      <c r="H338" s="10"/>
      <c r="I338" s="10"/>
      <c r="J338" s="11"/>
      <c r="K338" s="15"/>
    </row>
    <row r="339" spans="7:11">
      <c r="G339" s="12"/>
      <c r="H339" s="10"/>
      <c r="I339" s="10"/>
      <c r="J339" s="11"/>
      <c r="K339" s="15"/>
    </row>
    <row r="340" spans="7:11">
      <c r="G340" s="12"/>
      <c r="H340" s="10"/>
      <c r="I340" s="10"/>
      <c r="J340" s="11"/>
      <c r="K340" s="15"/>
    </row>
    <row r="341" spans="7:11">
      <c r="G341" s="12"/>
      <c r="H341" s="10"/>
      <c r="I341" s="10"/>
      <c r="J341" s="11"/>
      <c r="K341" s="15"/>
    </row>
    <row r="342" spans="7:11">
      <c r="G342" s="12"/>
      <c r="H342" s="10"/>
      <c r="I342" s="10"/>
      <c r="J342" s="11"/>
      <c r="K342" s="15"/>
    </row>
    <row r="343" spans="7:11">
      <c r="G343" s="12"/>
      <c r="H343" s="10"/>
      <c r="I343" s="10"/>
      <c r="J343" s="11"/>
      <c r="K343" s="15"/>
    </row>
    <row r="344" spans="7:11">
      <c r="G344" s="12"/>
      <c r="H344" s="10"/>
      <c r="I344" s="10"/>
      <c r="J344" s="11"/>
      <c r="K344" s="15"/>
    </row>
    <row r="345" spans="7:11">
      <c r="G345" s="12"/>
      <c r="H345" s="10"/>
      <c r="I345" s="10"/>
      <c r="J345" s="11"/>
      <c r="K345" s="15"/>
    </row>
    <row r="346" spans="7:11">
      <c r="G346" s="12"/>
      <c r="H346" s="10"/>
      <c r="I346" s="10"/>
      <c r="J346" s="11"/>
      <c r="K346" s="15"/>
    </row>
    <row r="347" spans="7:11">
      <c r="G347" s="12"/>
      <c r="H347" s="10"/>
      <c r="I347" s="10"/>
      <c r="J347" s="11"/>
      <c r="K347" s="15"/>
    </row>
    <row r="348" spans="7:11">
      <c r="G348" s="12"/>
      <c r="H348" s="10"/>
      <c r="I348" s="10"/>
      <c r="J348" s="11"/>
      <c r="K348" s="15"/>
    </row>
    <row r="349" spans="7:11">
      <c r="G349" s="12"/>
      <c r="H349" s="10"/>
      <c r="I349" s="10"/>
      <c r="J349" s="11"/>
      <c r="K349" s="15"/>
    </row>
    <row r="350" spans="7:11">
      <c r="G350" s="12"/>
      <c r="H350" s="10"/>
      <c r="I350" s="10"/>
      <c r="J350" s="11"/>
      <c r="K350" s="15"/>
    </row>
    <row r="351" spans="7:11">
      <c r="G351" s="12"/>
      <c r="H351" s="10"/>
      <c r="I351" s="10"/>
      <c r="J351" s="11"/>
      <c r="K351" s="15"/>
    </row>
    <row r="352" spans="7:11">
      <c r="G352" s="12"/>
      <c r="H352" s="10"/>
      <c r="I352" s="10"/>
      <c r="J352" s="11"/>
      <c r="K352" s="15"/>
    </row>
    <row r="353" spans="7:11">
      <c r="G353" s="12"/>
      <c r="H353" s="10"/>
      <c r="I353" s="10"/>
      <c r="J353" s="11"/>
      <c r="K353" s="15"/>
    </row>
    <row r="354" spans="7:11">
      <c r="G354" s="12"/>
      <c r="H354" s="10"/>
      <c r="I354" s="10"/>
      <c r="J354" s="11"/>
      <c r="K354" s="15"/>
    </row>
    <row r="355" spans="7:11">
      <c r="G355" s="12"/>
      <c r="H355" s="10"/>
      <c r="I355" s="10"/>
      <c r="J355" s="11"/>
      <c r="K355" s="15"/>
    </row>
    <row r="356" spans="7:11">
      <c r="G356" s="12"/>
      <c r="H356" s="10"/>
      <c r="I356" s="10"/>
      <c r="J356" s="11"/>
      <c r="K356" s="15"/>
    </row>
    <row r="357" spans="7:11">
      <c r="G357" s="12"/>
      <c r="H357" s="10"/>
      <c r="I357" s="10"/>
      <c r="J357" s="11"/>
      <c r="K357" s="15"/>
    </row>
    <row r="358" spans="7:11">
      <c r="G358" s="12"/>
      <c r="H358" s="10"/>
      <c r="I358" s="10"/>
      <c r="J358" s="11"/>
      <c r="K358" s="15"/>
    </row>
    <row r="359" spans="7:11">
      <c r="G359" s="12"/>
      <c r="H359" s="10"/>
      <c r="I359" s="10"/>
      <c r="J359" s="11"/>
      <c r="K359" s="15"/>
    </row>
    <row r="360" spans="7:11">
      <c r="G360" s="12"/>
      <c r="H360" s="10"/>
      <c r="I360" s="10"/>
      <c r="J360" s="11"/>
      <c r="K360" s="15"/>
    </row>
    <row r="361" spans="7:11">
      <c r="G361" s="12"/>
      <c r="H361" s="10"/>
      <c r="I361" s="10"/>
      <c r="J361" s="11"/>
      <c r="K361" s="15"/>
    </row>
    <row r="362" spans="7:11">
      <c r="G362" s="12"/>
      <c r="H362" s="10"/>
      <c r="I362" s="10"/>
      <c r="J362" s="11"/>
      <c r="K362" s="15"/>
    </row>
    <row r="363" spans="7:11">
      <c r="G363" s="12"/>
      <c r="H363" s="10"/>
      <c r="I363" s="10"/>
      <c r="J363" s="11"/>
      <c r="K363" s="15"/>
    </row>
    <row r="364" spans="7:11">
      <c r="G364" s="12"/>
      <c r="H364" s="10"/>
      <c r="I364" s="10"/>
      <c r="J364" s="11"/>
      <c r="K364" s="15"/>
    </row>
    <row r="365" spans="7:11">
      <c r="G365" s="12"/>
      <c r="H365" s="10"/>
      <c r="I365" s="10"/>
      <c r="J365" s="11"/>
      <c r="K365" s="15"/>
    </row>
    <row r="366" spans="7:11">
      <c r="G366" s="12"/>
      <c r="H366" s="10"/>
      <c r="I366" s="10"/>
      <c r="J366" s="11"/>
      <c r="K366" s="15"/>
    </row>
    <row r="367" spans="7:11">
      <c r="G367" s="12"/>
      <c r="H367" s="10"/>
      <c r="I367" s="10"/>
      <c r="J367" s="11"/>
      <c r="K367" s="15"/>
    </row>
    <row r="368" spans="7:11">
      <c r="G368" s="12"/>
      <c r="H368" s="10"/>
      <c r="I368" s="10"/>
      <c r="J368" s="11"/>
      <c r="K368" s="15"/>
    </row>
    <row r="369" spans="7:11">
      <c r="G369" s="12"/>
      <c r="H369" s="10"/>
      <c r="I369" s="10"/>
      <c r="J369" s="11"/>
      <c r="K369" s="15"/>
    </row>
    <row r="370" spans="7:11">
      <c r="G370" s="12"/>
      <c r="H370" s="10"/>
      <c r="I370" s="10"/>
      <c r="J370" s="11"/>
      <c r="K370" s="15"/>
    </row>
    <row r="371" spans="7:11">
      <c r="G371" s="12"/>
      <c r="H371" s="10"/>
      <c r="I371" s="10"/>
      <c r="J371" s="11"/>
      <c r="K371" s="15"/>
    </row>
    <row r="372" spans="7:11">
      <c r="G372" s="12"/>
      <c r="H372" s="10"/>
      <c r="I372" s="10"/>
      <c r="J372" s="11"/>
      <c r="K372" s="15"/>
    </row>
    <row r="373" spans="7:11">
      <c r="G373" s="12"/>
      <c r="H373" s="10"/>
      <c r="I373" s="10"/>
      <c r="J373" s="11"/>
      <c r="K373" s="15"/>
    </row>
    <row r="374" spans="7:11">
      <c r="G374" s="12"/>
      <c r="H374" s="10"/>
      <c r="I374" s="10"/>
      <c r="J374" s="11"/>
      <c r="K374" s="15"/>
    </row>
    <row r="375" spans="7:11">
      <c r="G375" s="12"/>
      <c r="H375" s="10"/>
      <c r="I375" s="10"/>
      <c r="J375" s="11"/>
      <c r="K375" s="15"/>
    </row>
    <row r="376" spans="7:11">
      <c r="G376" s="12"/>
      <c r="H376" s="10"/>
      <c r="I376" s="10"/>
      <c r="J376" s="11"/>
      <c r="K376" s="15"/>
    </row>
    <row r="377" spans="7:11">
      <c r="G377" s="12"/>
      <c r="H377" s="10"/>
      <c r="I377" s="10"/>
      <c r="J377" s="11"/>
      <c r="K377" s="15"/>
    </row>
    <row r="378" spans="7:11">
      <c r="G378" s="12"/>
      <c r="H378" s="10"/>
      <c r="I378" s="10"/>
      <c r="J378" s="11"/>
      <c r="K378" s="15"/>
    </row>
    <row r="379" spans="7:11">
      <c r="G379" s="12"/>
      <c r="H379" s="10"/>
      <c r="I379" s="10"/>
      <c r="J379" s="11"/>
      <c r="K379" s="15"/>
    </row>
    <row r="380" spans="7:11">
      <c r="G380" s="12"/>
      <c r="H380" s="10"/>
      <c r="I380" s="10"/>
      <c r="J380" s="11"/>
      <c r="K380" s="15"/>
    </row>
    <row r="381" spans="7:11">
      <c r="G381" s="12"/>
      <c r="H381" s="10"/>
      <c r="I381" s="10"/>
      <c r="J381" s="11"/>
      <c r="K381" s="15"/>
    </row>
    <row r="382" spans="7:11">
      <c r="G382" s="12"/>
      <c r="H382" s="10"/>
      <c r="I382" s="10"/>
      <c r="J382" s="11"/>
      <c r="K382" s="15"/>
    </row>
    <row r="383" spans="7:11">
      <c r="G383" s="12"/>
      <c r="H383" s="10"/>
      <c r="I383" s="10"/>
      <c r="J383" s="11"/>
      <c r="K383" s="15"/>
    </row>
    <row r="384" spans="7:11">
      <c r="G384" s="12"/>
      <c r="H384" s="10"/>
      <c r="I384" s="10"/>
      <c r="J384" s="11"/>
      <c r="K384" s="15"/>
    </row>
    <row r="385" spans="7:11">
      <c r="G385" s="12"/>
      <c r="H385" s="10"/>
      <c r="I385" s="10"/>
      <c r="J385" s="11"/>
      <c r="K385" s="15"/>
    </row>
    <row r="386" spans="7:11">
      <c r="G386" s="12"/>
      <c r="H386" s="10"/>
      <c r="I386" s="10"/>
      <c r="J386" s="11"/>
      <c r="K386" s="15"/>
    </row>
    <row r="387" spans="7:11">
      <c r="G387" s="12"/>
      <c r="H387" s="10"/>
      <c r="I387" s="10"/>
      <c r="J387" s="11"/>
      <c r="K387" s="15"/>
    </row>
    <row r="388" spans="7:11">
      <c r="G388" s="12"/>
      <c r="H388" s="10"/>
      <c r="I388" s="10"/>
      <c r="J388" s="11"/>
      <c r="K388" s="15"/>
    </row>
    <row r="389" spans="7:11">
      <c r="G389" s="12"/>
      <c r="H389" s="10"/>
      <c r="I389" s="10"/>
      <c r="J389" s="11"/>
      <c r="K389" s="15"/>
    </row>
    <row r="390" spans="7:11">
      <c r="G390" s="12"/>
      <c r="H390" s="10"/>
      <c r="I390" s="10"/>
      <c r="J390" s="11"/>
      <c r="K390" s="15"/>
    </row>
    <row r="391" spans="7:11">
      <c r="G391" s="12"/>
      <c r="H391" s="10"/>
      <c r="I391" s="10"/>
      <c r="J391" s="11"/>
      <c r="K391" s="15"/>
    </row>
    <row r="392" spans="7:11">
      <c r="G392" s="12"/>
      <c r="H392" s="10"/>
      <c r="I392" s="10"/>
      <c r="J392" s="11"/>
      <c r="K392" s="15"/>
    </row>
    <row r="393" spans="7:11">
      <c r="G393" s="12"/>
      <c r="H393" s="10"/>
      <c r="I393" s="10"/>
      <c r="J393" s="11"/>
      <c r="K393" s="15"/>
    </row>
    <row r="394" spans="7:11">
      <c r="G394" s="12"/>
      <c r="H394" s="10"/>
      <c r="I394" s="10"/>
      <c r="J394" s="11"/>
      <c r="K394" s="15"/>
    </row>
    <row r="395" spans="7:11">
      <c r="G395" s="12"/>
      <c r="H395" s="10"/>
      <c r="I395" s="10"/>
      <c r="J395" s="11"/>
      <c r="K395" s="15"/>
    </row>
    <row r="396" spans="7:11">
      <c r="G396" s="12"/>
      <c r="H396" s="10"/>
      <c r="I396" s="10"/>
      <c r="J396" s="11"/>
      <c r="K396" s="15"/>
    </row>
    <row r="397" spans="7:11">
      <c r="G397" s="12"/>
      <c r="H397" s="10"/>
      <c r="I397" s="10"/>
      <c r="J397" s="11"/>
      <c r="K397" s="15"/>
    </row>
    <row r="398" spans="7:11">
      <c r="G398" s="12"/>
      <c r="H398" s="10"/>
      <c r="I398" s="10"/>
      <c r="J398" s="11"/>
      <c r="K398" s="15"/>
    </row>
    <row r="399" spans="7:11">
      <c r="G399" s="12"/>
      <c r="H399" s="10"/>
      <c r="I399" s="10"/>
      <c r="J399" s="11"/>
      <c r="K399" s="15"/>
    </row>
    <row r="400" spans="7:11">
      <c r="G400" s="12"/>
      <c r="H400" s="10"/>
      <c r="I400" s="10"/>
      <c r="J400" s="11"/>
      <c r="K400" s="15"/>
    </row>
    <row r="401" spans="7:11">
      <c r="G401" s="12"/>
      <c r="H401" s="10"/>
      <c r="I401" s="10"/>
      <c r="J401" s="11"/>
      <c r="K401" s="15"/>
    </row>
    <row r="402" spans="7:11">
      <c r="G402" s="12"/>
      <c r="H402" s="10"/>
      <c r="I402" s="10"/>
      <c r="J402" s="11"/>
      <c r="K402" s="15"/>
    </row>
    <row r="403" spans="7:11">
      <c r="G403" s="12"/>
      <c r="H403" s="10"/>
      <c r="I403" s="10"/>
      <c r="J403" s="11"/>
      <c r="K403" s="15"/>
    </row>
    <row r="404" spans="7:11">
      <c r="G404" s="12"/>
      <c r="H404" s="10"/>
      <c r="I404" s="10"/>
      <c r="J404" s="11"/>
      <c r="K404" s="15"/>
    </row>
    <row r="405" spans="7:11">
      <c r="G405" s="12"/>
      <c r="H405" s="10"/>
      <c r="I405" s="10"/>
      <c r="J405" s="11"/>
      <c r="K405" s="15"/>
    </row>
    <row r="406" spans="7:11">
      <c r="G406" s="12"/>
      <c r="H406" s="10"/>
      <c r="I406" s="10"/>
      <c r="J406" s="11"/>
      <c r="K406" s="15"/>
    </row>
    <row r="407" spans="7:11">
      <c r="G407" s="12"/>
      <c r="H407" s="10"/>
      <c r="I407" s="10"/>
      <c r="J407" s="11"/>
      <c r="K407" s="15"/>
    </row>
    <row r="408" spans="7:11">
      <c r="G408" s="12"/>
      <c r="H408" s="10"/>
      <c r="I408" s="10"/>
      <c r="J408" s="11"/>
      <c r="K408" s="15"/>
    </row>
    <row r="409" spans="7:11">
      <c r="G409" s="12"/>
      <c r="H409" s="10"/>
      <c r="I409" s="10"/>
      <c r="J409" s="11"/>
      <c r="K409" s="15"/>
    </row>
    <row r="410" spans="7:11">
      <c r="G410" s="12"/>
      <c r="H410" s="10"/>
      <c r="I410" s="10"/>
      <c r="J410" s="11"/>
      <c r="K410" s="15"/>
    </row>
    <row r="411" spans="7:11">
      <c r="G411" s="12"/>
      <c r="H411" s="10"/>
      <c r="I411" s="10"/>
      <c r="J411" s="11"/>
      <c r="K411" s="15"/>
    </row>
    <row r="412" spans="7:11">
      <c r="G412" s="12"/>
      <c r="H412" s="10"/>
      <c r="I412" s="10"/>
      <c r="J412" s="11"/>
      <c r="K412" s="15"/>
    </row>
    <row r="413" spans="7:11">
      <c r="G413" s="12"/>
      <c r="H413" s="10"/>
      <c r="I413" s="10"/>
      <c r="J413" s="11"/>
      <c r="K413" s="15"/>
    </row>
    <row r="414" spans="7:11">
      <c r="G414" s="12"/>
      <c r="H414" s="10"/>
      <c r="I414" s="10"/>
      <c r="J414" s="11"/>
      <c r="K414" s="15"/>
    </row>
    <row r="415" spans="7:11">
      <c r="G415" s="12"/>
      <c r="H415" s="10"/>
      <c r="I415" s="10"/>
      <c r="J415" s="11"/>
      <c r="K415" s="15"/>
    </row>
    <row r="416" spans="7:11">
      <c r="G416" s="12"/>
      <c r="H416" s="10"/>
      <c r="I416" s="10"/>
      <c r="J416" s="11"/>
      <c r="K416" s="15"/>
    </row>
    <row r="417" spans="7:11">
      <c r="G417" s="12"/>
      <c r="H417" s="10"/>
      <c r="I417" s="10"/>
      <c r="J417" s="11"/>
      <c r="K417" s="15"/>
    </row>
    <row r="418" spans="7:11">
      <c r="G418" s="12"/>
      <c r="H418" s="10"/>
      <c r="I418" s="10"/>
      <c r="J418" s="11"/>
      <c r="K418" s="15"/>
    </row>
    <row r="419" spans="7:11">
      <c r="G419" s="12"/>
      <c r="H419" s="10"/>
      <c r="I419" s="10"/>
      <c r="J419" s="11"/>
      <c r="K419" s="15"/>
    </row>
    <row r="420" spans="7:11">
      <c r="G420" s="12"/>
      <c r="H420" s="10"/>
      <c r="I420" s="10"/>
      <c r="J420" s="11"/>
      <c r="K420" s="15"/>
    </row>
    <row r="421" spans="7:11">
      <c r="G421" s="12"/>
      <c r="H421" s="10"/>
      <c r="I421" s="10"/>
      <c r="J421" s="11"/>
      <c r="K421" s="15"/>
    </row>
    <row r="422" spans="7:11">
      <c r="G422" s="12"/>
      <c r="H422" s="10"/>
      <c r="I422" s="10"/>
      <c r="J422" s="11"/>
      <c r="K422" s="15"/>
    </row>
    <row r="423" spans="7:11">
      <c r="G423" s="12"/>
      <c r="H423" s="10"/>
      <c r="I423" s="10"/>
      <c r="J423" s="11"/>
      <c r="K423" s="15"/>
    </row>
    <row r="424" spans="7:11">
      <c r="G424" s="12"/>
      <c r="H424" s="10"/>
      <c r="I424" s="10"/>
      <c r="J424" s="11"/>
      <c r="K424" s="15"/>
    </row>
    <row r="425" spans="7:11">
      <c r="G425" s="12"/>
      <c r="H425" s="10"/>
      <c r="I425" s="10"/>
      <c r="J425" s="11"/>
      <c r="K425" s="15"/>
    </row>
    <row r="426" spans="7:11">
      <c r="G426" s="12"/>
      <c r="H426" s="10"/>
      <c r="I426" s="10"/>
      <c r="J426" s="11"/>
      <c r="K426" s="15"/>
    </row>
    <row r="427" spans="7:11">
      <c r="G427" s="12"/>
      <c r="H427" s="10"/>
      <c r="I427" s="10"/>
      <c r="J427" s="11"/>
      <c r="K427" s="15"/>
    </row>
    <row r="428" spans="7:11">
      <c r="G428" s="12"/>
      <c r="H428" s="10"/>
      <c r="I428" s="10"/>
      <c r="J428" s="11"/>
      <c r="K428" s="15"/>
    </row>
    <row r="429" spans="7:11">
      <c r="G429" s="12"/>
      <c r="H429" s="10"/>
      <c r="I429" s="10"/>
      <c r="J429" s="11"/>
      <c r="K429" s="15"/>
    </row>
    <row r="430" spans="7:11">
      <c r="G430" s="12"/>
      <c r="H430" s="10"/>
      <c r="I430" s="10"/>
      <c r="J430" s="11"/>
      <c r="K430" s="15"/>
    </row>
    <row r="431" spans="7:11">
      <c r="G431" s="12"/>
      <c r="H431" s="10"/>
      <c r="I431" s="10"/>
      <c r="J431" s="11"/>
      <c r="K431" s="15"/>
    </row>
    <row r="432" spans="7:11">
      <c r="G432" s="12"/>
      <c r="H432" s="10"/>
      <c r="I432" s="10"/>
      <c r="J432" s="11"/>
      <c r="K432" s="15"/>
    </row>
    <row r="433" spans="7:11">
      <c r="G433" s="12"/>
      <c r="H433" s="10"/>
      <c r="I433" s="10"/>
      <c r="J433" s="11"/>
      <c r="K433" s="15"/>
    </row>
    <row r="434" spans="7:11">
      <c r="G434" s="12"/>
      <c r="H434" s="10"/>
      <c r="I434" s="10"/>
      <c r="J434" s="11"/>
      <c r="K434" s="15"/>
    </row>
    <row r="435" spans="7:11">
      <c r="G435" s="12"/>
      <c r="H435" s="10"/>
      <c r="I435" s="10"/>
      <c r="J435" s="11"/>
      <c r="K435" s="15"/>
    </row>
    <row r="436" spans="7:11">
      <c r="G436" s="12"/>
      <c r="H436" s="10"/>
      <c r="I436" s="10"/>
      <c r="J436" s="11"/>
      <c r="K436" s="15"/>
    </row>
    <row r="437" spans="7:11">
      <c r="G437" s="12"/>
      <c r="H437" s="10"/>
      <c r="I437" s="10"/>
      <c r="J437" s="11"/>
      <c r="K437" s="15"/>
    </row>
    <row r="438" spans="7:11">
      <c r="G438" s="12"/>
      <c r="H438" s="10"/>
      <c r="I438" s="10"/>
      <c r="J438" s="11"/>
      <c r="K438" s="15"/>
    </row>
    <row r="439" spans="7:11">
      <c r="G439" s="12"/>
      <c r="H439" s="10"/>
      <c r="I439" s="10"/>
      <c r="J439" s="11"/>
      <c r="K439" s="15"/>
    </row>
    <row r="440" spans="7:11">
      <c r="G440" s="12"/>
      <c r="H440" s="10"/>
      <c r="I440" s="10"/>
      <c r="J440" s="11"/>
      <c r="K440" s="15"/>
    </row>
    <row r="441" spans="7:11">
      <c r="G441" s="12"/>
      <c r="H441" s="10"/>
      <c r="I441" s="10"/>
      <c r="J441" s="11"/>
      <c r="K441" s="15"/>
    </row>
    <row r="442" spans="7:11">
      <c r="G442" s="12"/>
      <c r="H442" s="10"/>
      <c r="I442" s="10"/>
      <c r="J442" s="11"/>
      <c r="K442" s="15"/>
    </row>
    <row r="443" spans="7:11">
      <c r="G443" s="12"/>
      <c r="H443" s="10"/>
      <c r="I443" s="10"/>
      <c r="J443" s="11"/>
      <c r="K443" s="15"/>
    </row>
    <row r="444" spans="7:11">
      <c r="G444" s="12"/>
      <c r="H444" s="10"/>
      <c r="I444" s="10"/>
      <c r="J444" s="11"/>
      <c r="K444" s="15"/>
    </row>
    <row r="445" spans="7:11">
      <c r="G445" s="12"/>
      <c r="H445" s="10"/>
      <c r="I445" s="10"/>
      <c r="J445" s="11"/>
      <c r="K445" s="15"/>
    </row>
    <row r="446" spans="7:11">
      <c r="G446" s="12"/>
      <c r="H446" s="10"/>
      <c r="I446" s="10"/>
      <c r="J446" s="11"/>
      <c r="K446" s="15"/>
    </row>
    <row r="447" spans="7:11">
      <c r="G447" s="12"/>
      <c r="H447" s="10"/>
      <c r="I447" s="10"/>
      <c r="J447" s="11"/>
      <c r="K447" s="15"/>
    </row>
    <row r="448" spans="7:11">
      <c r="G448" s="12"/>
      <c r="H448" s="10"/>
      <c r="I448" s="10"/>
      <c r="J448" s="11"/>
      <c r="K448" s="15"/>
    </row>
    <row r="449" spans="7:11">
      <c r="G449" s="12"/>
      <c r="H449" s="10"/>
      <c r="I449" s="10"/>
      <c r="J449" s="11"/>
      <c r="K449" s="15"/>
    </row>
    <row r="450" spans="7:11">
      <c r="G450" s="12"/>
      <c r="H450" s="10"/>
      <c r="I450" s="10"/>
      <c r="J450" s="11"/>
      <c r="K450" s="15"/>
    </row>
    <row r="451" spans="7:11">
      <c r="G451" s="12"/>
      <c r="H451" s="10"/>
      <c r="I451" s="10"/>
      <c r="J451" s="11"/>
      <c r="K451" s="15"/>
    </row>
    <row r="452" spans="7:11">
      <c r="G452" s="12"/>
      <c r="H452" s="10"/>
      <c r="I452" s="10"/>
      <c r="J452" s="11"/>
      <c r="K452" s="15"/>
    </row>
    <row r="453" spans="7:11">
      <c r="G453" s="12"/>
      <c r="H453" s="10"/>
      <c r="I453" s="10"/>
      <c r="J453" s="11"/>
      <c r="K453" s="15"/>
    </row>
    <row r="454" spans="7:11">
      <c r="G454" s="12"/>
      <c r="H454" s="10"/>
      <c r="I454" s="10"/>
      <c r="J454" s="11"/>
      <c r="K454" s="15"/>
    </row>
    <row r="455" spans="7:11">
      <c r="G455" s="12"/>
      <c r="H455" s="10"/>
      <c r="I455" s="10"/>
      <c r="J455" s="11"/>
      <c r="K455" s="15"/>
    </row>
    <row r="456" spans="7:11">
      <c r="G456" s="12"/>
      <c r="H456" s="10"/>
      <c r="I456" s="10"/>
      <c r="J456" s="11"/>
      <c r="K456" s="15"/>
    </row>
    <row r="457" spans="7:11">
      <c r="G457" s="12"/>
      <c r="H457" s="10"/>
      <c r="I457" s="10"/>
      <c r="J457" s="11"/>
      <c r="K457" s="15"/>
    </row>
    <row r="458" spans="7:11">
      <c r="G458" s="12"/>
      <c r="H458" s="10"/>
      <c r="I458" s="10"/>
      <c r="J458" s="11"/>
      <c r="K458" s="15"/>
    </row>
    <row r="459" spans="7:11">
      <c r="G459" s="12"/>
      <c r="H459" s="10"/>
      <c r="I459" s="10"/>
      <c r="J459" s="11"/>
      <c r="K459" s="15"/>
    </row>
    <row r="460" spans="7:11">
      <c r="G460" s="12"/>
      <c r="H460" s="10"/>
      <c r="I460" s="10"/>
      <c r="J460" s="11"/>
      <c r="K460" s="15"/>
    </row>
    <row r="461" spans="7:11">
      <c r="G461" s="12"/>
      <c r="H461" s="10"/>
      <c r="I461" s="10"/>
      <c r="J461" s="11"/>
      <c r="K461" s="15"/>
    </row>
    <row r="462" spans="7:11">
      <c r="G462" s="12"/>
      <c r="H462" s="10"/>
      <c r="I462" s="10"/>
      <c r="J462" s="11"/>
      <c r="K462" s="15"/>
    </row>
    <row r="463" spans="7:11">
      <c r="G463" s="12"/>
      <c r="H463" s="10"/>
      <c r="I463" s="10"/>
      <c r="J463" s="11"/>
      <c r="K463" s="15"/>
    </row>
    <row r="464" spans="7:11">
      <c r="G464" s="12"/>
      <c r="H464" s="10"/>
      <c r="I464" s="10"/>
      <c r="J464" s="11"/>
      <c r="K464" s="15"/>
    </row>
    <row r="465" spans="7:11">
      <c r="G465" s="12"/>
      <c r="H465" s="10"/>
      <c r="I465" s="10"/>
      <c r="J465" s="11"/>
      <c r="K465" s="15"/>
    </row>
    <row r="466" spans="7:11">
      <c r="G466" s="12"/>
      <c r="H466" s="10"/>
      <c r="I466" s="10"/>
      <c r="J466" s="11"/>
      <c r="K466" s="15"/>
    </row>
    <row r="467" spans="7:11">
      <c r="G467" s="12"/>
      <c r="H467" s="10"/>
      <c r="I467" s="10"/>
      <c r="J467" s="11"/>
      <c r="K467" s="15"/>
    </row>
    <row r="468" spans="7:11">
      <c r="G468" s="12"/>
      <c r="H468" s="10"/>
      <c r="I468" s="10"/>
      <c r="J468" s="11"/>
      <c r="K468" s="15"/>
    </row>
    <row r="469" spans="7:11">
      <c r="G469" s="12"/>
      <c r="H469" s="10"/>
      <c r="I469" s="10"/>
      <c r="J469" s="11"/>
      <c r="K469" s="15"/>
    </row>
    <row r="470" spans="7:11">
      <c r="G470" s="12"/>
      <c r="H470" s="10"/>
      <c r="I470" s="10"/>
      <c r="J470" s="11"/>
      <c r="K470" s="15"/>
    </row>
    <row r="471" spans="7:11">
      <c r="G471" s="12"/>
      <c r="H471" s="10"/>
      <c r="I471" s="10"/>
      <c r="J471" s="11"/>
      <c r="K471" s="15"/>
    </row>
    <row r="472" spans="7:11">
      <c r="G472" s="12"/>
      <c r="H472" s="10"/>
      <c r="I472" s="10"/>
      <c r="J472" s="11"/>
      <c r="K472" s="15"/>
    </row>
    <row r="473" spans="7:11">
      <c r="G473" s="12"/>
      <c r="H473" s="10"/>
      <c r="I473" s="10"/>
      <c r="J473" s="11"/>
      <c r="K473" s="15"/>
    </row>
    <row r="474" spans="7:11">
      <c r="G474" s="12"/>
      <c r="H474" s="10"/>
      <c r="I474" s="10"/>
      <c r="J474" s="11"/>
      <c r="K474" s="15"/>
    </row>
    <row r="475" spans="7:11">
      <c r="G475" s="12"/>
      <c r="H475" s="10"/>
      <c r="I475" s="10"/>
      <c r="J475" s="11"/>
      <c r="K475" s="15"/>
    </row>
    <row r="476" spans="7:11">
      <c r="G476" s="12"/>
      <c r="H476" s="10"/>
      <c r="I476" s="10"/>
      <c r="J476" s="11"/>
      <c r="K476" s="15"/>
    </row>
    <row r="477" spans="7:11">
      <c r="G477" s="12"/>
      <c r="H477" s="10"/>
      <c r="I477" s="10"/>
      <c r="J477" s="11"/>
      <c r="K477" s="15"/>
    </row>
    <row r="478" spans="7:11">
      <c r="G478" s="12"/>
      <c r="H478" s="10"/>
      <c r="I478" s="10"/>
      <c r="J478" s="11"/>
      <c r="K478" s="15"/>
    </row>
    <row r="479" spans="7:11">
      <c r="G479" s="12"/>
      <c r="H479" s="10"/>
      <c r="I479" s="10"/>
      <c r="J479" s="11"/>
      <c r="K479" s="15"/>
    </row>
    <row r="480" spans="7:11">
      <c r="G480" s="12"/>
      <c r="H480" s="10"/>
      <c r="I480" s="10"/>
      <c r="J480" s="11"/>
      <c r="K480" s="15"/>
    </row>
    <row r="481" spans="7:11">
      <c r="G481" s="12"/>
      <c r="H481" s="10"/>
      <c r="I481" s="10"/>
      <c r="J481" s="11"/>
      <c r="K481" s="15"/>
    </row>
    <row r="482" spans="7:11">
      <c r="G482" s="12"/>
      <c r="H482" s="10"/>
      <c r="I482" s="10"/>
      <c r="J482" s="11"/>
      <c r="K482" s="15"/>
    </row>
    <row r="483" spans="7:11">
      <c r="G483" s="12"/>
      <c r="H483" s="10"/>
      <c r="I483" s="10"/>
      <c r="J483" s="11"/>
      <c r="K483" s="15"/>
    </row>
    <row r="484" spans="7:11">
      <c r="G484" s="12"/>
      <c r="H484" s="10"/>
      <c r="I484" s="10"/>
      <c r="J484" s="11"/>
      <c r="K484" s="15"/>
    </row>
    <row r="485" spans="7:11">
      <c r="G485" s="12"/>
      <c r="H485" s="10"/>
      <c r="I485" s="10"/>
      <c r="J485" s="11"/>
      <c r="K485" s="15"/>
    </row>
    <row r="486" spans="7:11">
      <c r="G486" s="12"/>
      <c r="H486" s="10"/>
      <c r="I486" s="10"/>
      <c r="J486" s="11"/>
      <c r="K486" s="15"/>
    </row>
    <row r="487" spans="7:11">
      <c r="G487" s="12"/>
      <c r="H487" s="10"/>
      <c r="I487" s="10"/>
      <c r="J487" s="11"/>
      <c r="K487" s="15"/>
    </row>
    <row r="488" spans="7:11">
      <c r="G488" s="12"/>
      <c r="H488" s="10"/>
      <c r="I488" s="10"/>
      <c r="J488" s="11"/>
      <c r="K488" s="15"/>
    </row>
    <row r="489" spans="7:11">
      <c r="G489" s="12"/>
      <c r="H489" s="10"/>
      <c r="I489" s="10"/>
      <c r="J489" s="11"/>
      <c r="K489" s="15"/>
    </row>
    <row r="490" spans="7:11">
      <c r="G490" s="12"/>
      <c r="H490" s="10"/>
      <c r="I490" s="10"/>
      <c r="J490" s="11"/>
      <c r="K490" s="15"/>
    </row>
    <row r="491" spans="7:11">
      <c r="G491" s="12"/>
      <c r="H491" s="10"/>
      <c r="I491" s="10"/>
      <c r="J491" s="11"/>
      <c r="K491" s="15"/>
    </row>
    <row r="492" spans="7:11">
      <c r="G492" s="12"/>
      <c r="H492" s="10"/>
      <c r="I492" s="10"/>
      <c r="J492" s="11"/>
      <c r="K492" s="15"/>
    </row>
    <row r="493" spans="7:11">
      <c r="G493" s="12"/>
      <c r="H493" s="10"/>
      <c r="I493" s="10"/>
      <c r="J493" s="11"/>
      <c r="K493" s="15"/>
    </row>
    <row r="494" spans="7:11">
      <c r="G494" s="12"/>
      <c r="H494" s="10"/>
      <c r="I494" s="10"/>
      <c r="J494" s="11"/>
      <c r="K494" s="15"/>
    </row>
    <row r="495" spans="7:11">
      <c r="G495" s="12"/>
      <c r="H495" s="10"/>
      <c r="I495" s="10"/>
      <c r="J495" s="11"/>
      <c r="K495" s="15"/>
    </row>
    <row r="496" spans="7:11">
      <c r="G496" s="12"/>
      <c r="H496" s="10"/>
      <c r="I496" s="10"/>
      <c r="J496" s="11"/>
      <c r="K496" s="15"/>
    </row>
    <row r="497" spans="7:11">
      <c r="G497" s="12"/>
      <c r="H497" s="10"/>
      <c r="I497" s="10"/>
      <c r="J497" s="11"/>
      <c r="K497" s="15"/>
    </row>
  </sheetData>
  <sortState ref="A21:K30">
    <sortCondition ref="B21:B30"/>
  </sortState>
  <conditionalFormatting sqref="A9:H11">
    <cfRule type="expression" dxfId="4" priority="10">
      <formula>RIGHT($A9,5)="Total"</formula>
    </cfRule>
  </conditionalFormatting>
  <conditionalFormatting sqref="A15:K497">
    <cfRule type="expression" dxfId="3" priority="1">
      <formula>RIGHT($A15,5)="Total"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Carr</dc:creator>
  <cp:lastModifiedBy>Kevin Carr</cp:lastModifiedBy>
  <dcterms:created xsi:type="dcterms:W3CDTF">2011-10-24T16:01:05Z</dcterms:created>
  <dcterms:modified xsi:type="dcterms:W3CDTF">2014-01-08T19:54:48Z</dcterms:modified>
</cp:coreProperties>
</file>