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0" yWindow="0" windowWidth="25520" windowHeight="15600" tabRatio="326" firstSheet="1" activeTab="1"/>
  </bookViews>
  <sheets>
    <sheet name="Input" sheetId="3" state="hidden" r:id="rId1"/>
    <sheet name="IlluminaSubmissionForm" sheetId="1" r:id="rId2"/>
    <sheet name="Values" sheetId="2" state="hidden" r:id="rId3"/>
  </sheets>
  <definedNames>
    <definedName name="Application">Values!$C$2:$C$10</definedName>
    <definedName name="Buell_Custom">Values!#REF!</definedName>
    <definedName name="dsDNA_PCR_product">Values!$C$5:$C$6</definedName>
    <definedName name="Format">Values!$E$2:$E$2</definedName>
    <definedName name="HiSeq_4000_Paired_End_Read">Values!$F$3</definedName>
    <definedName name="HiSeq_4000_Single_Read">Values!$F$2</definedName>
    <definedName name="Instrument">Values!$D$2:$D$3</definedName>
    <definedName name="Metagenomic_DNA">Values!$C$2:$C$4</definedName>
    <definedName name="MiSeq_Paired_End_Read">Values!$F$3:$F$4</definedName>
    <definedName name="MiSeq_Single_Read">Values!$F$2</definedName>
    <definedName name="MiSeq_v3_Paired_End_Read">Values!$F$7:$F$8</definedName>
    <definedName name="MiSeq_v3_Single_Read">Values!$F$3</definedName>
    <definedName name="NextSeq_High_Paired_End_Read">Values!$F$10:$F$12</definedName>
    <definedName name="NextSeq_High_Single_Read">Values!$F$11:$F$12</definedName>
    <definedName name="NextSeq_Mid_Paired_End_Read">Values!$F$11:$F$12</definedName>
    <definedName name="NextSeq_Mid_Single_Read">Values!$F$12</definedName>
    <definedName name="Pooling">Values!$G$2:$G$3</definedName>
    <definedName name="Read_Format">Values!$E$2:$E$2</definedName>
    <definedName name="Sample_Source">Values!$B$2:$B$4</definedName>
    <definedName name="Sample_Types">Values!$A$2:$A$3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82" i="3" l="1"/>
  <c r="B382" i="3"/>
  <c r="C382" i="3"/>
  <c r="D382" i="3"/>
  <c r="E382" i="3"/>
  <c r="F382" i="3"/>
  <c r="G382" i="3"/>
  <c r="A383" i="3"/>
  <c r="B383" i="3"/>
  <c r="C383" i="3"/>
  <c r="D383" i="3"/>
  <c r="E383" i="3"/>
  <c r="F383" i="3"/>
  <c r="G383" i="3"/>
  <c r="A384" i="3"/>
  <c r="B384" i="3"/>
  <c r="C384" i="3"/>
  <c r="D384" i="3"/>
  <c r="E384" i="3"/>
  <c r="F384" i="3"/>
  <c r="G384" i="3"/>
  <c r="A385" i="3"/>
  <c r="B385" i="3"/>
  <c r="C385" i="3"/>
  <c r="D385" i="3"/>
  <c r="E385" i="3"/>
  <c r="F385" i="3"/>
  <c r="G385" i="3"/>
  <c r="A386" i="3"/>
  <c r="B386" i="3"/>
  <c r="C386" i="3"/>
  <c r="D386" i="3"/>
  <c r="E386" i="3"/>
  <c r="F386" i="3"/>
  <c r="G386" i="3"/>
  <c r="A387" i="3"/>
  <c r="B387" i="3"/>
  <c r="C387" i="3"/>
  <c r="D387" i="3"/>
  <c r="E387" i="3"/>
  <c r="F387" i="3"/>
  <c r="G387" i="3"/>
  <c r="A388" i="3"/>
  <c r="B388" i="3"/>
  <c r="C388" i="3"/>
  <c r="D388" i="3"/>
  <c r="E388" i="3"/>
  <c r="F388" i="3"/>
  <c r="G388" i="3"/>
  <c r="G381" i="3"/>
  <c r="F381" i="3"/>
  <c r="E381" i="3"/>
  <c r="D381" i="3"/>
  <c r="C381" i="3"/>
  <c r="B381" i="3"/>
  <c r="A381" i="3"/>
  <c r="A374" i="3"/>
  <c r="B374" i="3"/>
  <c r="C374" i="3"/>
  <c r="D374" i="3"/>
  <c r="E374" i="3"/>
  <c r="F374" i="3"/>
  <c r="G374" i="3"/>
  <c r="A375" i="3"/>
  <c r="B375" i="3"/>
  <c r="C375" i="3"/>
  <c r="D375" i="3"/>
  <c r="E375" i="3"/>
  <c r="F375" i="3"/>
  <c r="G375" i="3"/>
  <c r="A376" i="3"/>
  <c r="B376" i="3"/>
  <c r="C376" i="3"/>
  <c r="D376" i="3"/>
  <c r="E376" i="3"/>
  <c r="F376" i="3"/>
  <c r="G376" i="3"/>
  <c r="A377" i="3"/>
  <c r="B377" i="3"/>
  <c r="C377" i="3"/>
  <c r="D377" i="3"/>
  <c r="E377" i="3"/>
  <c r="F377" i="3"/>
  <c r="G377" i="3"/>
  <c r="A378" i="3"/>
  <c r="B378" i="3"/>
  <c r="C378" i="3"/>
  <c r="D378" i="3"/>
  <c r="E378" i="3"/>
  <c r="F378" i="3"/>
  <c r="G378" i="3"/>
  <c r="A379" i="3"/>
  <c r="B379" i="3"/>
  <c r="C379" i="3"/>
  <c r="D379" i="3"/>
  <c r="E379" i="3"/>
  <c r="F379" i="3"/>
  <c r="G379" i="3"/>
  <c r="A380" i="3"/>
  <c r="B380" i="3"/>
  <c r="C380" i="3"/>
  <c r="D380" i="3"/>
  <c r="E380" i="3"/>
  <c r="F380" i="3"/>
  <c r="G380" i="3"/>
  <c r="G373" i="3"/>
  <c r="F373" i="3"/>
  <c r="E373" i="3"/>
  <c r="D373" i="3"/>
  <c r="C373" i="3"/>
  <c r="B373" i="3"/>
  <c r="A373" i="3"/>
  <c r="A366" i="3"/>
  <c r="B366" i="3"/>
  <c r="C366" i="3"/>
  <c r="D366" i="3"/>
  <c r="E366" i="3"/>
  <c r="F366" i="3"/>
  <c r="G366" i="3"/>
  <c r="A367" i="3"/>
  <c r="B367" i="3"/>
  <c r="C367" i="3"/>
  <c r="D367" i="3"/>
  <c r="E367" i="3"/>
  <c r="F367" i="3"/>
  <c r="G367" i="3"/>
  <c r="A368" i="3"/>
  <c r="B368" i="3"/>
  <c r="C368" i="3"/>
  <c r="D368" i="3"/>
  <c r="E368" i="3"/>
  <c r="F368" i="3"/>
  <c r="G368" i="3"/>
  <c r="A369" i="3"/>
  <c r="B369" i="3"/>
  <c r="C369" i="3"/>
  <c r="D369" i="3"/>
  <c r="E369" i="3"/>
  <c r="F369" i="3"/>
  <c r="G369" i="3"/>
  <c r="A370" i="3"/>
  <c r="B370" i="3"/>
  <c r="C370" i="3"/>
  <c r="D370" i="3"/>
  <c r="E370" i="3"/>
  <c r="F370" i="3"/>
  <c r="G370" i="3"/>
  <c r="A371" i="3"/>
  <c r="B371" i="3"/>
  <c r="C371" i="3"/>
  <c r="D371" i="3"/>
  <c r="E371" i="3"/>
  <c r="F371" i="3"/>
  <c r="G371" i="3"/>
  <c r="A372" i="3"/>
  <c r="B372" i="3"/>
  <c r="C372" i="3"/>
  <c r="D372" i="3"/>
  <c r="E372" i="3"/>
  <c r="F372" i="3"/>
  <c r="G372" i="3"/>
  <c r="G365" i="3"/>
  <c r="F365" i="3"/>
  <c r="E365" i="3"/>
  <c r="D365" i="3"/>
  <c r="C365" i="3"/>
  <c r="B365" i="3"/>
  <c r="A365" i="3"/>
  <c r="A358" i="3"/>
  <c r="B358" i="3"/>
  <c r="C358" i="3"/>
  <c r="D358" i="3"/>
  <c r="E358" i="3"/>
  <c r="F358" i="3"/>
  <c r="G358" i="3"/>
  <c r="A359" i="3"/>
  <c r="B359" i="3"/>
  <c r="C359" i="3"/>
  <c r="D359" i="3"/>
  <c r="E359" i="3"/>
  <c r="F359" i="3"/>
  <c r="G359" i="3"/>
  <c r="A360" i="3"/>
  <c r="B360" i="3"/>
  <c r="C360" i="3"/>
  <c r="D360" i="3"/>
  <c r="E360" i="3"/>
  <c r="F360" i="3"/>
  <c r="G360" i="3"/>
  <c r="A361" i="3"/>
  <c r="B361" i="3"/>
  <c r="C361" i="3"/>
  <c r="D361" i="3"/>
  <c r="E361" i="3"/>
  <c r="F361" i="3"/>
  <c r="G361" i="3"/>
  <c r="A362" i="3"/>
  <c r="B362" i="3"/>
  <c r="C362" i="3"/>
  <c r="D362" i="3"/>
  <c r="E362" i="3"/>
  <c r="F362" i="3"/>
  <c r="G362" i="3"/>
  <c r="A363" i="3"/>
  <c r="B363" i="3"/>
  <c r="C363" i="3"/>
  <c r="D363" i="3"/>
  <c r="E363" i="3"/>
  <c r="F363" i="3"/>
  <c r="G363" i="3"/>
  <c r="A364" i="3"/>
  <c r="B364" i="3"/>
  <c r="C364" i="3"/>
  <c r="D364" i="3"/>
  <c r="E364" i="3"/>
  <c r="F364" i="3"/>
  <c r="G364" i="3"/>
  <c r="G357" i="3"/>
  <c r="F357" i="3"/>
  <c r="E357" i="3"/>
  <c r="D357" i="3"/>
  <c r="C357" i="3"/>
  <c r="B357" i="3"/>
  <c r="A357" i="3"/>
  <c r="A350" i="3"/>
  <c r="B350" i="3"/>
  <c r="C350" i="3"/>
  <c r="D350" i="3"/>
  <c r="E350" i="3"/>
  <c r="F350" i="3"/>
  <c r="G350" i="3"/>
  <c r="A351" i="3"/>
  <c r="B351" i="3"/>
  <c r="C351" i="3"/>
  <c r="D351" i="3"/>
  <c r="E351" i="3"/>
  <c r="F351" i="3"/>
  <c r="G351" i="3"/>
  <c r="A352" i="3"/>
  <c r="B352" i="3"/>
  <c r="C352" i="3"/>
  <c r="D352" i="3"/>
  <c r="E352" i="3"/>
  <c r="F352" i="3"/>
  <c r="G352" i="3"/>
  <c r="A353" i="3"/>
  <c r="B353" i="3"/>
  <c r="C353" i="3"/>
  <c r="D353" i="3"/>
  <c r="E353" i="3"/>
  <c r="F353" i="3"/>
  <c r="G353" i="3"/>
  <c r="A354" i="3"/>
  <c r="B354" i="3"/>
  <c r="C354" i="3"/>
  <c r="D354" i="3"/>
  <c r="E354" i="3"/>
  <c r="F354" i="3"/>
  <c r="G354" i="3"/>
  <c r="A355" i="3"/>
  <c r="B355" i="3"/>
  <c r="C355" i="3"/>
  <c r="D355" i="3"/>
  <c r="E355" i="3"/>
  <c r="F355" i="3"/>
  <c r="G355" i="3"/>
  <c r="A356" i="3"/>
  <c r="B356" i="3"/>
  <c r="C356" i="3"/>
  <c r="D356" i="3"/>
  <c r="E356" i="3"/>
  <c r="F356" i="3"/>
  <c r="G356" i="3"/>
  <c r="G349" i="3"/>
  <c r="F349" i="3"/>
  <c r="E349" i="3"/>
  <c r="D349" i="3"/>
  <c r="C349" i="3"/>
  <c r="B349" i="3"/>
  <c r="A349" i="3"/>
  <c r="A342" i="3"/>
  <c r="B342" i="3"/>
  <c r="C342" i="3"/>
  <c r="D342" i="3"/>
  <c r="E342" i="3"/>
  <c r="F342" i="3"/>
  <c r="G342" i="3"/>
  <c r="A343" i="3"/>
  <c r="B343" i="3"/>
  <c r="C343" i="3"/>
  <c r="D343" i="3"/>
  <c r="E343" i="3"/>
  <c r="F343" i="3"/>
  <c r="G343" i="3"/>
  <c r="A344" i="3"/>
  <c r="B344" i="3"/>
  <c r="C344" i="3"/>
  <c r="D344" i="3"/>
  <c r="E344" i="3"/>
  <c r="F344" i="3"/>
  <c r="G344" i="3"/>
  <c r="A345" i="3"/>
  <c r="B345" i="3"/>
  <c r="C345" i="3"/>
  <c r="D345" i="3"/>
  <c r="E345" i="3"/>
  <c r="F345" i="3"/>
  <c r="G345" i="3"/>
  <c r="A346" i="3"/>
  <c r="B346" i="3"/>
  <c r="C346" i="3"/>
  <c r="D346" i="3"/>
  <c r="E346" i="3"/>
  <c r="F346" i="3"/>
  <c r="G346" i="3"/>
  <c r="A347" i="3"/>
  <c r="B347" i="3"/>
  <c r="C347" i="3"/>
  <c r="D347" i="3"/>
  <c r="E347" i="3"/>
  <c r="F347" i="3"/>
  <c r="G347" i="3"/>
  <c r="A348" i="3"/>
  <c r="B348" i="3"/>
  <c r="C348" i="3"/>
  <c r="D348" i="3"/>
  <c r="E348" i="3"/>
  <c r="F348" i="3"/>
  <c r="G348" i="3"/>
  <c r="G341" i="3"/>
  <c r="F341" i="3"/>
  <c r="E341" i="3"/>
  <c r="D341" i="3"/>
  <c r="C341" i="3"/>
  <c r="B341" i="3"/>
  <c r="A341" i="3"/>
  <c r="A334" i="3"/>
  <c r="B334" i="3"/>
  <c r="C334" i="3"/>
  <c r="D334" i="3"/>
  <c r="E334" i="3"/>
  <c r="F334" i="3"/>
  <c r="G334" i="3"/>
  <c r="A335" i="3"/>
  <c r="B335" i="3"/>
  <c r="C335" i="3"/>
  <c r="D335" i="3"/>
  <c r="E335" i="3"/>
  <c r="F335" i="3"/>
  <c r="G335" i="3"/>
  <c r="A336" i="3"/>
  <c r="B336" i="3"/>
  <c r="C336" i="3"/>
  <c r="D336" i="3"/>
  <c r="E336" i="3"/>
  <c r="F336" i="3"/>
  <c r="G336" i="3"/>
  <c r="A337" i="3"/>
  <c r="B337" i="3"/>
  <c r="C337" i="3"/>
  <c r="D337" i="3"/>
  <c r="E337" i="3"/>
  <c r="F337" i="3"/>
  <c r="G337" i="3"/>
  <c r="A338" i="3"/>
  <c r="B338" i="3"/>
  <c r="C338" i="3"/>
  <c r="D338" i="3"/>
  <c r="E338" i="3"/>
  <c r="F338" i="3"/>
  <c r="G338" i="3"/>
  <c r="A339" i="3"/>
  <c r="B339" i="3"/>
  <c r="C339" i="3"/>
  <c r="D339" i="3"/>
  <c r="E339" i="3"/>
  <c r="F339" i="3"/>
  <c r="G339" i="3"/>
  <c r="A340" i="3"/>
  <c r="B340" i="3"/>
  <c r="C340" i="3"/>
  <c r="D340" i="3"/>
  <c r="E340" i="3"/>
  <c r="F340" i="3"/>
  <c r="G340" i="3"/>
  <c r="G333" i="3"/>
  <c r="F333" i="3"/>
  <c r="E333" i="3"/>
  <c r="D333" i="3"/>
  <c r="C333" i="3"/>
  <c r="B333" i="3"/>
  <c r="A333" i="3"/>
  <c r="A326" i="3"/>
  <c r="B326" i="3"/>
  <c r="C326" i="3"/>
  <c r="D326" i="3"/>
  <c r="E326" i="3"/>
  <c r="F326" i="3"/>
  <c r="G326" i="3"/>
  <c r="A327" i="3"/>
  <c r="B327" i="3"/>
  <c r="C327" i="3"/>
  <c r="D327" i="3"/>
  <c r="E327" i="3"/>
  <c r="F327" i="3"/>
  <c r="G327" i="3"/>
  <c r="A328" i="3"/>
  <c r="B328" i="3"/>
  <c r="C328" i="3"/>
  <c r="D328" i="3"/>
  <c r="E328" i="3"/>
  <c r="F328" i="3"/>
  <c r="G328" i="3"/>
  <c r="A329" i="3"/>
  <c r="B329" i="3"/>
  <c r="C329" i="3"/>
  <c r="D329" i="3"/>
  <c r="E329" i="3"/>
  <c r="F329" i="3"/>
  <c r="G329" i="3"/>
  <c r="A330" i="3"/>
  <c r="B330" i="3"/>
  <c r="C330" i="3"/>
  <c r="D330" i="3"/>
  <c r="E330" i="3"/>
  <c r="F330" i="3"/>
  <c r="G330" i="3"/>
  <c r="A331" i="3"/>
  <c r="B331" i="3"/>
  <c r="C331" i="3"/>
  <c r="D331" i="3"/>
  <c r="E331" i="3"/>
  <c r="F331" i="3"/>
  <c r="G331" i="3"/>
  <c r="A332" i="3"/>
  <c r="B332" i="3"/>
  <c r="C332" i="3"/>
  <c r="D332" i="3"/>
  <c r="E332" i="3"/>
  <c r="F332" i="3"/>
  <c r="G332" i="3"/>
  <c r="G325" i="3"/>
  <c r="F325" i="3"/>
  <c r="E325" i="3"/>
  <c r="D325" i="3"/>
  <c r="C325" i="3"/>
  <c r="B325" i="3"/>
  <c r="A325" i="3"/>
  <c r="A318" i="3"/>
  <c r="B318" i="3"/>
  <c r="C318" i="3"/>
  <c r="D318" i="3"/>
  <c r="E318" i="3"/>
  <c r="F318" i="3"/>
  <c r="G318" i="3"/>
  <c r="A319" i="3"/>
  <c r="B319" i="3"/>
  <c r="C319" i="3"/>
  <c r="D319" i="3"/>
  <c r="E319" i="3"/>
  <c r="F319" i="3"/>
  <c r="G319" i="3"/>
  <c r="A320" i="3"/>
  <c r="B320" i="3"/>
  <c r="C320" i="3"/>
  <c r="D320" i="3"/>
  <c r="E320" i="3"/>
  <c r="F320" i="3"/>
  <c r="G320" i="3"/>
  <c r="A321" i="3"/>
  <c r="B321" i="3"/>
  <c r="C321" i="3"/>
  <c r="D321" i="3"/>
  <c r="E321" i="3"/>
  <c r="F321" i="3"/>
  <c r="G321" i="3"/>
  <c r="A322" i="3"/>
  <c r="B322" i="3"/>
  <c r="C322" i="3"/>
  <c r="D322" i="3"/>
  <c r="E322" i="3"/>
  <c r="F322" i="3"/>
  <c r="G322" i="3"/>
  <c r="A323" i="3"/>
  <c r="B323" i="3"/>
  <c r="C323" i="3"/>
  <c r="D323" i="3"/>
  <c r="E323" i="3"/>
  <c r="F323" i="3"/>
  <c r="G323" i="3"/>
  <c r="A324" i="3"/>
  <c r="B324" i="3"/>
  <c r="C324" i="3"/>
  <c r="D324" i="3"/>
  <c r="E324" i="3"/>
  <c r="F324" i="3"/>
  <c r="G324" i="3"/>
  <c r="G317" i="3"/>
  <c r="F317" i="3"/>
  <c r="E317" i="3"/>
  <c r="D317" i="3"/>
  <c r="C317" i="3"/>
  <c r="B317" i="3"/>
  <c r="A317" i="3"/>
  <c r="A310" i="3"/>
  <c r="B310" i="3"/>
  <c r="C310" i="3"/>
  <c r="D310" i="3"/>
  <c r="E310" i="3"/>
  <c r="F310" i="3"/>
  <c r="G310" i="3"/>
  <c r="A311" i="3"/>
  <c r="B311" i="3"/>
  <c r="C311" i="3"/>
  <c r="D311" i="3"/>
  <c r="E311" i="3"/>
  <c r="F311" i="3"/>
  <c r="G311" i="3"/>
  <c r="A312" i="3"/>
  <c r="B312" i="3"/>
  <c r="C312" i="3"/>
  <c r="D312" i="3"/>
  <c r="E312" i="3"/>
  <c r="F312" i="3"/>
  <c r="G312" i="3"/>
  <c r="A313" i="3"/>
  <c r="B313" i="3"/>
  <c r="C313" i="3"/>
  <c r="D313" i="3"/>
  <c r="E313" i="3"/>
  <c r="F313" i="3"/>
  <c r="G313" i="3"/>
  <c r="A314" i="3"/>
  <c r="B314" i="3"/>
  <c r="C314" i="3"/>
  <c r="D314" i="3"/>
  <c r="E314" i="3"/>
  <c r="F314" i="3"/>
  <c r="G314" i="3"/>
  <c r="A315" i="3"/>
  <c r="B315" i="3"/>
  <c r="C315" i="3"/>
  <c r="D315" i="3"/>
  <c r="E315" i="3"/>
  <c r="F315" i="3"/>
  <c r="G315" i="3"/>
  <c r="A316" i="3"/>
  <c r="B316" i="3"/>
  <c r="C316" i="3"/>
  <c r="D316" i="3"/>
  <c r="E316" i="3"/>
  <c r="F316" i="3"/>
  <c r="G316" i="3"/>
  <c r="G309" i="3"/>
  <c r="F309" i="3"/>
  <c r="E309" i="3"/>
  <c r="D309" i="3"/>
  <c r="C309" i="3"/>
  <c r="B309" i="3"/>
  <c r="A309" i="3"/>
  <c r="A302" i="3"/>
  <c r="B302" i="3"/>
  <c r="C302" i="3"/>
  <c r="D302" i="3"/>
  <c r="E302" i="3"/>
  <c r="F302" i="3"/>
  <c r="G302" i="3"/>
  <c r="A303" i="3"/>
  <c r="B303" i="3"/>
  <c r="C303" i="3"/>
  <c r="D303" i="3"/>
  <c r="E303" i="3"/>
  <c r="F303" i="3"/>
  <c r="G303" i="3"/>
  <c r="A304" i="3"/>
  <c r="B304" i="3"/>
  <c r="C304" i="3"/>
  <c r="D304" i="3"/>
  <c r="E304" i="3"/>
  <c r="F304" i="3"/>
  <c r="G304" i="3"/>
  <c r="A305" i="3"/>
  <c r="B305" i="3"/>
  <c r="C305" i="3"/>
  <c r="D305" i="3"/>
  <c r="E305" i="3"/>
  <c r="F305" i="3"/>
  <c r="G305" i="3"/>
  <c r="A306" i="3"/>
  <c r="B306" i="3"/>
  <c r="C306" i="3"/>
  <c r="D306" i="3"/>
  <c r="E306" i="3"/>
  <c r="F306" i="3"/>
  <c r="G306" i="3"/>
  <c r="A307" i="3"/>
  <c r="B307" i="3"/>
  <c r="C307" i="3"/>
  <c r="D307" i="3"/>
  <c r="E307" i="3"/>
  <c r="F307" i="3"/>
  <c r="G307" i="3"/>
  <c r="A308" i="3"/>
  <c r="B308" i="3"/>
  <c r="C308" i="3"/>
  <c r="D308" i="3"/>
  <c r="E308" i="3"/>
  <c r="F308" i="3"/>
  <c r="G308" i="3"/>
  <c r="G301" i="3"/>
  <c r="F301" i="3"/>
  <c r="E301" i="3"/>
  <c r="D301" i="3"/>
  <c r="C301" i="3"/>
  <c r="B301" i="3"/>
  <c r="A301" i="3"/>
  <c r="A294" i="3"/>
  <c r="B294" i="3"/>
  <c r="C294" i="3"/>
  <c r="D294" i="3"/>
  <c r="E294" i="3"/>
  <c r="F294" i="3"/>
  <c r="G294" i="3"/>
  <c r="A295" i="3"/>
  <c r="B295" i="3"/>
  <c r="C295" i="3"/>
  <c r="D295" i="3"/>
  <c r="E295" i="3"/>
  <c r="F295" i="3"/>
  <c r="G295" i="3"/>
  <c r="A296" i="3"/>
  <c r="B296" i="3"/>
  <c r="C296" i="3"/>
  <c r="D296" i="3"/>
  <c r="E296" i="3"/>
  <c r="F296" i="3"/>
  <c r="G296" i="3"/>
  <c r="A297" i="3"/>
  <c r="B297" i="3"/>
  <c r="C297" i="3"/>
  <c r="D297" i="3"/>
  <c r="E297" i="3"/>
  <c r="F297" i="3"/>
  <c r="G297" i="3"/>
  <c r="A298" i="3"/>
  <c r="B298" i="3"/>
  <c r="C298" i="3"/>
  <c r="D298" i="3"/>
  <c r="E298" i="3"/>
  <c r="F298" i="3"/>
  <c r="G298" i="3"/>
  <c r="A299" i="3"/>
  <c r="B299" i="3"/>
  <c r="C299" i="3"/>
  <c r="D299" i="3"/>
  <c r="E299" i="3"/>
  <c r="F299" i="3"/>
  <c r="G299" i="3"/>
  <c r="A300" i="3"/>
  <c r="B300" i="3"/>
  <c r="C300" i="3"/>
  <c r="D300" i="3"/>
  <c r="E300" i="3"/>
  <c r="F300" i="3"/>
  <c r="G300" i="3"/>
  <c r="G293" i="3"/>
  <c r="F293" i="3"/>
  <c r="E293" i="3"/>
  <c r="D293" i="3"/>
  <c r="C293" i="3"/>
  <c r="B293" i="3"/>
  <c r="A293" i="3"/>
  <c r="A286" i="3"/>
  <c r="B286" i="3"/>
  <c r="C286" i="3"/>
  <c r="D286" i="3"/>
  <c r="E286" i="3"/>
  <c r="F286" i="3"/>
  <c r="G286" i="3"/>
  <c r="A287" i="3"/>
  <c r="B287" i="3"/>
  <c r="C287" i="3"/>
  <c r="D287" i="3"/>
  <c r="E287" i="3"/>
  <c r="F287" i="3"/>
  <c r="G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G290" i="3"/>
  <c r="A291" i="3"/>
  <c r="B291" i="3"/>
  <c r="C291" i="3"/>
  <c r="D291" i="3"/>
  <c r="E291" i="3"/>
  <c r="F291" i="3"/>
  <c r="G291" i="3"/>
  <c r="A292" i="3"/>
  <c r="B292" i="3"/>
  <c r="C292" i="3"/>
  <c r="D292" i="3"/>
  <c r="E292" i="3"/>
  <c r="F292" i="3"/>
  <c r="G292" i="3"/>
  <c r="G285" i="3"/>
  <c r="F285" i="3"/>
  <c r="E285" i="3"/>
  <c r="D285" i="3"/>
  <c r="C285" i="3"/>
  <c r="B285" i="3"/>
  <c r="A285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G280" i="3"/>
  <c r="A281" i="3"/>
  <c r="B281" i="3"/>
  <c r="C281" i="3"/>
  <c r="D281" i="3"/>
  <c r="E281" i="3"/>
  <c r="F281" i="3"/>
  <c r="G281" i="3"/>
  <c r="A282" i="3"/>
  <c r="B282" i="3"/>
  <c r="C282" i="3"/>
  <c r="D282" i="3"/>
  <c r="E282" i="3"/>
  <c r="F282" i="3"/>
  <c r="G282" i="3"/>
  <c r="A283" i="3"/>
  <c r="B283" i="3"/>
  <c r="C283" i="3"/>
  <c r="D283" i="3"/>
  <c r="E283" i="3"/>
  <c r="F283" i="3"/>
  <c r="G283" i="3"/>
  <c r="A284" i="3"/>
  <c r="B284" i="3"/>
  <c r="C284" i="3"/>
  <c r="D284" i="3"/>
  <c r="E284" i="3"/>
  <c r="F284" i="3"/>
  <c r="G284" i="3"/>
  <c r="G277" i="3"/>
  <c r="F277" i="3"/>
  <c r="E277" i="3"/>
  <c r="D277" i="3"/>
  <c r="C277" i="3"/>
  <c r="B277" i="3"/>
  <c r="A277" i="3"/>
  <c r="A270" i="3"/>
  <c r="B270" i="3"/>
  <c r="C270" i="3"/>
  <c r="D270" i="3"/>
  <c r="E270" i="3"/>
  <c r="F270" i="3"/>
  <c r="G270" i="3"/>
  <c r="A271" i="3"/>
  <c r="B271" i="3"/>
  <c r="C271" i="3"/>
  <c r="D271" i="3"/>
  <c r="E271" i="3"/>
  <c r="F271" i="3"/>
  <c r="G271" i="3"/>
  <c r="A272" i="3"/>
  <c r="B272" i="3"/>
  <c r="C272" i="3"/>
  <c r="D272" i="3"/>
  <c r="E272" i="3"/>
  <c r="F272" i="3"/>
  <c r="G272" i="3"/>
  <c r="A273" i="3"/>
  <c r="B273" i="3"/>
  <c r="C273" i="3"/>
  <c r="D273" i="3"/>
  <c r="E273" i="3"/>
  <c r="F273" i="3"/>
  <c r="G273" i="3"/>
  <c r="A274" i="3"/>
  <c r="B274" i="3"/>
  <c r="C274" i="3"/>
  <c r="D274" i="3"/>
  <c r="E274" i="3"/>
  <c r="F274" i="3"/>
  <c r="G274" i="3"/>
  <c r="A275" i="3"/>
  <c r="B275" i="3"/>
  <c r="C275" i="3"/>
  <c r="D275" i="3"/>
  <c r="E275" i="3"/>
  <c r="F275" i="3"/>
  <c r="G275" i="3"/>
  <c r="A276" i="3"/>
  <c r="B276" i="3"/>
  <c r="C276" i="3"/>
  <c r="D276" i="3"/>
  <c r="E276" i="3"/>
  <c r="F276" i="3"/>
  <c r="G276" i="3"/>
  <c r="G269" i="3"/>
  <c r="F269" i="3"/>
  <c r="E269" i="3"/>
  <c r="D269" i="3"/>
  <c r="C269" i="3"/>
  <c r="B269" i="3"/>
  <c r="A269" i="3"/>
  <c r="A262" i="3"/>
  <c r="B262" i="3"/>
  <c r="C262" i="3"/>
  <c r="D262" i="3"/>
  <c r="E262" i="3"/>
  <c r="F262" i="3"/>
  <c r="G262" i="3"/>
  <c r="A263" i="3"/>
  <c r="B263" i="3"/>
  <c r="C263" i="3"/>
  <c r="D263" i="3"/>
  <c r="E263" i="3"/>
  <c r="F263" i="3"/>
  <c r="G263" i="3"/>
  <c r="A264" i="3"/>
  <c r="B264" i="3"/>
  <c r="C264" i="3"/>
  <c r="D264" i="3"/>
  <c r="E264" i="3"/>
  <c r="F264" i="3"/>
  <c r="G264" i="3"/>
  <c r="A265" i="3"/>
  <c r="B265" i="3"/>
  <c r="C265" i="3"/>
  <c r="D265" i="3"/>
  <c r="E265" i="3"/>
  <c r="F265" i="3"/>
  <c r="G265" i="3"/>
  <c r="A266" i="3"/>
  <c r="B266" i="3"/>
  <c r="C266" i="3"/>
  <c r="D266" i="3"/>
  <c r="E266" i="3"/>
  <c r="F266" i="3"/>
  <c r="G266" i="3"/>
  <c r="A267" i="3"/>
  <c r="B267" i="3"/>
  <c r="C267" i="3"/>
  <c r="D267" i="3"/>
  <c r="E267" i="3"/>
  <c r="F267" i="3"/>
  <c r="G267" i="3"/>
  <c r="A268" i="3"/>
  <c r="B268" i="3"/>
  <c r="C268" i="3"/>
  <c r="D268" i="3"/>
  <c r="E268" i="3"/>
  <c r="F268" i="3"/>
  <c r="G268" i="3"/>
  <c r="G261" i="3"/>
  <c r="F261" i="3"/>
  <c r="E261" i="3"/>
  <c r="D261" i="3"/>
  <c r="C261" i="3"/>
  <c r="B261" i="3"/>
  <c r="A261" i="3"/>
  <c r="A254" i="3"/>
  <c r="B254" i="3"/>
  <c r="C254" i="3"/>
  <c r="D254" i="3"/>
  <c r="E254" i="3"/>
  <c r="F254" i="3"/>
  <c r="G254" i="3"/>
  <c r="A255" i="3"/>
  <c r="B255" i="3"/>
  <c r="C255" i="3"/>
  <c r="D255" i="3"/>
  <c r="E255" i="3"/>
  <c r="F255" i="3"/>
  <c r="G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G258" i="3"/>
  <c r="A259" i="3"/>
  <c r="B259" i="3"/>
  <c r="C259" i="3"/>
  <c r="D259" i="3"/>
  <c r="E259" i="3"/>
  <c r="F259" i="3"/>
  <c r="G259" i="3"/>
  <c r="A260" i="3"/>
  <c r="B260" i="3"/>
  <c r="C260" i="3"/>
  <c r="D260" i="3"/>
  <c r="E260" i="3"/>
  <c r="F260" i="3"/>
  <c r="G260" i="3"/>
  <c r="G253" i="3"/>
  <c r="F253" i="3"/>
  <c r="E253" i="3"/>
  <c r="D253" i="3"/>
  <c r="C253" i="3"/>
  <c r="B253" i="3"/>
  <c r="A253" i="3"/>
  <c r="A246" i="3"/>
  <c r="B246" i="3"/>
  <c r="C246" i="3"/>
  <c r="D246" i="3"/>
  <c r="E246" i="3"/>
  <c r="F246" i="3"/>
  <c r="G246" i="3"/>
  <c r="A247" i="3"/>
  <c r="B247" i="3"/>
  <c r="C247" i="3"/>
  <c r="D247" i="3"/>
  <c r="E247" i="3"/>
  <c r="F247" i="3"/>
  <c r="G247" i="3"/>
  <c r="A248" i="3"/>
  <c r="B248" i="3"/>
  <c r="C248" i="3"/>
  <c r="D248" i="3"/>
  <c r="E248" i="3"/>
  <c r="F248" i="3"/>
  <c r="G248" i="3"/>
  <c r="A249" i="3"/>
  <c r="B249" i="3"/>
  <c r="C249" i="3"/>
  <c r="D249" i="3"/>
  <c r="E249" i="3"/>
  <c r="F249" i="3"/>
  <c r="G249" i="3"/>
  <c r="A250" i="3"/>
  <c r="B250" i="3"/>
  <c r="C250" i="3"/>
  <c r="D250" i="3"/>
  <c r="E250" i="3"/>
  <c r="F250" i="3"/>
  <c r="G250" i="3"/>
  <c r="A251" i="3"/>
  <c r="B251" i="3"/>
  <c r="C251" i="3"/>
  <c r="D251" i="3"/>
  <c r="E251" i="3"/>
  <c r="F251" i="3"/>
  <c r="G251" i="3"/>
  <c r="A252" i="3"/>
  <c r="B252" i="3"/>
  <c r="C252" i="3"/>
  <c r="D252" i="3"/>
  <c r="E252" i="3"/>
  <c r="F252" i="3"/>
  <c r="G252" i="3"/>
  <c r="G245" i="3"/>
  <c r="F245" i="3"/>
  <c r="E245" i="3"/>
  <c r="D245" i="3"/>
  <c r="C245" i="3"/>
  <c r="B245" i="3"/>
  <c r="A245" i="3"/>
  <c r="A238" i="3"/>
  <c r="B238" i="3"/>
  <c r="C238" i="3"/>
  <c r="D238" i="3"/>
  <c r="E238" i="3"/>
  <c r="F238" i="3"/>
  <c r="G238" i="3"/>
  <c r="A239" i="3"/>
  <c r="B239" i="3"/>
  <c r="C239" i="3"/>
  <c r="D239" i="3"/>
  <c r="E239" i="3"/>
  <c r="F239" i="3"/>
  <c r="G239" i="3"/>
  <c r="A240" i="3"/>
  <c r="B240" i="3"/>
  <c r="C240" i="3"/>
  <c r="D240" i="3"/>
  <c r="E240" i="3"/>
  <c r="F240" i="3"/>
  <c r="G240" i="3"/>
  <c r="A241" i="3"/>
  <c r="B241" i="3"/>
  <c r="C241" i="3"/>
  <c r="D241" i="3"/>
  <c r="E241" i="3"/>
  <c r="F241" i="3"/>
  <c r="G241" i="3"/>
  <c r="A242" i="3"/>
  <c r="B242" i="3"/>
  <c r="C242" i="3"/>
  <c r="D242" i="3"/>
  <c r="E242" i="3"/>
  <c r="F242" i="3"/>
  <c r="G242" i="3"/>
  <c r="A243" i="3"/>
  <c r="B243" i="3"/>
  <c r="C243" i="3"/>
  <c r="D243" i="3"/>
  <c r="E243" i="3"/>
  <c r="F243" i="3"/>
  <c r="G243" i="3"/>
  <c r="A244" i="3"/>
  <c r="B244" i="3"/>
  <c r="C244" i="3"/>
  <c r="D244" i="3"/>
  <c r="E244" i="3"/>
  <c r="F244" i="3"/>
  <c r="G244" i="3"/>
  <c r="G237" i="3"/>
  <c r="F237" i="3"/>
  <c r="E237" i="3"/>
  <c r="D237" i="3"/>
  <c r="C237" i="3"/>
  <c r="B237" i="3"/>
  <c r="A237" i="3"/>
  <c r="A230" i="3"/>
  <c r="B230" i="3"/>
  <c r="C230" i="3"/>
  <c r="D230" i="3"/>
  <c r="E230" i="3"/>
  <c r="F230" i="3"/>
  <c r="G230" i="3"/>
  <c r="A231" i="3"/>
  <c r="B231" i="3"/>
  <c r="C231" i="3"/>
  <c r="D231" i="3"/>
  <c r="E231" i="3"/>
  <c r="F231" i="3"/>
  <c r="G231" i="3"/>
  <c r="A232" i="3"/>
  <c r="B232" i="3"/>
  <c r="C232" i="3"/>
  <c r="D232" i="3"/>
  <c r="E232" i="3"/>
  <c r="F232" i="3"/>
  <c r="G232" i="3"/>
  <c r="A233" i="3"/>
  <c r="B233" i="3"/>
  <c r="C233" i="3"/>
  <c r="D233" i="3"/>
  <c r="E233" i="3"/>
  <c r="F233" i="3"/>
  <c r="G233" i="3"/>
  <c r="A234" i="3"/>
  <c r="B234" i="3"/>
  <c r="C234" i="3"/>
  <c r="D234" i="3"/>
  <c r="E234" i="3"/>
  <c r="F234" i="3"/>
  <c r="G234" i="3"/>
  <c r="A235" i="3"/>
  <c r="B235" i="3"/>
  <c r="C235" i="3"/>
  <c r="D235" i="3"/>
  <c r="E235" i="3"/>
  <c r="F235" i="3"/>
  <c r="G235" i="3"/>
  <c r="A236" i="3"/>
  <c r="B236" i="3"/>
  <c r="C236" i="3"/>
  <c r="D236" i="3"/>
  <c r="E236" i="3"/>
  <c r="F236" i="3"/>
  <c r="G236" i="3"/>
  <c r="G229" i="3"/>
  <c r="F229" i="3"/>
  <c r="E229" i="3"/>
  <c r="D229" i="3"/>
  <c r="C229" i="3"/>
  <c r="B229" i="3"/>
  <c r="A229" i="3"/>
  <c r="A222" i="3"/>
  <c r="B222" i="3"/>
  <c r="C222" i="3"/>
  <c r="D222" i="3"/>
  <c r="E222" i="3"/>
  <c r="F222" i="3"/>
  <c r="G222" i="3"/>
  <c r="A223" i="3"/>
  <c r="B223" i="3"/>
  <c r="C223" i="3"/>
  <c r="D223" i="3"/>
  <c r="E223" i="3"/>
  <c r="F223" i="3"/>
  <c r="G223" i="3"/>
  <c r="A224" i="3"/>
  <c r="B224" i="3"/>
  <c r="C224" i="3"/>
  <c r="D224" i="3"/>
  <c r="E224" i="3"/>
  <c r="F224" i="3"/>
  <c r="G224" i="3"/>
  <c r="A225" i="3"/>
  <c r="B225" i="3"/>
  <c r="C225" i="3"/>
  <c r="D225" i="3"/>
  <c r="E225" i="3"/>
  <c r="F225" i="3"/>
  <c r="G225" i="3"/>
  <c r="A226" i="3"/>
  <c r="B226" i="3"/>
  <c r="C226" i="3"/>
  <c r="D226" i="3"/>
  <c r="E226" i="3"/>
  <c r="F226" i="3"/>
  <c r="G226" i="3"/>
  <c r="A227" i="3"/>
  <c r="B227" i="3"/>
  <c r="C227" i="3"/>
  <c r="D227" i="3"/>
  <c r="E227" i="3"/>
  <c r="F227" i="3"/>
  <c r="G227" i="3"/>
  <c r="A228" i="3"/>
  <c r="B228" i="3"/>
  <c r="C228" i="3"/>
  <c r="D228" i="3"/>
  <c r="E228" i="3"/>
  <c r="F228" i="3"/>
  <c r="G228" i="3"/>
  <c r="G221" i="3"/>
  <c r="F221" i="3"/>
  <c r="E221" i="3"/>
  <c r="D221" i="3"/>
  <c r="C221" i="3"/>
  <c r="B221" i="3"/>
  <c r="A221" i="3"/>
  <c r="A214" i="3"/>
  <c r="B214" i="3"/>
  <c r="C214" i="3"/>
  <c r="D214" i="3"/>
  <c r="E214" i="3"/>
  <c r="F214" i="3"/>
  <c r="G214" i="3"/>
  <c r="A215" i="3"/>
  <c r="B215" i="3"/>
  <c r="C215" i="3"/>
  <c r="D215" i="3"/>
  <c r="E215" i="3"/>
  <c r="F215" i="3"/>
  <c r="G215" i="3"/>
  <c r="A216" i="3"/>
  <c r="B216" i="3"/>
  <c r="C216" i="3"/>
  <c r="D216" i="3"/>
  <c r="E216" i="3"/>
  <c r="F216" i="3"/>
  <c r="G216" i="3"/>
  <c r="A217" i="3"/>
  <c r="B217" i="3"/>
  <c r="C217" i="3"/>
  <c r="D217" i="3"/>
  <c r="E217" i="3"/>
  <c r="F217" i="3"/>
  <c r="G217" i="3"/>
  <c r="A218" i="3"/>
  <c r="B218" i="3"/>
  <c r="C218" i="3"/>
  <c r="D218" i="3"/>
  <c r="E218" i="3"/>
  <c r="F218" i="3"/>
  <c r="G218" i="3"/>
  <c r="A219" i="3"/>
  <c r="B219" i="3"/>
  <c r="C219" i="3"/>
  <c r="D219" i="3"/>
  <c r="E219" i="3"/>
  <c r="F219" i="3"/>
  <c r="G219" i="3"/>
  <c r="A220" i="3"/>
  <c r="B220" i="3"/>
  <c r="C220" i="3"/>
  <c r="D220" i="3"/>
  <c r="E220" i="3"/>
  <c r="F220" i="3"/>
  <c r="G220" i="3"/>
  <c r="G213" i="3"/>
  <c r="F213" i="3"/>
  <c r="E213" i="3"/>
  <c r="D213" i="3"/>
  <c r="C213" i="3"/>
  <c r="B213" i="3"/>
  <c r="A213" i="3"/>
  <c r="A206" i="3"/>
  <c r="B206" i="3"/>
  <c r="C206" i="3"/>
  <c r="D206" i="3"/>
  <c r="E206" i="3"/>
  <c r="F206" i="3"/>
  <c r="G206" i="3"/>
  <c r="A207" i="3"/>
  <c r="B207" i="3"/>
  <c r="C207" i="3"/>
  <c r="D207" i="3"/>
  <c r="E207" i="3"/>
  <c r="F207" i="3"/>
  <c r="G207" i="3"/>
  <c r="A208" i="3"/>
  <c r="B208" i="3"/>
  <c r="C208" i="3"/>
  <c r="D208" i="3"/>
  <c r="E208" i="3"/>
  <c r="F208" i="3"/>
  <c r="G208" i="3"/>
  <c r="A209" i="3"/>
  <c r="B209" i="3"/>
  <c r="C209" i="3"/>
  <c r="D209" i="3"/>
  <c r="E209" i="3"/>
  <c r="F209" i="3"/>
  <c r="G209" i="3"/>
  <c r="A210" i="3"/>
  <c r="B210" i="3"/>
  <c r="C210" i="3"/>
  <c r="D210" i="3"/>
  <c r="E210" i="3"/>
  <c r="F210" i="3"/>
  <c r="G210" i="3"/>
  <c r="A211" i="3"/>
  <c r="B211" i="3"/>
  <c r="C211" i="3"/>
  <c r="D211" i="3"/>
  <c r="E211" i="3"/>
  <c r="F211" i="3"/>
  <c r="G211" i="3"/>
  <c r="A212" i="3"/>
  <c r="B212" i="3"/>
  <c r="C212" i="3"/>
  <c r="D212" i="3"/>
  <c r="E212" i="3"/>
  <c r="F212" i="3"/>
  <c r="G212" i="3"/>
  <c r="G205" i="3"/>
  <c r="F205" i="3"/>
  <c r="E205" i="3"/>
  <c r="D205" i="3"/>
  <c r="C205" i="3"/>
  <c r="B205" i="3"/>
  <c r="A205" i="3"/>
  <c r="A198" i="3"/>
  <c r="B198" i="3"/>
  <c r="C198" i="3"/>
  <c r="D198" i="3"/>
  <c r="E198" i="3"/>
  <c r="F198" i="3"/>
  <c r="G198" i="3"/>
  <c r="A199" i="3"/>
  <c r="B199" i="3"/>
  <c r="C199" i="3"/>
  <c r="D199" i="3"/>
  <c r="E199" i="3"/>
  <c r="F199" i="3"/>
  <c r="G199" i="3"/>
  <c r="A200" i="3"/>
  <c r="B200" i="3"/>
  <c r="C200" i="3"/>
  <c r="D200" i="3"/>
  <c r="E200" i="3"/>
  <c r="F200" i="3"/>
  <c r="G200" i="3"/>
  <c r="A201" i="3"/>
  <c r="B201" i="3"/>
  <c r="C201" i="3"/>
  <c r="D201" i="3"/>
  <c r="E201" i="3"/>
  <c r="F201" i="3"/>
  <c r="G201" i="3"/>
  <c r="A202" i="3"/>
  <c r="B202" i="3"/>
  <c r="C202" i="3"/>
  <c r="D202" i="3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/>
  <c r="E204" i="3"/>
  <c r="F204" i="3"/>
  <c r="G204" i="3"/>
  <c r="G197" i="3"/>
  <c r="F197" i="3"/>
  <c r="E197" i="3"/>
  <c r="D197" i="3"/>
  <c r="C197" i="3"/>
  <c r="B197" i="3"/>
  <c r="A197" i="3"/>
  <c r="I382" i="3"/>
  <c r="I383" i="3"/>
  <c r="I384" i="3"/>
  <c r="I385" i="3"/>
  <c r="I386" i="3"/>
  <c r="I387" i="3"/>
  <c r="I388" i="3"/>
  <c r="I381" i="3"/>
  <c r="I374" i="3"/>
  <c r="I375" i="3"/>
  <c r="I376" i="3"/>
  <c r="I377" i="3"/>
  <c r="I378" i="3"/>
  <c r="I379" i="3"/>
  <c r="I380" i="3"/>
  <c r="I373" i="3"/>
  <c r="I366" i="3"/>
  <c r="I367" i="3"/>
  <c r="I368" i="3"/>
  <c r="I369" i="3"/>
  <c r="I370" i="3"/>
  <c r="I371" i="3"/>
  <c r="I372" i="3"/>
  <c r="I365" i="3"/>
  <c r="I358" i="3"/>
  <c r="I359" i="3"/>
  <c r="I360" i="3"/>
  <c r="I361" i="3"/>
  <c r="I362" i="3"/>
  <c r="I363" i="3"/>
  <c r="I364" i="3"/>
  <c r="I357" i="3"/>
  <c r="I350" i="3"/>
  <c r="I351" i="3"/>
  <c r="I352" i="3"/>
  <c r="I353" i="3"/>
  <c r="I354" i="3"/>
  <c r="I355" i="3"/>
  <c r="I356" i="3"/>
  <c r="I349" i="3"/>
  <c r="I342" i="3"/>
  <c r="I343" i="3"/>
  <c r="I344" i="3"/>
  <c r="I345" i="3"/>
  <c r="I346" i="3"/>
  <c r="I347" i="3"/>
  <c r="I348" i="3"/>
  <c r="I341" i="3"/>
  <c r="I334" i="3"/>
  <c r="I335" i="3"/>
  <c r="I336" i="3"/>
  <c r="I337" i="3"/>
  <c r="I338" i="3"/>
  <c r="I339" i="3"/>
  <c r="I340" i="3"/>
  <c r="I333" i="3"/>
  <c r="I326" i="3"/>
  <c r="I327" i="3"/>
  <c r="I328" i="3"/>
  <c r="I329" i="3"/>
  <c r="I330" i="3"/>
  <c r="I331" i="3"/>
  <c r="I332" i="3"/>
  <c r="I325" i="3"/>
  <c r="I318" i="3"/>
  <c r="I319" i="3"/>
  <c r="I320" i="3"/>
  <c r="I321" i="3"/>
  <c r="I322" i="3"/>
  <c r="I323" i="3"/>
  <c r="I324" i="3"/>
  <c r="I317" i="3"/>
  <c r="I310" i="3"/>
  <c r="I311" i="3"/>
  <c r="I312" i="3"/>
  <c r="I313" i="3"/>
  <c r="I314" i="3"/>
  <c r="I315" i="3"/>
  <c r="I316" i="3"/>
  <c r="I309" i="3"/>
  <c r="I302" i="3"/>
  <c r="I303" i="3"/>
  <c r="I304" i="3"/>
  <c r="I305" i="3"/>
  <c r="I306" i="3"/>
  <c r="I307" i="3"/>
  <c r="I308" i="3"/>
  <c r="I301" i="3"/>
  <c r="I294" i="3"/>
  <c r="I295" i="3"/>
  <c r="I296" i="3"/>
  <c r="I297" i="3"/>
  <c r="I298" i="3"/>
  <c r="I299" i="3"/>
  <c r="I300" i="3"/>
  <c r="I293" i="3"/>
  <c r="I286" i="3"/>
  <c r="I287" i="3"/>
  <c r="I288" i="3"/>
  <c r="I289" i="3"/>
  <c r="I290" i="3"/>
  <c r="I291" i="3"/>
  <c r="I292" i="3"/>
  <c r="I285" i="3"/>
  <c r="I278" i="3"/>
  <c r="I279" i="3"/>
  <c r="I280" i="3"/>
  <c r="I281" i="3"/>
  <c r="I282" i="3"/>
  <c r="I283" i="3"/>
  <c r="I284" i="3"/>
  <c r="I277" i="3"/>
  <c r="I270" i="3"/>
  <c r="I271" i="3"/>
  <c r="I272" i="3"/>
  <c r="I273" i="3"/>
  <c r="I274" i="3"/>
  <c r="I275" i="3"/>
  <c r="I276" i="3"/>
  <c r="I269" i="3"/>
  <c r="I262" i="3"/>
  <c r="I263" i="3"/>
  <c r="I264" i="3"/>
  <c r="I265" i="3"/>
  <c r="I266" i="3"/>
  <c r="I267" i="3"/>
  <c r="I268" i="3"/>
  <c r="I261" i="3"/>
  <c r="I254" i="3"/>
  <c r="I255" i="3"/>
  <c r="I256" i="3"/>
  <c r="I257" i="3"/>
  <c r="I258" i="3"/>
  <c r="I259" i="3"/>
  <c r="I260" i="3"/>
  <c r="I253" i="3"/>
  <c r="I246" i="3"/>
  <c r="I247" i="3"/>
  <c r="I248" i="3"/>
  <c r="I249" i="3"/>
  <c r="I250" i="3"/>
  <c r="I251" i="3"/>
  <c r="I252" i="3"/>
  <c r="I245" i="3"/>
  <c r="I238" i="3"/>
  <c r="I239" i="3"/>
  <c r="I240" i="3"/>
  <c r="I241" i="3"/>
  <c r="I242" i="3"/>
  <c r="I243" i="3"/>
  <c r="I244" i="3"/>
  <c r="I237" i="3"/>
  <c r="I230" i="3"/>
  <c r="I231" i="3"/>
  <c r="I232" i="3"/>
  <c r="I233" i="3"/>
  <c r="I234" i="3"/>
  <c r="I235" i="3"/>
  <c r="I236" i="3"/>
  <c r="I229" i="3"/>
  <c r="I222" i="3"/>
  <c r="I223" i="3"/>
  <c r="I224" i="3"/>
  <c r="I225" i="3"/>
  <c r="I226" i="3"/>
  <c r="I227" i="3"/>
  <c r="I228" i="3"/>
  <c r="I221" i="3"/>
  <c r="I214" i="3"/>
  <c r="I215" i="3"/>
  <c r="I216" i="3"/>
  <c r="I217" i="3"/>
  <c r="I218" i="3"/>
  <c r="I219" i="3"/>
  <c r="I220" i="3"/>
  <c r="I213" i="3"/>
  <c r="I206" i="3"/>
  <c r="I207" i="3"/>
  <c r="I208" i="3"/>
  <c r="I209" i="3"/>
  <c r="I210" i="3"/>
  <c r="I211" i="3"/>
  <c r="I212" i="3"/>
  <c r="I205" i="3"/>
  <c r="I198" i="3"/>
  <c r="I199" i="3"/>
  <c r="I200" i="3"/>
  <c r="I201" i="3"/>
  <c r="I202" i="3"/>
  <c r="I203" i="3"/>
  <c r="I204" i="3"/>
  <c r="I197" i="3"/>
  <c r="A190" i="3"/>
  <c r="B190" i="3"/>
  <c r="C190" i="3"/>
  <c r="D190" i="3"/>
  <c r="E190" i="3"/>
  <c r="F190" i="3"/>
  <c r="G190" i="3"/>
  <c r="I190" i="3"/>
  <c r="A191" i="3"/>
  <c r="B191" i="3"/>
  <c r="C191" i="3"/>
  <c r="D191" i="3"/>
  <c r="E191" i="3"/>
  <c r="F191" i="3"/>
  <c r="G191" i="3"/>
  <c r="I191" i="3"/>
  <c r="A192" i="3"/>
  <c r="B192" i="3"/>
  <c r="C192" i="3"/>
  <c r="D192" i="3"/>
  <c r="E192" i="3"/>
  <c r="F192" i="3"/>
  <c r="G192" i="3"/>
  <c r="I192" i="3"/>
  <c r="A193" i="3"/>
  <c r="B193" i="3"/>
  <c r="C193" i="3"/>
  <c r="D193" i="3"/>
  <c r="E193" i="3"/>
  <c r="F193" i="3"/>
  <c r="G193" i="3"/>
  <c r="I193" i="3"/>
  <c r="A194" i="3"/>
  <c r="B194" i="3"/>
  <c r="C194" i="3"/>
  <c r="D194" i="3"/>
  <c r="E194" i="3"/>
  <c r="F194" i="3"/>
  <c r="G194" i="3"/>
  <c r="I194" i="3"/>
  <c r="A195" i="3"/>
  <c r="B195" i="3"/>
  <c r="C195" i="3"/>
  <c r="D195" i="3"/>
  <c r="E195" i="3"/>
  <c r="F195" i="3"/>
  <c r="G195" i="3"/>
  <c r="I195" i="3"/>
  <c r="A196" i="3"/>
  <c r="B196" i="3"/>
  <c r="C196" i="3"/>
  <c r="D196" i="3"/>
  <c r="E196" i="3"/>
  <c r="F196" i="3"/>
  <c r="G196" i="3"/>
  <c r="I196" i="3"/>
  <c r="I189" i="3"/>
  <c r="G189" i="3"/>
  <c r="F189" i="3"/>
  <c r="E189" i="3"/>
  <c r="D189" i="3"/>
  <c r="C189" i="3"/>
  <c r="B189" i="3"/>
  <c r="A189" i="3"/>
  <c r="A182" i="3"/>
  <c r="B182" i="3"/>
  <c r="C182" i="3"/>
  <c r="D182" i="3"/>
  <c r="E182" i="3"/>
  <c r="F182" i="3"/>
  <c r="G182" i="3"/>
  <c r="I182" i="3"/>
  <c r="A183" i="3"/>
  <c r="B183" i="3"/>
  <c r="C183" i="3"/>
  <c r="D183" i="3"/>
  <c r="E183" i="3"/>
  <c r="F183" i="3"/>
  <c r="G183" i="3"/>
  <c r="I183" i="3"/>
  <c r="A184" i="3"/>
  <c r="B184" i="3"/>
  <c r="C184" i="3"/>
  <c r="D184" i="3"/>
  <c r="E184" i="3"/>
  <c r="F184" i="3"/>
  <c r="G184" i="3"/>
  <c r="I184" i="3"/>
  <c r="A185" i="3"/>
  <c r="B185" i="3"/>
  <c r="C185" i="3"/>
  <c r="D185" i="3"/>
  <c r="E185" i="3"/>
  <c r="F185" i="3"/>
  <c r="G185" i="3"/>
  <c r="I185" i="3"/>
  <c r="A186" i="3"/>
  <c r="B186" i="3"/>
  <c r="C186" i="3"/>
  <c r="D186" i="3"/>
  <c r="E186" i="3"/>
  <c r="F186" i="3"/>
  <c r="G186" i="3"/>
  <c r="I186" i="3"/>
  <c r="A187" i="3"/>
  <c r="B187" i="3"/>
  <c r="C187" i="3"/>
  <c r="D187" i="3"/>
  <c r="E187" i="3"/>
  <c r="F187" i="3"/>
  <c r="G187" i="3"/>
  <c r="I187" i="3"/>
  <c r="A188" i="3"/>
  <c r="B188" i="3"/>
  <c r="C188" i="3"/>
  <c r="D188" i="3"/>
  <c r="E188" i="3"/>
  <c r="F188" i="3"/>
  <c r="G188" i="3"/>
  <c r="I188" i="3"/>
  <c r="I181" i="3"/>
  <c r="G181" i="3"/>
  <c r="F181" i="3"/>
  <c r="E181" i="3"/>
  <c r="D181" i="3"/>
  <c r="C181" i="3"/>
  <c r="B181" i="3"/>
  <c r="A181" i="3"/>
  <c r="A174" i="3"/>
  <c r="B174" i="3"/>
  <c r="C174" i="3"/>
  <c r="D174" i="3"/>
  <c r="E174" i="3"/>
  <c r="F174" i="3"/>
  <c r="G174" i="3"/>
  <c r="I174" i="3"/>
  <c r="A175" i="3"/>
  <c r="B175" i="3"/>
  <c r="C175" i="3"/>
  <c r="D175" i="3"/>
  <c r="E175" i="3"/>
  <c r="F175" i="3"/>
  <c r="G175" i="3"/>
  <c r="I175" i="3"/>
  <c r="A176" i="3"/>
  <c r="B176" i="3"/>
  <c r="C176" i="3"/>
  <c r="D176" i="3"/>
  <c r="E176" i="3"/>
  <c r="F176" i="3"/>
  <c r="G176" i="3"/>
  <c r="I176" i="3"/>
  <c r="A177" i="3"/>
  <c r="B177" i="3"/>
  <c r="C177" i="3"/>
  <c r="D177" i="3"/>
  <c r="E177" i="3"/>
  <c r="F177" i="3"/>
  <c r="G177" i="3"/>
  <c r="I177" i="3"/>
  <c r="A178" i="3"/>
  <c r="B178" i="3"/>
  <c r="C178" i="3"/>
  <c r="D178" i="3"/>
  <c r="E178" i="3"/>
  <c r="F178" i="3"/>
  <c r="G178" i="3"/>
  <c r="I178" i="3"/>
  <c r="A179" i="3"/>
  <c r="B179" i="3"/>
  <c r="C179" i="3"/>
  <c r="D179" i="3"/>
  <c r="E179" i="3"/>
  <c r="F179" i="3"/>
  <c r="G179" i="3"/>
  <c r="I179" i="3"/>
  <c r="A180" i="3"/>
  <c r="B180" i="3"/>
  <c r="C180" i="3"/>
  <c r="D180" i="3"/>
  <c r="E180" i="3"/>
  <c r="F180" i="3"/>
  <c r="G180" i="3"/>
  <c r="I180" i="3"/>
  <c r="I173" i="3"/>
  <c r="G173" i="3"/>
  <c r="F173" i="3"/>
  <c r="E173" i="3"/>
  <c r="D173" i="3"/>
  <c r="C173" i="3"/>
  <c r="B173" i="3"/>
  <c r="A173" i="3"/>
  <c r="A166" i="3"/>
  <c r="B166" i="3"/>
  <c r="C166" i="3"/>
  <c r="D166" i="3"/>
  <c r="E166" i="3"/>
  <c r="F166" i="3"/>
  <c r="G166" i="3"/>
  <c r="I166" i="3"/>
  <c r="A167" i="3"/>
  <c r="B167" i="3"/>
  <c r="C167" i="3"/>
  <c r="D167" i="3"/>
  <c r="E167" i="3"/>
  <c r="F167" i="3"/>
  <c r="G167" i="3"/>
  <c r="I167" i="3"/>
  <c r="A168" i="3"/>
  <c r="B168" i="3"/>
  <c r="C168" i="3"/>
  <c r="D168" i="3"/>
  <c r="E168" i="3"/>
  <c r="F168" i="3"/>
  <c r="G168" i="3"/>
  <c r="I168" i="3"/>
  <c r="A169" i="3"/>
  <c r="B169" i="3"/>
  <c r="C169" i="3"/>
  <c r="D169" i="3"/>
  <c r="E169" i="3"/>
  <c r="F169" i="3"/>
  <c r="G169" i="3"/>
  <c r="I169" i="3"/>
  <c r="A170" i="3"/>
  <c r="B170" i="3"/>
  <c r="C170" i="3"/>
  <c r="D170" i="3"/>
  <c r="E170" i="3"/>
  <c r="F170" i="3"/>
  <c r="G170" i="3"/>
  <c r="I170" i="3"/>
  <c r="A171" i="3"/>
  <c r="B171" i="3"/>
  <c r="C171" i="3"/>
  <c r="D171" i="3"/>
  <c r="E171" i="3"/>
  <c r="F171" i="3"/>
  <c r="G171" i="3"/>
  <c r="I171" i="3"/>
  <c r="A172" i="3"/>
  <c r="B172" i="3"/>
  <c r="C172" i="3"/>
  <c r="D172" i="3"/>
  <c r="E172" i="3"/>
  <c r="F172" i="3"/>
  <c r="G172" i="3"/>
  <c r="I172" i="3"/>
  <c r="I165" i="3"/>
  <c r="G165" i="3"/>
  <c r="F165" i="3"/>
  <c r="E165" i="3"/>
  <c r="D165" i="3"/>
  <c r="C165" i="3"/>
  <c r="B165" i="3"/>
  <c r="A165" i="3"/>
  <c r="A158" i="3"/>
  <c r="B158" i="3"/>
  <c r="C158" i="3"/>
  <c r="D158" i="3"/>
  <c r="E158" i="3"/>
  <c r="F158" i="3"/>
  <c r="G158" i="3"/>
  <c r="I158" i="3"/>
  <c r="A159" i="3"/>
  <c r="B159" i="3"/>
  <c r="C159" i="3"/>
  <c r="D159" i="3"/>
  <c r="E159" i="3"/>
  <c r="F159" i="3"/>
  <c r="G159" i="3"/>
  <c r="I159" i="3"/>
  <c r="A160" i="3"/>
  <c r="B160" i="3"/>
  <c r="C160" i="3"/>
  <c r="D160" i="3"/>
  <c r="E160" i="3"/>
  <c r="F160" i="3"/>
  <c r="G160" i="3"/>
  <c r="I160" i="3"/>
  <c r="A161" i="3"/>
  <c r="B161" i="3"/>
  <c r="C161" i="3"/>
  <c r="D161" i="3"/>
  <c r="E161" i="3"/>
  <c r="F161" i="3"/>
  <c r="G161" i="3"/>
  <c r="I161" i="3"/>
  <c r="A162" i="3"/>
  <c r="B162" i="3"/>
  <c r="C162" i="3"/>
  <c r="D162" i="3"/>
  <c r="E162" i="3"/>
  <c r="F162" i="3"/>
  <c r="G162" i="3"/>
  <c r="I162" i="3"/>
  <c r="A163" i="3"/>
  <c r="B163" i="3"/>
  <c r="C163" i="3"/>
  <c r="D163" i="3"/>
  <c r="E163" i="3"/>
  <c r="F163" i="3"/>
  <c r="G163" i="3"/>
  <c r="I163" i="3"/>
  <c r="A164" i="3"/>
  <c r="B164" i="3"/>
  <c r="C164" i="3"/>
  <c r="D164" i="3"/>
  <c r="E164" i="3"/>
  <c r="F164" i="3"/>
  <c r="G164" i="3"/>
  <c r="I164" i="3"/>
  <c r="I157" i="3"/>
  <c r="G157" i="3"/>
  <c r="F157" i="3"/>
  <c r="E157" i="3"/>
  <c r="D157" i="3"/>
  <c r="C157" i="3"/>
  <c r="B157" i="3"/>
  <c r="A157" i="3"/>
  <c r="A150" i="3"/>
  <c r="B150" i="3"/>
  <c r="C150" i="3"/>
  <c r="D150" i="3"/>
  <c r="E150" i="3"/>
  <c r="F150" i="3"/>
  <c r="G150" i="3"/>
  <c r="I150" i="3"/>
  <c r="A151" i="3"/>
  <c r="B151" i="3"/>
  <c r="C151" i="3"/>
  <c r="D151" i="3"/>
  <c r="E151" i="3"/>
  <c r="F151" i="3"/>
  <c r="G151" i="3"/>
  <c r="I151" i="3"/>
  <c r="A152" i="3"/>
  <c r="B152" i="3"/>
  <c r="C152" i="3"/>
  <c r="D152" i="3"/>
  <c r="E152" i="3"/>
  <c r="F152" i="3"/>
  <c r="G152" i="3"/>
  <c r="I152" i="3"/>
  <c r="A153" i="3"/>
  <c r="B153" i="3"/>
  <c r="C153" i="3"/>
  <c r="D153" i="3"/>
  <c r="E153" i="3"/>
  <c r="F153" i="3"/>
  <c r="G153" i="3"/>
  <c r="I153" i="3"/>
  <c r="A154" i="3"/>
  <c r="B154" i="3"/>
  <c r="C154" i="3"/>
  <c r="D154" i="3"/>
  <c r="E154" i="3"/>
  <c r="F154" i="3"/>
  <c r="G154" i="3"/>
  <c r="I154" i="3"/>
  <c r="A155" i="3"/>
  <c r="B155" i="3"/>
  <c r="C155" i="3"/>
  <c r="D155" i="3"/>
  <c r="E155" i="3"/>
  <c r="F155" i="3"/>
  <c r="G155" i="3"/>
  <c r="I155" i="3"/>
  <c r="A156" i="3"/>
  <c r="B156" i="3"/>
  <c r="C156" i="3"/>
  <c r="D156" i="3"/>
  <c r="E156" i="3"/>
  <c r="F156" i="3"/>
  <c r="G156" i="3"/>
  <c r="I156" i="3"/>
  <c r="I149" i="3"/>
  <c r="G149" i="3"/>
  <c r="F149" i="3"/>
  <c r="E149" i="3"/>
  <c r="D149" i="3"/>
  <c r="C149" i="3"/>
  <c r="B149" i="3"/>
  <c r="A149" i="3"/>
  <c r="A142" i="3"/>
  <c r="B142" i="3"/>
  <c r="C142" i="3"/>
  <c r="D142" i="3"/>
  <c r="E142" i="3"/>
  <c r="F142" i="3"/>
  <c r="G142" i="3"/>
  <c r="I142" i="3"/>
  <c r="A143" i="3"/>
  <c r="B143" i="3"/>
  <c r="C143" i="3"/>
  <c r="D143" i="3"/>
  <c r="E143" i="3"/>
  <c r="F143" i="3"/>
  <c r="G143" i="3"/>
  <c r="I143" i="3"/>
  <c r="A144" i="3"/>
  <c r="B144" i="3"/>
  <c r="C144" i="3"/>
  <c r="D144" i="3"/>
  <c r="E144" i="3"/>
  <c r="F144" i="3"/>
  <c r="G144" i="3"/>
  <c r="I144" i="3"/>
  <c r="A145" i="3"/>
  <c r="B145" i="3"/>
  <c r="C145" i="3"/>
  <c r="D145" i="3"/>
  <c r="E145" i="3"/>
  <c r="F145" i="3"/>
  <c r="G145" i="3"/>
  <c r="I145" i="3"/>
  <c r="A146" i="3"/>
  <c r="B146" i="3"/>
  <c r="C146" i="3"/>
  <c r="D146" i="3"/>
  <c r="E146" i="3"/>
  <c r="F146" i="3"/>
  <c r="G146" i="3"/>
  <c r="I146" i="3"/>
  <c r="A147" i="3"/>
  <c r="B147" i="3"/>
  <c r="C147" i="3"/>
  <c r="D147" i="3"/>
  <c r="E147" i="3"/>
  <c r="F147" i="3"/>
  <c r="G147" i="3"/>
  <c r="I147" i="3"/>
  <c r="A148" i="3"/>
  <c r="B148" i="3"/>
  <c r="C148" i="3"/>
  <c r="D148" i="3"/>
  <c r="E148" i="3"/>
  <c r="F148" i="3"/>
  <c r="G148" i="3"/>
  <c r="I148" i="3"/>
  <c r="I141" i="3"/>
  <c r="G141" i="3"/>
  <c r="F141" i="3"/>
  <c r="E141" i="3"/>
  <c r="D141" i="3"/>
  <c r="C141" i="3"/>
  <c r="B141" i="3"/>
  <c r="A141" i="3"/>
  <c r="A134" i="3"/>
  <c r="B134" i="3"/>
  <c r="C134" i="3"/>
  <c r="D134" i="3"/>
  <c r="E134" i="3"/>
  <c r="F134" i="3"/>
  <c r="G134" i="3"/>
  <c r="I134" i="3"/>
  <c r="A135" i="3"/>
  <c r="B135" i="3"/>
  <c r="C135" i="3"/>
  <c r="D135" i="3"/>
  <c r="E135" i="3"/>
  <c r="F135" i="3"/>
  <c r="G135" i="3"/>
  <c r="I135" i="3"/>
  <c r="A136" i="3"/>
  <c r="B136" i="3"/>
  <c r="C136" i="3"/>
  <c r="D136" i="3"/>
  <c r="E136" i="3"/>
  <c r="F136" i="3"/>
  <c r="G136" i="3"/>
  <c r="I136" i="3"/>
  <c r="A137" i="3"/>
  <c r="B137" i="3"/>
  <c r="C137" i="3"/>
  <c r="D137" i="3"/>
  <c r="E137" i="3"/>
  <c r="F137" i="3"/>
  <c r="G137" i="3"/>
  <c r="I137" i="3"/>
  <c r="A138" i="3"/>
  <c r="B138" i="3"/>
  <c r="C138" i="3"/>
  <c r="D138" i="3"/>
  <c r="E138" i="3"/>
  <c r="F138" i="3"/>
  <c r="G138" i="3"/>
  <c r="I138" i="3"/>
  <c r="A139" i="3"/>
  <c r="B139" i="3"/>
  <c r="C139" i="3"/>
  <c r="D139" i="3"/>
  <c r="E139" i="3"/>
  <c r="F139" i="3"/>
  <c r="G139" i="3"/>
  <c r="I139" i="3"/>
  <c r="A140" i="3"/>
  <c r="B140" i="3"/>
  <c r="C140" i="3"/>
  <c r="D140" i="3"/>
  <c r="E140" i="3"/>
  <c r="F140" i="3"/>
  <c r="G140" i="3"/>
  <c r="I140" i="3"/>
  <c r="I133" i="3"/>
  <c r="G133" i="3"/>
  <c r="F133" i="3"/>
  <c r="E133" i="3"/>
  <c r="D133" i="3"/>
  <c r="C133" i="3"/>
  <c r="B133" i="3"/>
  <c r="A133" i="3"/>
  <c r="A126" i="3"/>
  <c r="B126" i="3"/>
  <c r="C126" i="3"/>
  <c r="D126" i="3"/>
  <c r="E126" i="3"/>
  <c r="F126" i="3"/>
  <c r="G126" i="3"/>
  <c r="I126" i="3"/>
  <c r="A127" i="3"/>
  <c r="B127" i="3"/>
  <c r="C127" i="3"/>
  <c r="D127" i="3"/>
  <c r="E127" i="3"/>
  <c r="F127" i="3"/>
  <c r="G127" i="3"/>
  <c r="I127" i="3"/>
  <c r="A128" i="3"/>
  <c r="B128" i="3"/>
  <c r="C128" i="3"/>
  <c r="D128" i="3"/>
  <c r="E128" i="3"/>
  <c r="F128" i="3"/>
  <c r="G128" i="3"/>
  <c r="I128" i="3"/>
  <c r="A129" i="3"/>
  <c r="B129" i="3"/>
  <c r="C129" i="3"/>
  <c r="D129" i="3"/>
  <c r="E129" i="3"/>
  <c r="F129" i="3"/>
  <c r="G129" i="3"/>
  <c r="I129" i="3"/>
  <c r="A130" i="3"/>
  <c r="B130" i="3"/>
  <c r="C130" i="3"/>
  <c r="D130" i="3"/>
  <c r="E130" i="3"/>
  <c r="F130" i="3"/>
  <c r="G130" i="3"/>
  <c r="I130" i="3"/>
  <c r="A131" i="3"/>
  <c r="B131" i="3"/>
  <c r="C131" i="3"/>
  <c r="D131" i="3"/>
  <c r="E131" i="3"/>
  <c r="F131" i="3"/>
  <c r="G131" i="3"/>
  <c r="I131" i="3"/>
  <c r="A132" i="3"/>
  <c r="B132" i="3"/>
  <c r="C132" i="3"/>
  <c r="D132" i="3"/>
  <c r="E132" i="3"/>
  <c r="F132" i="3"/>
  <c r="G132" i="3"/>
  <c r="I132" i="3"/>
  <c r="I125" i="3"/>
  <c r="G125" i="3"/>
  <c r="F125" i="3"/>
  <c r="E125" i="3"/>
  <c r="D125" i="3"/>
  <c r="C125" i="3"/>
  <c r="B125" i="3"/>
  <c r="A125" i="3"/>
  <c r="A118" i="3"/>
  <c r="B118" i="3"/>
  <c r="C118" i="3"/>
  <c r="D118" i="3"/>
  <c r="E118" i="3"/>
  <c r="F118" i="3"/>
  <c r="G118" i="3"/>
  <c r="I118" i="3"/>
  <c r="A119" i="3"/>
  <c r="B119" i="3"/>
  <c r="C119" i="3"/>
  <c r="D119" i="3"/>
  <c r="E119" i="3"/>
  <c r="F119" i="3"/>
  <c r="G119" i="3"/>
  <c r="I119" i="3"/>
  <c r="A120" i="3"/>
  <c r="B120" i="3"/>
  <c r="C120" i="3"/>
  <c r="D120" i="3"/>
  <c r="E120" i="3"/>
  <c r="F120" i="3"/>
  <c r="G120" i="3"/>
  <c r="I120" i="3"/>
  <c r="A121" i="3"/>
  <c r="B121" i="3"/>
  <c r="C121" i="3"/>
  <c r="D121" i="3"/>
  <c r="E121" i="3"/>
  <c r="F121" i="3"/>
  <c r="G121" i="3"/>
  <c r="I121" i="3"/>
  <c r="A122" i="3"/>
  <c r="B122" i="3"/>
  <c r="C122" i="3"/>
  <c r="D122" i="3"/>
  <c r="E122" i="3"/>
  <c r="F122" i="3"/>
  <c r="G122" i="3"/>
  <c r="I122" i="3"/>
  <c r="A123" i="3"/>
  <c r="B123" i="3"/>
  <c r="C123" i="3"/>
  <c r="D123" i="3"/>
  <c r="E123" i="3"/>
  <c r="F123" i="3"/>
  <c r="G123" i="3"/>
  <c r="I123" i="3"/>
  <c r="A124" i="3"/>
  <c r="B124" i="3"/>
  <c r="C124" i="3"/>
  <c r="D124" i="3"/>
  <c r="E124" i="3"/>
  <c r="F124" i="3"/>
  <c r="G124" i="3"/>
  <c r="I124" i="3"/>
  <c r="I117" i="3"/>
  <c r="G117" i="3"/>
  <c r="F117" i="3"/>
  <c r="E117" i="3"/>
  <c r="D117" i="3"/>
  <c r="C117" i="3"/>
  <c r="B117" i="3"/>
  <c r="A117" i="3"/>
  <c r="A110" i="3"/>
  <c r="B110" i="3"/>
  <c r="C110" i="3"/>
  <c r="D110" i="3"/>
  <c r="E110" i="3"/>
  <c r="F110" i="3"/>
  <c r="G110" i="3"/>
  <c r="I110" i="3"/>
  <c r="A111" i="3"/>
  <c r="B111" i="3"/>
  <c r="C111" i="3"/>
  <c r="D111" i="3"/>
  <c r="E111" i="3"/>
  <c r="F111" i="3"/>
  <c r="G111" i="3"/>
  <c r="I111" i="3"/>
  <c r="A112" i="3"/>
  <c r="B112" i="3"/>
  <c r="C112" i="3"/>
  <c r="D112" i="3"/>
  <c r="E112" i="3"/>
  <c r="F112" i="3"/>
  <c r="G112" i="3"/>
  <c r="I112" i="3"/>
  <c r="A113" i="3"/>
  <c r="B113" i="3"/>
  <c r="C113" i="3"/>
  <c r="D113" i="3"/>
  <c r="E113" i="3"/>
  <c r="F113" i="3"/>
  <c r="G113" i="3"/>
  <c r="I113" i="3"/>
  <c r="A114" i="3"/>
  <c r="B114" i="3"/>
  <c r="C114" i="3"/>
  <c r="D114" i="3"/>
  <c r="E114" i="3"/>
  <c r="F114" i="3"/>
  <c r="G114" i="3"/>
  <c r="I114" i="3"/>
  <c r="A115" i="3"/>
  <c r="B115" i="3"/>
  <c r="C115" i="3"/>
  <c r="D115" i="3"/>
  <c r="E115" i="3"/>
  <c r="F115" i="3"/>
  <c r="G115" i="3"/>
  <c r="I115" i="3"/>
  <c r="A116" i="3"/>
  <c r="B116" i="3"/>
  <c r="C116" i="3"/>
  <c r="D116" i="3"/>
  <c r="E116" i="3"/>
  <c r="F116" i="3"/>
  <c r="G116" i="3"/>
  <c r="I116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I109" i="3"/>
  <c r="G109" i="3"/>
  <c r="E109" i="3"/>
  <c r="D109" i="3"/>
  <c r="C109" i="3"/>
  <c r="B109" i="3"/>
  <c r="A109" i="3"/>
  <c r="A102" i="3"/>
  <c r="B102" i="3"/>
  <c r="C102" i="3"/>
  <c r="D102" i="3"/>
  <c r="E102" i="3"/>
  <c r="G102" i="3"/>
  <c r="I102" i="3"/>
  <c r="A103" i="3"/>
  <c r="B103" i="3"/>
  <c r="C103" i="3"/>
  <c r="D103" i="3"/>
  <c r="E103" i="3"/>
  <c r="G103" i="3"/>
  <c r="I103" i="3"/>
  <c r="A104" i="3"/>
  <c r="B104" i="3"/>
  <c r="C104" i="3"/>
  <c r="D104" i="3"/>
  <c r="E104" i="3"/>
  <c r="G104" i="3"/>
  <c r="I104" i="3"/>
  <c r="A105" i="3"/>
  <c r="B105" i="3"/>
  <c r="C105" i="3"/>
  <c r="D105" i="3"/>
  <c r="E105" i="3"/>
  <c r="G105" i="3"/>
  <c r="I105" i="3"/>
  <c r="A106" i="3"/>
  <c r="B106" i="3"/>
  <c r="C106" i="3"/>
  <c r="D106" i="3"/>
  <c r="E106" i="3"/>
  <c r="G106" i="3"/>
  <c r="I106" i="3"/>
  <c r="A107" i="3"/>
  <c r="B107" i="3"/>
  <c r="C107" i="3"/>
  <c r="D107" i="3"/>
  <c r="E107" i="3"/>
  <c r="G107" i="3"/>
  <c r="I107" i="3"/>
  <c r="A108" i="3"/>
  <c r="B108" i="3"/>
  <c r="C108" i="3"/>
  <c r="D108" i="3"/>
  <c r="E108" i="3"/>
  <c r="G108" i="3"/>
  <c r="I108" i="3"/>
  <c r="G101" i="3"/>
  <c r="E101" i="3"/>
  <c r="D101" i="3"/>
  <c r="C101" i="3"/>
  <c r="B101" i="3"/>
  <c r="A101" i="3"/>
  <c r="I101" i="3"/>
  <c r="A5" i="3"/>
  <c r="G5" i="3"/>
  <c r="E5" i="3"/>
  <c r="D5" i="3"/>
  <c r="C5" i="3"/>
  <c r="B5" i="3"/>
  <c r="A94" i="3"/>
  <c r="B94" i="3"/>
  <c r="C94" i="3"/>
  <c r="D94" i="3"/>
  <c r="E94" i="3"/>
  <c r="G94" i="3"/>
  <c r="I94" i="3"/>
  <c r="A95" i="3"/>
  <c r="B95" i="3"/>
  <c r="C95" i="3"/>
  <c r="D95" i="3"/>
  <c r="E95" i="3"/>
  <c r="G95" i="3"/>
  <c r="I95" i="3"/>
  <c r="A96" i="3"/>
  <c r="B96" i="3"/>
  <c r="C96" i="3"/>
  <c r="D96" i="3"/>
  <c r="E96" i="3"/>
  <c r="G96" i="3"/>
  <c r="I96" i="3"/>
  <c r="A97" i="3"/>
  <c r="B97" i="3"/>
  <c r="C97" i="3"/>
  <c r="D97" i="3"/>
  <c r="E97" i="3"/>
  <c r="G97" i="3"/>
  <c r="I97" i="3"/>
  <c r="A98" i="3"/>
  <c r="B98" i="3"/>
  <c r="C98" i="3"/>
  <c r="D98" i="3"/>
  <c r="E98" i="3"/>
  <c r="G98" i="3"/>
  <c r="I98" i="3"/>
  <c r="A99" i="3"/>
  <c r="B99" i="3"/>
  <c r="C99" i="3"/>
  <c r="D99" i="3"/>
  <c r="E99" i="3"/>
  <c r="G99" i="3"/>
  <c r="I99" i="3"/>
  <c r="A100" i="3"/>
  <c r="B100" i="3"/>
  <c r="C100" i="3"/>
  <c r="D100" i="3"/>
  <c r="E100" i="3"/>
  <c r="G100" i="3"/>
  <c r="I100" i="3"/>
  <c r="I93" i="3"/>
  <c r="G93" i="3"/>
  <c r="E93" i="3"/>
  <c r="D93" i="3"/>
  <c r="C93" i="3"/>
  <c r="B93" i="3"/>
  <c r="A93" i="3"/>
  <c r="A86" i="3"/>
  <c r="B86" i="3"/>
  <c r="C86" i="3"/>
  <c r="D86" i="3"/>
  <c r="E86" i="3"/>
  <c r="G86" i="3"/>
  <c r="I86" i="3"/>
  <c r="A87" i="3"/>
  <c r="B87" i="3"/>
  <c r="C87" i="3"/>
  <c r="D87" i="3"/>
  <c r="E87" i="3"/>
  <c r="G87" i="3"/>
  <c r="I87" i="3"/>
  <c r="A88" i="3"/>
  <c r="B88" i="3"/>
  <c r="C88" i="3"/>
  <c r="D88" i="3"/>
  <c r="E88" i="3"/>
  <c r="G88" i="3"/>
  <c r="I88" i="3"/>
  <c r="A89" i="3"/>
  <c r="B89" i="3"/>
  <c r="C89" i="3"/>
  <c r="D89" i="3"/>
  <c r="E89" i="3"/>
  <c r="G89" i="3"/>
  <c r="I89" i="3"/>
  <c r="A90" i="3"/>
  <c r="B90" i="3"/>
  <c r="C90" i="3"/>
  <c r="D90" i="3"/>
  <c r="E90" i="3"/>
  <c r="G90" i="3"/>
  <c r="I90" i="3"/>
  <c r="A91" i="3"/>
  <c r="B91" i="3"/>
  <c r="C91" i="3"/>
  <c r="D91" i="3"/>
  <c r="E91" i="3"/>
  <c r="G91" i="3"/>
  <c r="I91" i="3"/>
  <c r="A92" i="3"/>
  <c r="B92" i="3"/>
  <c r="C92" i="3"/>
  <c r="D92" i="3"/>
  <c r="E92" i="3"/>
  <c r="G92" i="3"/>
  <c r="I92" i="3"/>
  <c r="I85" i="3"/>
  <c r="G85" i="3"/>
  <c r="E85" i="3"/>
  <c r="D85" i="3"/>
  <c r="C85" i="3"/>
  <c r="B85" i="3"/>
  <c r="A85" i="3"/>
  <c r="A78" i="3"/>
  <c r="B78" i="3"/>
  <c r="C78" i="3"/>
  <c r="D78" i="3"/>
  <c r="E78" i="3"/>
  <c r="G78" i="3"/>
  <c r="I78" i="3"/>
  <c r="A79" i="3"/>
  <c r="B79" i="3"/>
  <c r="C79" i="3"/>
  <c r="D79" i="3"/>
  <c r="E79" i="3"/>
  <c r="G79" i="3"/>
  <c r="I79" i="3"/>
  <c r="A80" i="3"/>
  <c r="B80" i="3"/>
  <c r="C80" i="3"/>
  <c r="D80" i="3"/>
  <c r="E80" i="3"/>
  <c r="G80" i="3"/>
  <c r="I80" i="3"/>
  <c r="A81" i="3"/>
  <c r="B81" i="3"/>
  <c r="C81" i="3"/>
  <c r="D81" i="3"/>
  <c r="E81" i="3"/>
  <c r="G81" i="3"/>
  <c r="I81" i="3"/>
  <c r="A82" i="3"/>
  <c r="B82" i="3"/>
  <c r="C82" i="3"/>
  <c r="D82" i="3"/>
  <c r="E82" i="3"/>
  <c r="G82" i="3"/>
  <c r="I82" i="3"/>
  <c r="A83" i="3"/>
  <c r="B83" i="3"/>
  <c r="C83" i="3"/>
  <c r="D83" i="3"/>
  <c r="E83" i="3"/>
  <c r="G83" i="3"/>
  <c r="I83" i="3"/>
  <c r="A84" i="3"/>
  <c r="B84" i="3"/>
  <c r="C84" i="3"/>
  <c r="D84" i="3"/>
  <c r="E84" i="3"/>
  <c r="G84" i="3"/>
  <c r="I84" i="3"/>
  <c r="I77" i="3"/>
  <c r="G77" i="3"/>
  <c r="E77" i="3"/>
  <c r="D77" i="3"/>
  <c r="C77" i="3"/>
  <c r="B77" i="3"/>
  <c r="A77" i="3"/>
  <c r="A70" i="3"/>
  <c r="B70" i="3"/>
  <c r="C70" i="3"/>
  <c r="D70" i="3"/>
  <c r="E70" i="3"/>
  <c r="C76" i="3"/>
  <c r="D76" i="3"/>
  <c r="E76" i="3"/>
  <c r="G70" i="3"/>
  <c r="I70" i="3"/>
  <c r="A71" i="3"/>
  <c r="B71" i="3"/>
  <c r="C71" i="3"/>
  <c r="D71" i="3"/>
  <c r="E71" i="3"/>
  <c r="G71" i="3"/>
  <c r="I71" i="3"/>
  <c r="A72" i="3"/>
  <c r="B72" i="3"/>
  <c r="C72" i="3"/>
  <c r="D72" i="3"/>
  <c r="E72" i="3"/>
  <c r="G72" i="3"/>
  <c r="I72" i="3"/>
  <c r="A73" i="3"/>
  <c r="B73" i="3"/>
  <c r="C73" i="3"/>
  <c r="D73" i="3"/>
  <c r="E73" i="3"/>
  <c r="G73" i="3"/>
  <c r="I73" i="3"/>
  <c r="A74" i="3"/>
  <c r="B74" i="3"/>
  <c r="C74" i="3"/>
  <c r="D74" i="3"/>
  <c r="E74" i="3"/>
  <c r="G74" i="3"/>
  <c r="I74" i="3"/>
  <c r="A75" i="3"/>
  <c r="B75" i="3"/>
  <c r="C75" i="3"/>
  <c r="D75" i="3"/>
  <c r="E75" i="3"/>
  <c r="G75" i="3"/>
  <c r="I75" i="3"/>
  <c r="A76" i="3"/>
  <c r="B76" i="3"/>
  <c r="G76" i="3"/>
  <c r="I76" i="3"/>
  <c r="I69" i="3"/>
  <c r="G69" i="3"/>
  <c r="E69" i="3"/>
  <c r="D69" i="3"/>
  <c r="C69" i="3"/>
  <c r="B69" i="3"/>
  <c r="A69" i="3"/>
  <c r="A62" i="3"/>
  <c r="B62" i="3"/>
  <c r="C62" i="3"/>
  <c r="D62" i="3"/>
  <c r="E62" i="3"/>
  <c r="G62" i="3"/>
  <c r="I62" i="3"/>
  <c r="A63" i="3"/>
  <c r="B63" i="3"/>
  <c r="C63" i="3"/>
  <c r="D63" i="3"/>
  <c r="E63" i="3"/>
  <c r="G63" i="3"/>
  <c r="I63" i="3"/>
  <c r="A64" i="3"/>
  <c r="B64" i="3"/>
  <c r="C64" i="3"/>
  <c r="D64" i="3"/>
  <c r="E64" i="3"/>
  <c r="G64" i="3"/>
  <c r="I64" i="3"/>
  <c r="A65" i="3"/>
  <c r="B65" i="3"/>
  <c r="C65" i="3"/>
  <c r="D65" i="3"/>
  <c r="E65" i="3"/>
  <c r="G65" i="3"/>
  <c r="I65" i="3"/>
  <c r="A66" i="3"/>
  <c r="B66" i="3"/>
  <c r="C66" i="3"/>
  <c r="D66" i="3"/>
  <c r="E66" i="3"/>
  <c r="G66" i="3"/>
  <c r="I66" i="3"/>
  <c r="A67" i="3"/>
  <c r="B67" i="3"/>
  <c r="C67" i="3"/>
  <c r="D67" i="3"/>
  <c r="E67" i="3"/>
  <c r="G67" i="3"/>
  <c r="I67" i="3"/>
  <c r="A68" i="3"/>
  <c r="B68" i="3"/>
  <c r="C68" i="3"/>
  <c r="D68" i="3"/>
  <c r="E68" i="3"/>
  <c r="G68" i="3"/>
  <c r="I68" i="3"/>
  <c r="I61" i="3"/>
  <c r="G61" i="3"/>
  <c r="E61" i="3"/>
  <c r="D61" i="3"/>
  <c r="C61" i="3"/>
  <c r="B61" i="3"/>
  <c r="A61" i="3"/>
  <c r="A54" i="3"/>
  <c r="B54" i="3"/>
  <c r="C54" i="3"/>
  <c r="D54" i="3"/>
  <c r="E54" i="3"/>
  <c r="G54" i="3"/>
  <c r="I54" i="3"/>
  <c r="A55" i="3"/>
  <c r="B55" i="3"/>
  <c r="C55" i="3"/>
  <c r="D55" i="3"/>
  <c r="E55" i="3"/>
  <c r="G55" i="3"/>
  <c r="I55" i="3"/>
  <c r="A56" i="3"/>
  <c r="B56" i="3"/>
  <c r="C56" i="3"/>
  <c r="D56" i="3"/>
  <c r="E56" i="3"/>
  <c r="G56" i="3"/>
  <c r="I56" i="3"/>
  <c r="A57" i="3"/>
  <c r="B57" i="3"/>
  <c r="C57" i="3"/>
  <c r="D57" i="3"/>
  <c r="E57" i="3"/>
  <c r="G57" i="3"/>
  <c r="I57" i="3"/>
  <c r="A58" i="3"/>
  <c r="B58" i="3"/>
  <c r="C58" i="3"/>
  <c r="D58" i="3"/>
  <c r="E58" i="3"/>
  <c r="G58" i="3"/>
  <c r="I58" i="3"/>
  <c r="A59" i="3"/>
  <c r="B59" i="3"/>
  <c r="C59" i="3"/>
  <c r="D59" i="3"/>
  <c r="E59" i="3"/>
  <c r="G59" i="3"/>
  <c r="I59" i="3"/>
  <c r="A60" i="3"/>
  <c r="B60" i="3"/>
  <c r="C60" i="3"/>
  <c r="D60" i="3"/>
  <c r="E60" i="3"/>
  <c r="G60" i="3"/>
  <c r="I60" i="3"/>
  <c r="I53" i="3"/>
  <c r="G53" i="3"/>
  <c r="E53" i="3"/>
  <c r="D53" i="3"/>
  <c r="C53" i="3"/>
  <c r="B53" i="3"/>
  <c r="A53" i="3"/>
  <c r="A46" i="3"/>
  <c r="B46" i="3"/>
  <c r="C46" i="3"/>
  <c r="D46" i="3"/>
  <c r="E46" i="3"/>
  <c r="G46" i="3"/>
  <c r="I46" i="3"/>
  <c r="A47" i="3"/>
  <c r="B47" i="3"/>
  <c r="C47" i="3"/>
  <c r="D47" i="3"/>
  <c r="E47" i="3"/>
  <c r="G47" i="3"/>
  <c r="I47" i="3"/>
  <c r="A48" i="3"/>
  <c r="B48" i="3"/>
  <c r="C48" i="3"/>
  <c r="D48" i="3"/>
  <c r="E48" i="3"/>
  <c r="G48" i="3"/>
  <c r="I48" i="3"/>
  <c r="A49" i="3"/>
  <c r="B49" i="3"/>
  <c r="C49" i="3"/>
  <c r="D49" i="3"/>
  <c r="E49" i="3"/>
  <c r="G49" i="3"/>
  <c r="I49" i="3"/>
  <c r="A50" i="3"/>
  <c r="B50" i="3"/>
  <c r="C50" i="3"/>
  <c r="D50" i="3"/>
  <c r="E50" i="3"/>
  <c r="G50" i="3"/>
  <c r="I50" i="3"/>
  <c r="A51" i="3"/>
  <c r="B51" i="3"/>
  <c r="C51" i="3"/>
  <c r="D51" i="3"/>
  <c r="E51" i="3"/>
  <c r="G51" i="3"/>
  <c r="I51" i="3"/>
  <c r="A52" i="3"/>
  <c r="B52" i="3"/>
  <c r="C52" i="3"/>
  <c r="D52" i="3"/>
  <c r="E52" i="3"/>
  <c r="G52" i="3"/>
  <c r="I52" i="3"/>
  <c r="I45" i="3"/>
  <c r="G45" i="3"/>
  <c r="E45" i="3"/>
  <c r="D45" i="3"/>
  <c r="C45" i="3"/>
  <c r="B45" i="3"/>
  <c r="A45" i="3"/>
  <c r="A38" i="3"/>
  <c r="B38" i="3"/>
  <c r="C38" i="3"/>
  <c r="D38" i="3"/>
  <c r="E38" i="3"/>
  <c r="G38" i="3"/>
  <c r="I38" i="3"/>
  <c r="A39" i="3"/>
  <c r="B39" i="3"/>
  <c r="C39" i="3"/>
  <c r="D39" i="3"/>
  <c r="E39" i="3"/>
  <c r="G39" i="3"/>
  <c r="I39" i="3"/>
  <c r="A40" i="3"/>
  <c r="B40" i="3"/>
  <c r="C40" i="3"/>
  <c r="D40" i="3"/>
  <c r="E40" i="3"/>
  <c r="G40" i="3"/>
  <c r="I40" i="3"/>
  <c r="A41" i="3"/>
  <c r="B41" i="3"/>
  <c r="C41" i="3"/>
  <c r="D41" i="3"/>
  <c r="E41" i="3"/>
  <c r="G41" i="3"/>
  <c r="I41" i="3"/>
  <c r="A42" i="3"/>
  <c r="B42" i="3"/>
  <c r="C42" i="3"/>
  <c r="D42" i="3"/>
  <c r="E42" i="3"/>
  <c r="G42" i="3"/>
  <c r="I42" i="3"/>
  <c r="A43" i="3"/>
  <c r="B43" i="3"/>
  <c r="C43" i="3"/>
  <c r="D43" i="3"/>
  <c r="E43" i="3"/>
  <c r="G43" i="3"/>
  <c r="I43" i="3"/>
  <c r="A44" i="3"/>
  <c r="B44" i="3"/>
  <c r="C44" i="3"/>
  <c r="D44" i="3"/>
  <c r="E44" i="3"/>
  <c r="G44" i="3"/>
  <c r="I44" i="3"/>
  <c r="I37" i="3"/>
  <c r="G37" i="3"/>
  <c r="E37" i="3"/>
  <c r="D37" i="3"/>
  <c r="C37" i="3"/>
  <c r="B37" i="3"/>
  <c r="A37" i="3"/>
  <c r="A30" i="3"/>
  <c r="B30" i="3"/>
  <c r="C30" i="3"/>
  <c r="D30" i="3"/>
  <c r="E30" i="3"/>
  <c r="G30" i="3"/>
  <c r="I30" i="3"/>
  <c r="A31" i="3"/>
  <c r="B31" i="3"/>
  <c r="C31" i="3"/>
  <c r="D31" i="3"/>
  <c r="E31" i="3"/>
  <c r="G31" i="3"/>
  <c r="I31" i="3"/>
  <c r="A32" i="3"/>
  <c r="B32" i="3"/>
  <c r="C32" i="3"/>
  <c r="D32" i="3"/>
  <c r="E32" i="3"/>
  <c r="G32" i="3"/>
  <c r="I32" i="3"/>
  <c r="A33" i="3"/>
  <c r="B33" i="3"/>
  <c r="C33" i="3"/>
  <c r="D33" i="3"/>
  <c r="E33" i="3"/>
  <c r="G33" i="3"/>
  <c r="I33" i="3"/>
  <c r="A34" i="3"/>
  <c r="B34" i="3"/>
  <c r="C34" i="3"/>
  <c r="D34" i="3"/>
  <c r="E34" i="3"/>
  <c r="G34" i="3"/>
  <c r="I34" i="3"/>
  <c r="A35" i="3"/>
  <c r="B35" i="3"/>
  <c r="C35" i="3"/>
  <c r="D35" i="3"/>
  <c r="E35" i="3"/>
  <c r="G35" i="3"/>
  <c r="I35" i="3"/>
  <c r="A36" i="3"/>
  <c r="B36" i="3"/>
  <c r="C36" i="3"/>
  <c r="D36" i="3"/>
  <c r="E36" i="3"/>
  <c r="G36" i="3"/>
  <c r="I36" i="3"/>
  <c r="I29" i="3"/>
  <c r="G29" i="3"/>
  <c r="E29" i="3"/>
  <c r="D29" i="3"/>
  <c r="C29" i="3"/>
  <c r="B29" i="3"/>
  <c r="A29" i="3"/>
  <c r="A22" i="3"/>
  <c r="B22" i="3"/>
  <c r="C22" i="3"/>
  <c r="D22" i="3"/>
  <c r="E22" i="3"/>
  <c r="G22" i="3"/>
  <c r="I22" i="3"/>
  <c r="A23" i="3"/>
  <c r="B23" i="3"/>
  <c r="C23" i="3"/>
  <c r="D23" i="3"/>
  <c r="E23" i="3"/>
  <c r="G23" i="3"/>
  <c r="I23" i="3"/>
  <c r="A24" i="3"/>
  <c r="B24" i="3"/>
  <c r="C24" i="3"/>
  <c r="D24" i="3"/>
  <c r="E24" i="3"/>
  <c r="G24" i="3"/>
  <c r="I24" i="3"/>
  <c r="A25" i="3"/>
  <c r="B25" i="3"/>
  <c r="C25" i="3"/>
  <c r="D25" i="3"/>
  <c r="E25" i="3"/>
  <c r="G25" i="3"/>
  <c r="I25" i="3"/>
  <c r="A26" i="3"/>
  <c r="B26" i="3"/>
  <c r="C26" i="3"/>
  <c r="D26" i="3"/>
  <c r="E26" i="3"/>
  <c r="G26" i="3"/>
  <c r="I26" i="3"/>
  <c r="A27" i="3"/>
  <c r="B27" i="3"/>
  <c r="C27" i="3"/>
  <c r="D27" i="3"/>
  <c r="E27" i="3"/>
  <c r="G27" i="3"/>
  <c r="I27" i="3"/>
  <c r="A28" i="3"/>
  <c r="B28" i="3"/>
  <c r="C28" i="3"/>
  <c r="D28" i="3"/>
  <c r="E28" i="3"/>
  <c r="G28" i="3"/>
  <c r="I28" i="3"/>
  <c r="I21" i="3"/>
  <c r="G21" i="3"/>
  <c r="E21" i="3"/>
  <c r="D21" i="3"/>
  <c r="C21" i="3"/>
  <c r="B21" i="3"/>
  <c r="A21" i="3"/>
  <c r="A14" i="3"/>
  <c r="B14" i="3"/>
  <c r="C14" i="3"/>
  <c r="D14" i="3"/>
  <c r="E14" i="3"/>
  <c r="G14" i="3"/>
  <c r="I14" i="3"/>
  <c r="A15" i="3"/>
  <c r="B15" i="3"/>
  <c r="C15" i="3"/>
  <c r="D15" i="3"/>
  <c r="E15" i="3"/>
  <c r="G15" i="3"/>
  <c r="I15" i="3"/>
  <c r="A16" i="3"/>
  <c r="B16" i="3"/>
  <c r="C16" i="3"/>
  <c r="D16" i="3"/>
  <c r="E16" i="3"/>
  <c r="G16" i="3"/>
  <c r="I16" i="3"/>
  <c r="A17" i="3"/>
  <c r="B17" i="3"/>
  <c r="C17" i="3"/>
  <c r="D17" i="3"/>
  <c r="E17" i="3"/>
  <c r="G17" i="3"/>
  <c r="I17" i="3"/>
  <c r="A18" i="3"/>
  <c r="B18" i="3"/>
  <c r="C18" i="3"/>
  <c r="D18" i="3"/>
  <c r="E18" i="3"/>
  <c r="G18" i="3"/>
  <c r="I18" i="3"/>
  <c r="A19" i="3"/>
  <c r="B19" i="3"/>
  <c r="C19" i="3"/>
  <c r="D19" i="3"/>
  <c r="E19" i="3"/>
  <c r="G19" i="3"/>
  <c r="I19" i="3"/>
  <c r="A20" i="3"/>
  <c r="B20" i="3"/>
  <c r="C20" i="3"/>
  <c r="D20" i="3"/>
  <c r="E20" i="3"/>
  <c r="G20" i="3"/>
  <c r="I20" i="3"/>
  <c r="I13" i="3"/>
  <c r="G13" i="3"/>
  <c r="E13" i="3"/>
  <c r="D13" i="3"/>
  <c r="C13" i="3"/>
  <c r="B13" i="3"/>
  <c r="A13" i="3"/>
  <c r="I6" i="3"/>
  <c r="I7" i="3"/>
  <c r="I8" i="3"/>
  <c r="I9" i="3"/>
  <c r="I10" i="3"/>
  <c r="I11" i="3"/>
  <c r="I12" i="3"/>
  <c r="I5" i="3"/>
  <c r="A6" i="3"/>
  <c r="B6" i="3"/>
  <c r="C6" i="3"/>
  <c r="D6" i="3"/>
  <c r="E6" i="3"/>
  <c r="G6" i="3"/>
  <c r="A7" i="3"/>
  <c r="B7" i="3"/>
  <c r="C7" i="3"/>
  <c r="D7" i="3"/>
  <c r="E7" i="3"/>
  <c r="G7" i="3"/>
  <c r="A8" i="3"/>
  <c r="B8" i="3"/>
  <c r="C8" i="3"/>
  <c r="D8" i="3"/>
  <c r="E8" i="3"/>
  <c r="G8" i="3"/>
  <c r="A9" i="3"/>
  <c r="B9" i="3"/>
  <c r="C9" i="3"/>
  <c r="D9" i="3"/>
  <c r="E9" i="3"/>
  <c r="G9" i="3"/>
  <c r="A10" i="3"/>
  <c r="B10" i="3"/>
  <c r="C10" i="3"/>
  <c r="D10" i="3"/>
  <c r="E10" i="3"/>
  <c r="G10" i="3"/>
  <c r="A11" i="3"/>
  <c r="B11" i="3"/>
  <c r="C11" i="3"/>
  <c r="D11" i="3"/>
  <c r="E11" i="3"/>
  <c r="G11" i="3"/>
  <c r="A12" i="3"/>
  <c r="B12" i="3"/>
  <c r="C12" i="3"/>
  <c r="D12" i="3"/>
  <c r="E12" i="3"/>
  <c r="G12" i="3"/>
</calcChain>
</file>

<file path=xl/sharedStrings.xml><?xml version="1.0" encoding="utf-8"?>
<sst xmlns="http://schemas.openxmlformats.org/spreadsheetml/2006/main" count="923" uniqueCount="222">
  <si>
    <t>&lt;TABLE HEADER&gt;</t>
  </si>
  <si>
    <t>Sample/Name</t>
  </si>
  <si>
    <t>&lt;/TABLE HEADER&gt;</t>
  </si>
  <si>
    <t>&lt;SAMPLE ENTRIES&gt;</t>
  </si>
  <si>
    <t>UDF/Sample Type</t>
  </si>
  <si>
    <t>UDF/Sequencing Coverage</t>
  </si>
  <si>
    <t>UDF/Sequencing Method</t>
  </si>
  <si>
    <t>UDF/Application</t>
  </si>
  <si>
    <t>UDF/Pooling</t>
  </si>
  <si>
    <t>Yes</t>
  </si>
  <si>
    <t>UDF/Sample Conc. (ng\/ul)</t>
  </si>
  <si>
    <t>Paired End Read</t>
  </si>
  <si>
    <t>No</t>
  </si>
  <si>
    <t>Single Read</t>
  </si>
  <si>
    <t>UDF/Read Length</t>
  </si>
  <si>
    <t>&lt;/SAMPLE ENTRIES&gt;</t>
  </si>
  <si>
    <t>Sample Types</t>
  </si>
  <si>
    <t>Read Format</t>
  </si>
  <si>
    <t>Pooling</t>
  </si>
  <si>
    <t>Application</t>
  </si>
  <si>
    <t>Sample Type</t>
  </si>
  <si>
    <t>Sample Submission Form
Illumina Sequencing</t>
  </si>
  <si>
    <t>MSU Genomics Core</t>
  </si>
  <si>
    <t>Research Technology Support Facility</t>
  </si>
  <si>
    <t>Library Preparation</t>
  </si>
  <si>
    <t>Other custom</t>
  </si>
  <si>
    <t>Sample Source</t>
  </si>
  <si>
    <t>Prokaryotic</t>
  </si>
  <si>
    <t>Plant</t>
  </si>
  <si>
    <t>Animal</t>
  </si>
  <si>
    <t>Sample Type and Library Preparation</t>
  </si>
  <si>
    <t>Sequencing Instrument</t>
  </si>
  <si>
    <t>Sequencing Format</t>
  </si>
  <si>
    <t>Instrument</t>
  </si>
  <si>
    <t>MiSeq</t>
  </si>
  <si>
    <t>Read Lengths</t>
  </si>
  <si>
    <t>MiSeq v3</t>
  </si>
  <si>
    <t>Read Length (bp)</t>
  </si>
  <si>
    <t>Sequencing Run Information</t>
  </si>
  <si>
    <t>Complete the Sequencing Run Information section by selecting the appropriate values from the drop down menus</t>
  </si>
  <si>
    <t>Choose Sample Type BEFORE selecting Library Preparation</t>
  </si>
  <si>
    <t>Each sample name in your list must be unique</t>
  </si>
  <si>
    <t>Sample names may contain ONLY letters, digits, dashes (-) or undercores (_)</t>
  </si>
  <si>
    <t>No spaces, other punctuation or special characters are allowed in sample names</t>
  </si>
  <si>
    <t>http://clarity.bch.msu.edu/lablink</t>
  </si>
  <si>
    <t>Once you have completed and saved this form log in to the MSU ClarityLIMS LabLink site</t>
  </si>
  <si>
    <t>Enter your sample names in the plate map(s) below. You MUST follow these rules for sample names</t>
  </si>
  <si>
    <t>If you have questions about completing this submission form please contact the MSU Genomics Core at</t>
  </si>
  <si>
    <t>gtsf@msu.edu</t>
  </si>
  <si>
    <t>You may submit up to 4 plates using this form. If you must submit more please contact the MSU Genomics Core</t>
  </si>
  <si>
    <t>Enter a plate name in the indicated location for each plate you plan to submit</t>
  </si>
  <si>
    <t xml:space="preserve">Plate #1 Name:  </t>
  </si>
  <si>
    <t>A</t>
  </si>
  <si>
    <t>B</t>
  </si>
  <si>
    <t>C</t>
  </si>
  <si>
    <t>D</t>
  </si>
  <si>
    <t>E</t>
  </si>
  <si>
    <t>F</t>
  </si>
  <si>
    <t>G</t>
  </si>
  <si>
    <t>H</t>
  </si>
  <si>
    <t>Plate 1 Sample name map</t>
  </si>
  <si>
    <t>Plate 2 Sample name map</t>
  </si>
  <si>
    <t>Plate 3 Sample name map</t>
  </si>
  <si>
    <t>Plate 4 Sample name map</t>
  </si>
  <si>
    <t>Container/Type</t>
  </si>
  <si>
    <t>Container/Name</t>
  </si>
  <si>
    <t>Sample/Well Location</t>
  </si>
  <si>
    <t>96 well plate</t>
  </si>
  <si>
    <t>A:1</t>
  </si>
  <si>
    <t>B:1</t>
  </si>
  <si>
    <t>C:1</t>
  </si>
  <si>
    <t>D:1</t>
  </si>
  <si>
    <t>E:1</t>
  </si>
  <si>
    <t>F:1</t>
  </si>
  <si>
    <t>G:1</t>
  </si>
  <si>
    <t>H:1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</si>
  <si>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</si>
  <si>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</si>
  <si>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</si>
  <si>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</si>
  <si>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</si>
  <si>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</si>
  <si>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</si>
  <si>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</si>
  <si>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</si>
  <si>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</si>
  <si>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</si>
  <si>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</si>
  <si>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</si>
  <si>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</si>
  <si>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</si>
  <si>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</si>
  <si>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</si>
  <si>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</si>
  <si>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</si>
  <si>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</si>
  <si>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</si>
  <si>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</si>
  <si>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</si>
  <si>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</si>
  <si>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</si>
  <si>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</si>
  <si>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</si>
  <si>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</si>
  <si>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</si>
  <si>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</si>
  <si>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</si>
  <si>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</si>
  <si>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</si>
  <si>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</si>
  <si>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</si>
  <si>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</si>
  <si>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</si>
  <si>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</si>
  <si>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</si>
  <si>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</si>
  <si>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</si>
  <si>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</si>
  <si>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</si>
  <si>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</si>
  <si>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</si>
  <si>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</si>
  <si>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</si>
  <si>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</si>
  <si>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</si>
  <si>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</si>
  <si>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</si>
  <si>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</si>
  <si>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</si>
  <si>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</si>
  <si>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</si>
  <si>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</si>
  <si>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</si>
  <si>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</si>
  <si>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</si>
  <si>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</si>
  <si>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</si>
  <si>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</si>
  <si>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</si>
  <si>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</si>
  <si>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</si>
  <si>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</si>
  <si>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</si>
  <si>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</si>
  <si>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</si>
  <si>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</si>
  <si>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</si>
  <si>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</si>
  <si>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</si>
  <si>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</si>
  <si>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</si>
  <si>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</si>
  <si>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</si>
  <si>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</si>
  <si>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</si>
  <si>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</si>
  <si>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</si>
  <si>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</si>
  <si>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</si>
  <si>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</si>
  <si>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</si>
  <si>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</si>
  <si>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</si>
  <si>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</si>
  <si>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Plates MUST be filled column-by-column starting at well A:1</t>
  </si>
  <si>
    <t>Fill plates completely before adding a new plate</t>
  </si>
  <si>
    <t>Each plate name must be unique and must be clearly written on the plate</t>
  </si>
  <si>
    <t xml:space="preserve">Plate #2 Name:  </t>
  </si>
  <si>
    <t xml:space="preserve">Plate #3 Name:  </t>
  </si>
  <si>
    <t xml:space="preserve">Plate #4 Name:  </t>
  </si>
  <si>
    <t>Use this from only when you are submitting metagenomic DNA samples or primary PCR products for amplicon preparation and sequencing.
For other sample types use other, appropriate form</t>
  </si>
  <si>
    <t>Metagenomic DNA</t>
  </si>
  <si>
    <t>dsDNA PCR product</t>
  </si>
  <si>
    <t>Bacterial 16S-V4</t>
  </si>
  <si>
    <t>Bacterial 16S-V3V4</t>
  </si>
  <si>
    <t>Amplicon Indexing</t>
  </si>
  <si>
    <t>Enter the total number of MiSeq runs to use for sequencing. This must be a WHOLE NUMBER</t>
  </si>
  <si>
    <t>Enter the concentration range of your samples (e.g. 1-10ng/µl)</t>
  </si>
  <si>
    <t>Sample Conc range (ng/µl)</t>
  </si>
  <si>
    <t>Total MiSeq Runs</t>
  </si>
  <si>
    <t>612 Wilson Rd, Rm S18 Plant Biology Laboratory, East Lansing, MI 48824, Phone: 517-884-7301, email gtsf@msu.edu</t>
  </si>
  <si>
    <t>Measured with Qubit or Picogreen?</t>
  </si>
  <si>
    <t>Confirm that you have measured your sample concentrations using Qubit or Picogreen assays</t>
  </si>
  <si>
    <t>Instructions for completing the sample submission form.</t>
  </si>
  <si>
    <t>Complete the Sample Type and Library Prepartion section by selecting the appropriate values from the drop-down menus</t>
  </si>
  <si>
    <t>Choose Sequencing Instrument and Sequencing Format before selecting Read Length</t>
  </si>
  <si>
    <t>Start the new project creation process by clicking "Submit Samples" at the right hand side of the page</t>
  </si>
  <si>
    <t>Plate_1</t>
  </si>
  <si>
    <t>017756-0</t>
  </si>
  <si>
    <t>017756-3</t>
  </si>
  <si>
    <t>017766-0</t>
  </si>
  <si>
    <t>017766-1</t>
  </si>
  <si>
    <t>017777-0</t>
  </si>
  <si>
    <t>017777-3</t>
  </si>
  <si>
    <t>017787-0</t>
  </si>
  <si>
    <t>017787-2</t>
  </si>
  <si>
    <t>017788-0</t>
  </si>
  <si>
    <t>017788-1</t>
  </si>
  <si>
    <t>017833-0</t>
  </si>
  <si>
    <t>017833-1</t>
  </si>
  <si>
    <t>017834-0</t>
  </si>
  <si>
    <t>017834-2</t>
  </si>
  <si>
    <t>017834-2_2</t>
  </si>
  <si>
    <t>017835-0</t>
  </si>
  <si>
    <t>017835-1</t>
  </si>
  <si>
    <t>017841-0</t>
  </si>
  <si>
    <t>017841-3</t>
  </si>
  <si>
    <t>017842-0</t>
  </si>
  <si>
    <t>017842-2</t>
  </si>
  <si>
    <t>017842-2_2</t>
  </si>
  <si>
    <t>017901-0</t>
  </si>
  <si>
    <t>017901-2</t>
  </si>
  <si>
    <t>017901-2_2</t>
  </si>
  <si>
    <t>017911-1</t>
  </si>
  <si>
    <t>017911-1_2</t>
  </si>
  <si>
    <t>017911-0</t>
  </si>
  <si>
    <t>017777-1</t>
  </si>
  <si>
    <t>017777-2</t>
  </si>
  <si>
    <t>017911-2</t>
  </si>
  <si>
    <t>017911-3</t>
  </si>
  <si>
    <t>017756-1</t>
  </si>
  <si>
    <t>017756-2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</si>
</sst>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;[Red]&quot;-$&quot;#,##0"/>
  </numFmts>
  <fonts count="26" x14ac:knownFonts="1">
    <font>
      <sz val="10"/>
      <name val="Arial"/>
      <family val="2"/>
    </font>
    <font>
      <sz val="10"/>
      <name val="Lucida Grande"/>
      <family val="2"/>
    </font>
    <font>
      <sz val="10"/>
      <color indexed="11"/>
      <name val="Lucida Grande"/>
      <family val="2"/>
    </font>
    <font>
      <i/>
      <sz val="12"/>
      <color indexed="9"/>
      <name val="Lucidia Grande"/>
    </font>
    <font>
      <sz val="12"/>
      <color indexed="8"/>
      <name val="Lucidia Grande"/>
    </font>
    <font>
      <sz val="10"/>
      <color theme="0"/>
      <name val="Lucida Grande"/>
      <family val="2"/>
    </font>
    <font>
      <sz val="18"/>
      <color theme="0"/>
      <name val="Lucida Grande"/>
      <family val="2"/>
    </font>
    <font>
      <sz val="10"/>
      <color theme="0" tint="-0.499984740745262"/>
      <name val="Lucida Grande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Lucida Grande"/>
      <family val="2"/>
    </font>
    <font>
      <sz val="26"/>
      <color theme="3" tint="0.39997558519241921"/>
      <name val="Lucida Grande"/>
      <family val="2"/>
    </font>
    <font>
      <sz val="26"/>
      <color rgb="FF367BCD"/>
      <name val="Lucida Grande"/>
      <family val="2"/>
    </font>
    <font>
      <sz val="12"/>
      <color rgb="FF367BCD"/>
      <name val="Lucidia Grande"/>
    </font>
    <font>
      <sz val="22"/>
      <color theme="5" tint="-0.499984740745262"/>
      <name val="Lucida Grande"/>
      <family val="2"/>
    </font>
    <font>
      <sz val="48"/>
      <color rgb="FF367BCD"/>
      <name val="Lucida Grande"/>
      <family val="2"/>
    </font>
    <font>
      <sz val="14"/>
      <color indexed="8"/>
      <name val="Lucida Grande"/>
      <family val="2"/>
    </font>
    <font>
      <sz val="12"/>
      <color indexed="8"/>
      <name val="Lucida Grande"/>
      <family val="2"/>
    </font>
    <font>
      <sz val="18"/>
      <color theme="0" tint="-4.9989318521683403E-2"/>
      <name val="Lucida Grande"/>
      <family val="2"/>
    </font>
    <font>
      <b/>
      <sz val="13"/>
      <color theme="5" tint="-0.249977111117893"/>
      <name val="Lucida Grande"/>
      <family val="2"/>
    </font>
    <font>
      <u/>
      <sz val="12"/>
      <color theme="10"/>
      <name val="Arial"/>
      <family val="2"/>
    </font>
    <font>
      <b/>
      <sz val="10"/>
      <name val="Arial"/>
      <family val="2"/>
    </font>
    <font>
      <sz val="16"/>
      <color indexed="8"/>
      <name val="Lucida Grande"/>
      <family val="2"/>
    </font>
    <font>
      <u/>
      <sz val="14"/>
      <color theme="10"/>
      <name val="Arial"/>
      <family val="2"/>
    </font>
    <font>
      <b/>
      <sz val="12"/>
      <name val="Arial"/>
      <family val="2"/>
    </font>
    <font>
      <b/>
      <sz val="14"/>
      <color indexed="8"/>
      <name val="Lucida Grande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DABE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NumberFormat="1" applyFont="1" applyAlignment="1" applyProtection="1">
      <alignment horizontal="left" vertical="center"/>
      <protection hidden="1"/>
    </xf>
    <xf numFmtId="0" fontId="1" fillId="0" borderId="0" xfId="0" applyFont="1" applyProtection="1"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4" fillId="0" borderId="0" xfId="0" applyFont="1"/>
    <xf numFmtId="0" fontId="4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" fontId="1" fillId="0" borderId="0" xfId="0" applyNumberFormat="1" applyFont="1" applyAlignment="1" applyProtection="1">
      <alignment vertical="center"/>
      <protection hidden="1"/>
    </xf>
    <xf numFmtId="1" fontId="0" fillId="0" borderId="0" xfId="0" applyNumberFormat="1" applyAlignment="1" applyProtection="1">
      <protection hidden="1"/>
    </xf>
    <xf numFmtId="0" fontId="20" fillId="0" borderId="0" xfId="212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0" fillId="6" borderId="0" xfId="0" applyFont="1" applyFill="1"/>
    <xf numFmtId="0" fontId="17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0" fillId="6" borderId="0" xfId="0" applyFill="1"/>
    <xf numFmtId="0" fontId="21" fillId="6" borderId="0" xfId="0" applyFont="1" applyFill="1" applyAlignment="1">
      <alignment horizontal="center"/>
    </xf>
    <xf numFmtId="0" fontId="21" fillId="6" borderId="0" xfId="0" applyFont="1" applyFill="1" applyAlignment="1">
      <alignment horizontal="right"/>
    </xf>
    <xf numFmtId="0" fontId="1" fillId="6" borderId="0" xfId="0" applyNumberFormat="1" applyFont="1" applyFill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0" fillId="7" borderId="0" xfId="0" applyFont="1" applyFill="1"/>
    <xf numFmtId="0" fontId="17" fillId="7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0" fillId="7" borderId="0" xfId="0" applyFill="1"/>
    <xf numFmtId="0" fontId="21" fillId="7" borderId="0" xfId="0" applyFont="1" applyFill="1" applyAlignment="1">
      <alignment horizontal="center"/>
    </xf>
    <xf numFmtId="0" fontId="21" fillId="7" borderId="0" xfId="0" applyFont="1" applyFill="1" applyAlignment="1">
      <alignment horizontal="right"/>
    </xf>
    <xf numFmtId="0" fontId="1" fillId="7" borderId="0" xfId="0" applyNumberFormat="1" applyFont="1" applyFill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0" fillId="8" borderId="0" xfId="0" applyFont="1" applyFill="1"/>
    <xf numFmtId="0" fontId="17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0" fillId="8" borderId="0" xfId="0" applyFill="1"/>
    <xf numFmtId="0" fontId="21" fillId="8" borderId="0" xfId="0" applyFont="1" applyFill="1" applyAlignment="1">
      <alignment horizontal="center"/>
    </xf>
    <xf numFmtId="0" fontId="21" fillId="8" borderId="0" xfId="0" applyFont="1" applyFill="1" applyAlignment="1">
      <alignment horizontal="right"/>
    </xf>
    <xf numFmtId="0" fontId="1" fillId="8" borderId="0" xfId="0" applyNumberFormat="1" applyFont="1" applyFill="1" applyAlignment="1">
      <alignment horizontal="left" vertical="center"/>
    </xf>
    <xf numFmtId="0" fontId="1" fillId="8" borderId="0" xfId="0" applyFont="1" applyFill="1" applyAlignment="1">
      <alignment vertical="center"/>
    </xf>
    <xf numFmtId="0" fontId="10" fillId="9" borderId="0" xfId="0" applyFont="1" applyFill="1"/>
    <xf numFmtId="0" fontId="17" fillId="9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0" fillId="9" borderId="0" xfId="0" applyFill="1"/>
    <xf numFmtId="0" fontId="21" fillId="9" borderId="0" xfId="0" applyFont="1" applyFill="1" applyAlignment="1">
      <alignment horizontal="center"/>
    </xf>
    <xf numFmtId="0" fontId="21" fillId="9" borderId="0" xfId="0" applyFont="1" applyFill="1" applyAlignment="1">
      <alignment horizontal="right"/>
    </xf>
    <xf numFmtId="0" fontId="1" fillId="9" borderId="0" xfId="0" applyNumberFormat="1" applyFont="1" applyFill="1" applyAlignment="1">
      <alignment horizontal="left" vertical="center"/>
    </xf>
    <xf numFmtId="0" fontId="1" fillId="9" borderId="0" xfId="0" applyFont="1" applyFill="1" applyAlignment="1">
      <alignment vertical="center"/>
    </xf>
    <xf numFmtId="49" fontId="0" fillId="6" borderId="1" xfId="0" applyNumberFormat="1" applyFill="1" applyBorder="1"/>
    <xf numFmtId="49" fontId="0" fillId="7" borderId="1" xfId="0" applyNumberFormat="1" applyFill="1" applyBorder="1"/>
    <xf numFmtId="49" fontId="0" fillId="8" borderId="1" xfId="0" applyNumberFormat="1" applyFill="1" applyBorder="1"/>
    <xf numFmtId="49" fontId="1" fillId="8" borderId="1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vertical="center"/>
    </xf>
    <xf numFmtId="49" fontId="0" fillId="9" borderId="1" xfId="0" applyNumberFormat="1" applyFill="1" applyBorder="1"/>
    <xf numFmtId="49" fontId="1" fillId="9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0" fontId="0" fillId="0" borderId="0" xfId="0" applyFont="1"/>
    <xf numFmtId="0" fontId="1" fillId="0" borderId="0" xfId="0" applyFont="1" applyAlignment="1" applyProtection="1">
      <alignment horizontal="left" vertical="center"/>
      <protection hidden="1"/>
    </xf>
    <xf numFmtId="0" fontId="17" fillId="0" borderId="0" xfId="0" applyFont="1" applyFill="1" applyAlignment="1">
      <alignment vertical="center"/>
    </xf>
    <xf numFmtId="0" fontId="23" fillId="0" borderId="0" xfId="212" applyFont="1" applyFill="1" applyAlignment="1">
      <alignment vertical="center"/>
    </xf>
    <xf numFmtId="0" fontId="24" fillId="6" borderId="0" xfId="0" applyFont="1" applyFill="1" applyAlignment="1">
      <alignment horizontal="right"/>
    </xf>
    <xf numFmtId="0" fontId="24" fillId="7" borderId="0" xfId="0" applyFont="1" applyFill="1" applyAlignment="1">
      <alignment horizontal="right"/>
    </xf>
    <xf numFmtId="0" fontId="24" fillId="8" borderId="0" xfId="0" applyFont="1" applyFill="1" applyAlignment="1">
      <alignment horizontal="right"/>
    </xf>
    <xf numFmtId="0" fontId="24" fillId="9" borderId="0" xfId="0" applyFont="1" applyFill="1" applyAlignment="1">
      <alignment horizontal="right"/>
    </xf>
    <xf numFmtId="0" fontId="10" fillId="10" borderId="0" xfId="0" applyFont="1" applyFill="1" applyAlignment="1">
      <alignment horizontal="right" vertical="center"/>
    </xf>
    <xf numFmtId="0" fontId="17" fillId="0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49" fontId="10" fillId="10" borderId="0" xfId="0" applyNumberFormat="1" applyFont="1" applyFill="1" applyAlignment="1">
      <alignment horizontal="right"/>
    </xf>
    <xf numFmtId="0" fontId="10" fillId="0" borderId="0" xfId="0" applyFont="1"/>
    <xf numFmtId="0" fontId="11" fillId="3" borderId="0" xfId="0" applyFont="1" applyFill="1" applyAlignment="1">
      <alignment horizontal="right" vertical="center" wrapText="1"/>
    </xf>
    <xf numFmtId="0" fontId="15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right" vertical="center"/>
    </xf>
    <xf numFmtId="0" fontId="25" fillId="0" borderId="0" xfId="0" applyFont="1" applyFill="1" applyAlignment="1">
      <alignment horizontal="center" vertical="center" wrapText="1"/>
    </xf>
    <xf numFmtId="0" fontId="22" fillId="7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23" fillId="0" borderId="0" xfId="212" applyFont="1" applyFill="1" applyAlignment="1">
      <alignment horizontal="left" vertical="center"/>
    </xf>
    <xf numFmtId="0" fontId="22" fillId="6" borderId="0" xfId="0" applyFont="1" applyFill="1" applyAlignment="1">
      <alignment horizontal="center" vertical="center"/>
    </xf>
    <xf numFmtId="1" fontId="17" fillId="10" borderId="0" xfId="0" applyNumberFormat="1" applyFont="1" applyFill="1" applyAlignment="1">
      <alignment horizontal="right" vertical="center"/>
    </xf>
    <xf numFmtId="0" fontId="19" fillId="5" borderId="0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right" vertical="center"/>
    </xf>
    <xf numFmtId="0" fontId="22" fillId="9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22" fillId="8" borderId="0" xfId="0" applyFont="1" applyFill="1" applyAlignment="1">
      <alignment horizontal="center" vertical="center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10" fillId="10" borderId="0" xfId="0" applyNumberFormat="1" applyFont="1" applyFill="1" applyAlignment="1">
      <alignment horizontal="right"/>
    </xf>
  </cellXfs>
  <cellStyles count="2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2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448982</xdr:colOff>
      <xdr:row>0</xdr:row>
      <xdr:rowOff>104589</xdr:rowOff>
    </xdr:from>
    <xdr:to>
      <xdr:col>15</xdr:col>
      <xdr:colOff>1002950</xdr:colOff>
      <xdr:row>3</xdr:row>
      <xdr:rowOff>77726</xdr:rowOff>
    </xdr:to>
    <xdr:pic>
      <xdr:nvPicPr>
        <xdr:cNvPr id="5" name="Picture 4" descr="Clarity LIMS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5335" y="104589"/>
          <a:ext cx="2526203" cy="914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larity.bch.msu.edu/lablink" TargetMode="External"/><Relationship Id="rId2" Type="http://schemas.openxmlformats.org/officeDocument/2006/relationships/hyperlink" Target="mailto:gtsf@msu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workbookViewId="0">
      <selection activeCell="I101" sqref="I101"/>
    </sheetView>
  </sheetViews>
  <sheetFormatPr baseColWidth="10" defaultRowHeight="12" x14ac:dyDescent="0"/>
  <cols>
    <col min="1" max="1" width="18" bestFit="1" customWidth="1"/>
    <col min="2" max="2" width="14.83203125" bestFit="1" customWidth="1"/>
    <col min="3" max="3" width="19.83203125" bestFit="1" customWidth="1"/>
    <col min="4" max="4" width="14.5" bestFit="1" customWidth="1"/>
    <col min="5" max="5" width="10.5" bestFit="1" customWidth="1"/>
    <col min="6" max="6" width="21.5" bestFit="1" customWidth="1"/>
    <col min="7" max="8" width="21.1640625" bestFit="1" customWidth="1"/>
  </cols>
  <sheetData>
    <row r="1" spans="1:11">
      <c r="A1" t="s">
        <v>0</v>
      </c>
    </row>
    <row r="2" spans="1:11">
      <c r="A2" t="s">
        <v>1</v>
      </c>
      <c r="B2" t="s">
        <v>4</v>
      </c>
      <c r="C2" t="s">
        <v>6</v>
      </c>
      <c r="D2" t="s">
        <v>14</v>
      </c>
      <c r="E2" t="s">
        <v>8</v>
      </c>
      <c r="F2" t="s">
        <v>5</v>
      </c>
      <c r="G2" t="s">
        <v>7</v>
      </c>
      <c r="H2" t="s">
        <v>10</v>
      </c>
      <c r="I2" t="s">
        <v>65</v>
      </c>
      <c r="J2" t="s">
        <v>64</v>
      </c>
      <c r="K2" t="s">
        <v>66</v>
      </c>
    </row>
    <row r="3" spans="1:11">
      <c r="A3" t="s">
        <v>2</v>
      </c>
    </row>
    <row r="4" spans="1:11">
      <c r="A4" t="s">
        <v>3</v>
      </c>
    </row>
    <row r="5" spans="1:11">
      <c r="A5" t="str">
        <f>IF(ISBLANK(IlluminaSubmissionForm!$C47),"",IlluminaSubmissionForm!$C47)</f>
        <v>017756-0</v>
      </c>
      <c r="B5" t="str">
        <f>IF(ISBLANK(IlluminaSubmissionForm!$C$47),"",IlluminaSubmissionForm!$D$38)</f>
        <v>dsDNA PCR product</v>
      </c>
      <c r="C5" t="str">
        <f>IF(ISBLANK(IlluminaSubmissionForm!$C$47),"",IlluminaSubmissionForm!$L$39)</f>
        <v>Paired End Read</v>
      </c>
      <c r="D5">
        <f>IF(ISBLANK(IlluminaSubmissionForm!$C$47),"",IlluminaSubmissionForm!$L$40)</f>
        <v>150</v>
      </c>
      <c r="E5" t="str">
        <f>IF(ISBLANK(IlluminaSubmissionForm!$C$47),"","Yes")</f>
        <v>Yes</v>
      </c>
      <c r="F5">
        <f>IF(ISBLANK(IlluminaSubmissionForm!$C47),"",IlluminaSubmissionForm!$L$41/COUNTA(IlluminaSubmissionForm!$C$47:$N$54,IlluminaSubmissionForm!$C$64:$N$71,IlluminaSubmissionForm!$C$81:$N$88,IlluminaSubmissionForm!$C$98:$N$105))</f>
        <v>2.9411764705882353E-2</v>
      </c>
      <c r="G5" t="str">
        <f>IF(ISBLANK(IlluminaSubmissionForm!$C$47),"",IlluminaSubmissionForm!$D$39)</f>
        <v>Amplicon Indexing</v>
      </c>
      <c r="I5" t="str">
        <f>IF(ISBLANK(IlluminaSubmissionForm!$C47),"",IlluminaSubmissionForm!$C$45)</f>
        <v>Plate_1</v>
      </c>
      <c r="J5" s="70" t="s">
        <v>67</v>
      </c>
      <c r="K5" t="s">
        <v>68</v>
      </c>
    </row>
    <row r="6" spans="1:11">
      <c r="A6" t="str">
        <f>IF(ISBLANK(IlluminaSubmissionForm!$C48),"",IlluminaSubmissionForm!$C48)</f>
        <v>017756-3</v>
      </c>
      <c r="B6" t="str">
        <f>IF(ISBLANK(IlluminaSubmissionForm!$C48),"",IlluminaSubmissionForm!$D$38)</f>
        <v>dsDNA PCR product</v>
      </c>
      <c r="C6" t="str">
        <f>IF(ISBLANK(IlluminaSubmissionForm!$C48),"",IlluminaSubmissionForm!$L$39)</f>
        <v>Paired End Read</v>
      </c>
      <c r="D6">
        <f>IF(ISBLANK(IlluminaSubmissionForm!$C48),"",IlluminaSubmissionForm!$L$40)</f>
        <v>150</v>
      </c>
      <c r="E6" t="str">
        <f>IF(ISBLANK(IlluminaSubmissionForm!$C48),"","Yes")</f>
        <v>Yes</v>
      </c>
      <c r="F6">
        <f>IF(ISBLANK(IlluminaSubmissionForm!$C48),"",IlluminaSubmissionForm!$L$41/COUNTA(IlluminaSubmissionForm!$C$47:$N$54,IlluminaSubmissionForm!$C$64:$N$71,IlluminaSubmissionForm!$C$81:$N$88,IlluminaSubmissionForm!$C$98:$N$105))</f>
        <v>2.9411764705882353E-2</v>
      </c>
      <c r="G6" t="str">
        <f>IF(ISBLANK(IlluminaSubmissionForm!$C48),"",IlluminaSubmissionForm!$D$39)</f>
        <v>Amplicon Indexing</v>
      </c>
      <c r="I6" t="str">
        <f>IF(ISBLANK(IlluminaSubmissionForm!$C48),"",IlluminaSubmissionForm!$C$45)</f>
        <v>Plate_1</v>
      </c>
      <c r="J6" s="70" t="s">
        <v>67</v>
      </c>
      <c r="K6" t="s">
        <v>69</v>
      </c>
    </row>
    <row r="7" spans="1:11">
      <c r="A7" t="str">
        <f>IF(ISBLANK(IlluminaSubmissionForm!$C49),"",IlluminaSubmissionForm!$C49)</f>
        <v>017766-0</v>
      </c>
      <c r="B7" t="str">
        <f>IF(ISBLANK(IlluminaSubmissionForm!$C49),"",IlluminaSubmissionForm!$D$38)</f>
        <v>dsDNA PCR product</v>
      </c>
      <c r="C7" t="str">
        <f>IF(ISBLANK(IlluminaSubmissionForm!$C49),"",IlluminaSubmissionForm!$L$39)</f>
        <v>Paired End Read</v>
      </c>
      <c r="D7">
        <f>IF(ISBLANK(IlluminaSubmissionForm!$C49),"",IlluminaSubmissionForm!$L$40)</f>
        <v>150</v>
      </c>
      <c r="E7" t="str">
        <f>IF(ISBLANK(IlluminaSubmissionForm!$C49),"","Yes")</f>
        <v>Yes</v>
      </c>
      <c r="F7">
        <f>IF(ISBLANK(IlluminaSubmissionForm!$C49),"",IlluminaSubmissionForm!$L$41/COUNTA(IlluminaSubmissionForm!$C$47:$N$54,IlluminaSubmissionForm!$C$64:$N$71,IlluminaSubmissionForm!$C$81:$N$88,IlluminaSubmissionForm!$C$98:$N$105))</f>
        <v>2.9411764705882353E-2</v>
      </c>
      <c r="G7" t="str">
        <f>IF(ISBLANK(IlluminaSubmissionForm!$C49),"",IlluminaSubmissionForm!$D$39)</f>
        <v>Amplicon Indexing</v>
      </c>
      <c r="I7" t="str">
        <f>IF(ISBLANK(IlluminaSubmissionForm!$C49),"",IlluminaSubmissionForm!$C$45)</f>
        <v>Plate_1</v>
      </c>
      <c r="J7" s="70" t="s">
        <v>67</v>
      </c>
      <c r="K7" t="s">
        <v>70</v>
      </c>
    </row>
    <row r="8" spans="1:11">
      <c r="A8" t="str">
        <f>IF(ISBLANK(IlluminaSubmissionForm!$C50),"",IlluminaSubmissionForm!$C50)</f>
        <v>017766-1</v>
      </c>
      <c r="B8" t="str">
        <f>IF(ISBLANK(IlluminaSubmissionForm!$C50),"",IlluminaSubmissionForm!$D$38)</f>
        <v>dsDNA PCR product</v>
      </c>
      <c r="C8" t="str">
        <f>IF(ISBLANK(IlluminaSubmissionForm!$C50),"",IlluminaSubmissionForm!$L$39)</f>
        <v>Paired End Read</v>
      </c>
      <c r="D8">
        <f>IF(ISBLANK(IlluminaSubmissionForm!$C50),"",IlluminaSubmissionForm!$L$40)</f>
        <v>150</v>
      </c>
      <c r="E8" t="str">
        <f>IF(ISBLANK(IlluminaSubmissionForm!$C50),"","Yes")</f>
        <v>Yes</v>
      </c>
      <c r="F8">
        <f>IF(ISBLANK(IlluminaSubmissionForm!$C50),"",IlluminaSubmissionForm!$L$41/COUNTA(IlluminaSubmissionForm!$C$47:$N$54,IlluminaSubmissionForm!$C$64:$N$71,IlluminaSubmissionForm!$C$81:$N$88,IlluminaSubmissionForm!$C$98:$N$105))</f>
        <v>2.9411764705882353E-2</v>
      </c>
      <c r="G8" t="str">
        <f>IF(ISBLANK(IlluminaSubmissionForm!$C50),"",IlluminaSubmissionForm!$D$39)</f>
        <v>Amplicon Indexing</v>
      </c>
      <c r="I8" t="str">
        <f>IF(ISBLANK(IlluminaSubmissionForm!$C50),"",IlluminaSubmissionForm!$C$45)</f>
        <v>Plate_1</v>
      </c>
      <c r="J8" s="70" t="s">
        <v>67</v>
      </c>
      <c r="K8" t="s">
        <v>71</v>
      </c>
    </row>
    <row r="9" spans="1:11">
      <c r="A9" t="str">
        <f>IF(ISBLANK(IlluminaSubmissionForm!$C51),"",IlluminaSubmissionForm!$C51)</f>
        <v>017777-0</v>
      </c>
      <c r="B9" t="str">
        <f>IF(ISBLANK(IlluminaSubmissionForm!$C51),"",IlluminaSubmissionForm!$D$38)</f>
        <v>dsDNA PCR product</v>
      </c>
      <c r="C9" t="str">
        <f>IF(ISBLANK(IlluminaSubmissionForm!$C51),"",IlluminaSubmissionForm!$L$39)</f>
        <v>Paired End Read</v>
      </c>
      <c r="D9">
        <f>IF(ISBLANK(IlluminaSubmissionForm!$C51),"",IlluminaSubmissionForm!$L$40)</f>
        <v>150</v>
      </c>
      <c r="E9" t="str">
        <f>IF(ISBLANK(IlluminaSubmissionForm!$C51),"","Yes")</f>
        <v>Yes</v>
      </c>
      <c r="F9">
        <f>IF(ISBLANK(IlluminaSubmissionForm!$C51),"",IlluminaSubmissionForm!$L$41/COUNTA(IlluminaSubmissionForm!$C$47:$N$54,IlluminaSubmissionForm!$C$64:$N$71,IlluminaSubmissionForm!$C$81:$N$88,IlluminaSubmissionForm!$C$98:$N$105))</f>
        <v>2.9411764705882353E-2</v>
      </c>
      <c r="G9" t="str">
        <f>IF(ISBLANK(IlluminaSubmissionForm!$C51),"",IlluminaSubmissionForm!$D$39)</f>
        <v>Amplicon Indexing</v>
      </c>
      <c r="I9" t="str">
        <f>IF(ISBLANK(IlluminaSubmissionForm!$C51),"",IlluminaSubmissionForm!$C$45)</f>
        <v>Plate_1</v>
      </c>
      <c r="J9" s="70" t="s">
        <v>67</v>
      </c>
      <c r="K9" t="s">
        <v>72</v>
      </c>
    </row>
    <row r="10" spans="1:11">
      <c r="A10" t="str">
        <f>IF(ISBLANK(IlluminaSubmissionForm!$C52),"",IlluminaSubmissionForm!$C52)</f>
        <v>017777-3</v>
      </c>
      <c r="B10" t="str">
        <f>IF(ISBLANK(IlluminaSubmissionForm!$C52),"",IlluminaSubmissionForm!$D$38)</f>
        <v>dsDNA PCR product</v>
      </c>
      <c r="C10" t="str">
        <f>IF(ISBLANK(IlluminaSubmissionForm!$C52),"",IlluminaSubmissionForm!$L$39)</f>
        <v>Paired End Read</v>
      </c>
      <c r="D10">
        <f>IF(ISBLANK(IlluminaSubmissionForm!$C52),"",IlluminaSubmissionForm!$L$40)</f>
        <v>150</v>
      </c>
      <c r="E10" t="str">
        <f>IF(ISBLANK(IlluminaSubmissionForm!$C52),"","Yes")</f>
        <v>Yes</v>
      </c>
      <c r="F10">
        <f>IF(ISBLANK(IlluminaSubmissionForm!$C52),"",IlluminaSubmissionForm!$L$41/COUNTA(IlluminaSubmissionForm!$C$47:$N$54,IlluminaSubmissionForm!$C$64:$N$71,IlluminaSubmissionForm!$C$81:$N$88,IlluminaSubmissionForm!$C$98:$N$105))</f>
        <v>2.9411764705882353E-2</v>
      </c>
      <c r="G10" t="str">
        <f>IF(ISBLANK(IlluminaSubmissionForm!$C52),"",IlluminaSubmissionForm!$D$39)</f>
        <v>Amplicon Indexing</v>
      </c>
      <c r="I10" t="str">
        <f>IF(ISBLANK(IlluminaSubmissionForm!$C52),"",IlluminaSubmissionForm!$C$45)</f>
        <v>Plate_1</v>
      </c>
      <c r="J10" s="70" t="s">
        <v>67</v>
      </c>
      <c r="K10" t="s">
        <v>73</v>
      </c>
    </row>
    <row r="11" spans="1:11">
      <c r="A11" t="str">
        <f>IF(ISBLANK(IlluminaSubmissionForm!$C53),"",IlluminaSubmissionForm!$C53)</f>
        <v>017787-0</v>
      </c>
      <c r="B11" t="str">
        <f>IF(ISBLANK(IlluminaSubmissionForm!$C53),"",IlluminaSubmissionForm!$D$38)</f>
        <v>dsDNA PCR product</v>
      </c>
      <c r="C11" t="str">
        <f>IF(ISBLANK(IlluminaSubmissionForm!$C53),"",IlluminaSubmissionForm!$L$39)</f>
        <v>Paired End Read</v>
      </c>
      <c r="D11">
        <f>IF(ISBLANK(IlluminaSubmissionForm!$C53),"",IlluminaSubmissionForm!$L$40)</f>
        <v>150</v>
      </c>
      <c r="E11" t="str">
        <f>IF(ISBLANK(IlluminaSubmissionForm!$C53),"","Yes")</f>
        <v>Yes</v>
      </c>
      <c r="F11">
        <f>IF(ISBLANK(IlluminaSubmissionForm!$C53),"",IlluminaSubmissionForm!$L$41/COUNTA(IlluminaSubmissionForm!$C$47:$N$54,IlluminaSubmissionForm!$C$64:$N$71,IlluminaSubmissionForm!$C$81:$N$88,IlluminaSubmissionForm!$C$98:$N$105))</f>
        <v>2.9411764705882353E-2</v>
      </c>
      <c r="G11" t="str">
        <f>IF(ISBLANK(IlluminaSubmissionForm!$C53),"",IlluminaSubmissionForm!$D$39)</f>
        <v>Amplicon Indexing</v>
      </c>
      <c r="I11" t="str">
        <f>IF(ISBLANK(IlluminaSubmissionForm!$C53),"",IlluminaSubmissionForm!$C$45)</f>
        <v>Plate_1</v>
      </c>
      <c r="J11" s="70" t="s">
        <v>67</v>
      </c>
      <c r="K11" t="s">
        <v>74</v>
      </c>
    </row>
    <row r="12" spans="1:11">
      <c r="A12" t="str">
        <f>IF(ISBLANK(IlluminaSubmissionForm!$C54),"",IlluminaSubmissionForm!$C54)</f>
        <v>017787-2</v>
      </c>
      <c r="B12" t="str">
        <f>IF(ISBLANK(IlluminaSubmissionForm!$C54),"",IlluminaSubmissionForm!$D$38)</f>
        <v>dsDNA PCR product</v>
      </c>
      <c r="C12" t="str">
        <f>IF(ISBLANK(IlluminaSubmissionForm!$C54),"",IlluminaSubmissionForm!$L$39)</f>
        <v>Paired End Read</v>
      </c>
      <c r="D12">
        <f>IF(ISBLANK(IlluminaSubmissionForm!$C54),"",IlluminaSubmissionForm!$L$40)</f>
        <v>150</v>
      </c>
      <c r="E12" t="str">
        <f>IF(ISBLANK(IlluminaSubmissionForm!$C54),"","Yes")</f>
        <v>Yes</v>
      </c>
      <c r="F12">
        <f>IF(ISBLANK(IlluminaSubmissionForm!$C54),"",IlluminaSubmissionForm!$L$41/COUNTA(IlluminaSubmissionForm!$C$47:$N$54,IlluminaSubmissionForm!$C$64:$N$71,IlluminaSubmissionForm!$C$81:$N$88,IlluminaSubmissionForm!$C$98:$N$105))</f>
        <v>2.9411764705882353E-2</v>
      </c>
      <c r="G12" t="str">
        <f>IF(ISBLANK(IlluminaSubmissionForm!$C54),"",IlluminaSubmissionForm!$D$39)</f>
        <v>Amplicon Indexing</v>
      </c>
      <c r="I12" t="str">
        <f>IF(ISBLANK(IlluminaSubmissionForm!$C54),"",IlluminaSubmissionForm!$C$45)</f>
        <v>Plate_1</v>
      </c>
      <c r="J12" s="70" t="s">
        <v>67</v>
      </c>
      <c r="K12" t="s">
        <v>75</v>
      </c>
    </row>
    <row r="13" spans="1:11">
      <c r="A13" t="str">
        <f>IF(ISBLANK(IlluminaSubmissionForm!$D47),"",IlluminaSubmissionForm!$D47)</f>
        <v>017788-0</v>
      </c>
      <c r="B13" t="str">
        <f>IF(ISBLANK(IlluminaSubmissionForm!$D47),"",IlluminaSubmissionForm!$D$38)</f>
        <v>dsDNA PCR product</v>
      </c>
      <c r="C13" t="str">
        <f>IF(ISBLANK(IlluminaSubmissionForm!$D47),"",IlluminaSubmissionForm!$L$39)</f>
        <v>Paired End Read</v>
      </c>
      <c r="D13">
        <f>IF(ISBLANK(IlluminaSubmissionForm!$D47),"",IlluminaSubmissionForm!$L$40)</f>
        <v>150</v>
      </c>
      <c r="E13" t="str">
        <f>IF(ISBLANK(IlluminaSubmissionForm!$D47),"","Yes")</f>
        <v>Yes</v>
      </c>
      <c r="F13">
        <f>IF(ISBLANK(IlluminaSubmissionForm!$D47),"",IlluminaSubmissionForm!$L$41/COUNTA(IlluminaSubmissionForm!$C$47:$N$54,IlluminaSubmissionForm!$C$64:$N$71,IlluminaSubmissionForm!$C$81:$N$88,IlluminaSubmissionForm!$C$98:$N$105))</f>
        <v>2.9411764705882353E-2</v>
      </c>
      <c r="G13" t="str">
        <f>IF(ISBLANK(IlluminaSubmissionForm!$D47),"",IlluminaSubmissionForm!$D$39)</f>
        <v>Amplicon Indexing</v>
      </c>
      <c r="I13" t="str">
        <f>IF(ISBLANK(IlluminaSubmissionForm!$D47),"",IlluminaSubmissionForm!$C$45)</f>
        <v>Plate_1</v>
      </c>
      <c r="J13" s="70" t="s">
        <v>67</v>
      </c>
      <c r="K13" t="s">
        <v>76</v>
      </c>
    </row>
    <row r="14" spans="1:11">
      <c r="A14" t="str">
        <f>IF(ISBLANK(IlluminaSubmissionForm!$D48),"",IlluminaSubmissionForm!$D48)</f>
        <v>017788-1</v>
      </c>
      <c r="B14" t="str">
        <f>IF(ISBLANK(IlluminaSubmissionForm!$D48),"",IlluminaSubmissionForm!$D$38)</f>
        <v>dsDNA PCR product</v>
      </c>
      <c r="C14" t="str">
        <f>IF(ISBLANK(IlluminaSubmissionForm!$D48),"",IlluminaSubmissionForm!$L$39)</f>
        <v>Paired End Read</v>
      </c>
      <c r="D14">
        <f>IF(ISBLANK(IlluminaSubmissionForm!$D48),"",IlluminaSubmissionForm!$L$40)</f>
        <v>150</v>
      </c>
      <c r="E14" t="str">
        <f>IF(ISBLANK(IlluminaSubmissionForm!$D48),"","Yes")</f>
        <v>Yes</v>
      </c>
      <c r="F14">
        <f>IF(ISBLANK(IlluminaSubmissionForm!$D48),"",IlluminaSubmissionForm!$L$41/COUNTA(IlluminaSubmissionForm!$C$47:$N$54,IlluminaSubmissionForm!$C$64:$N$71,IlluminaSubmissionForm!$C$81:$N$88,IlluminaSubmissionForm!$C$98:$N$105))</f>
        <v>2.9411764705882353E-2</v>
      </c>
      <c r="G14" t="str">
        <f>IF(ISBLANK(IlluminaSubmissionForm!$D48),"",IlluminaSubmissionForm!$D$39)</f>
        <v>Amplicon Indexing</v>
      </c>
      <c r="I14" t="str">
        <f>IF(ISBLANK(IlluminaSubmissionForm!$D48),"",IlluminaSubmissionForm!$C$45)</f>
        <v>Plate_1</v>
      </c>
      <c r="J14" s="70" t="s">
        <v>67</v>
      </c>
      <c r="K14" t="s">
        <v>77</v>
      </c>
    </row>
    <row r="15" spans="1:11">
      <c r="A15" t="str">
        <f>IF(ISBLANK(IlluminaSubmissionForm!$D49),"",IlluminaSubmissionForm!$D49)</f>
        <v>017833-0</v>
      </c>
      <c r="B15" t="str">
        <f>IF(ISBLANK(IlluminaSubmissionForm!$D49),"",IlluminaSubmissionForm!$D$38)</f>
        <v>dsDNA PCR product</v>
      </c>
      <c r="C15" t="str">
        <f>IF(ISBLANK(IlluminaSubmissionForm!$D49),"",IlluminaSubmissionForm!$L$39)</f>
        <v>Paired End Read</v>
      </c>
      <c r="D15">
        <f>IF(ISBLANK(IlluminaSubmissionForm!$D49),"",IlluminaSubmissionForm!$L$40)</f>
        <v>150</v>
      </c>
      <c r="E15" t="str">
        <f>IF(ISBLANK(IlluminaSubmissionForm!$D49),"","Yes")</f>
        <v>Yes</v>
      </c>
      <c r="F15">
        <f>IF(ISBLANK(IlluminaSubmissionForm!$D49),"",IlluminaSubmissionForm!$L$41/COUNTA(IlluminaSubmissionForm!$C$47:$N$54,IlluminaSubmissionForm!$C$64:$N$71,IlluminaSubmissionForm!$C$81:$N$88,IlluminaSubmissionForm!$C$98:$N$105))</f>
        <v>2.9411764705882353E-2</v>
      </c>
      <c r="G15" t="str">
        <f>IF(ISBLANK(IlluminaSubmissionForm!$D49),"",IlluminaSubmissionForm!$D$39)</f>
        <v>Amplicon Indexing</v>
      </c>
      <c r="I15" t="str">
        <f>IF(ISBLANK(IlluminaSubmissionForm!$D49),"",IlluminaSubmissionForm!$C$45)</f>
        <v>Plate_1</v>
      </c>
      <c r="J15" s="70" t="s">
        <v>67</v>
      </c>
      <c r="K15" t="s">
        <v>78</v>
      </c>
    </row>
    <row r="16" spans="1:11">
      <c r="A16" t="str">
        <f>IF(ISBLANK(IlluminaSubmissionForm!$D50),"",IlluminaSubmissionForm!$D50)</f>
        <v>017833-1</v>
      </c>
      <c r="B16" t="str">
        <f>IF(ISBLANK(IlluminaSubmissionForm!$D50),"",IlluminaSubmissionForm!$D$38)</f>
        <v>dsDNA PCR product</v>
      </c>
      <c r="C16" t="str">
        <f>IF(ISBLANK(IlluminaSubmissionForm!$D50),"",IlluminaSubmissionForm!$L$39)</f>
        <v>Paired End Read</v>
      </c>
      <c r="D16">
        <f>IF(ISBLANK(IlluminaSubmissionForm!$D50),"",IlluminaSubmissionForm!$L$40)</f>
        <v>150</v>
      </c>
      <c r="E16" t="str">
        <f>IF(ISBLANK(IlluminaSubmissionForm!$D50),"","Yes")</f>
        <v>Yes</v>
      </c>
      <c r="F16">
        <f>IF(ISBLANK(IlluminaSubmissionForm!$D50),"",IlluminaSubmissionForm!$L$41/COUNTA(IlluminaSubmissionForm!$C$47:$N$54,IlluminaSubmissionForm!$C$64:$N$71,IlluminaSubmissionForm!$C$81:$N$88,IlluminaSubmissionForm!$C$98:$N$105))</f>
        <v>2.9411764705882353E-2</v>
      </c>
      <c r="G16" t="str">
        <f>IF(ISBLANK(IlluminaSubmissionForm!$D50),"",IlluminaSubmissionForm!$D$39)</f>
        <v>Amplicon Indexing</v>
      </c>
      <c r="I16" t="str">
        <f>IF(ISBLANK(IlluminaSubmissionForm!$D50),"",IlluminaSubmissionForm!$C$45)</f>
        <v>Plate_1</v>
      </c>
      <c r="J16" s="70" t="s">
        <v>67</v>
      </c>
      <c r="K16" t="s">
        <v>79</v>
      </c>
    </row>
    <row r="17" spans="1:11">
      <c r="A17" t="str">
        <f>IF(ISBLANK(IlluminaSubmissionForm!$D51),"",IlluminaSubmissionForm!$D51)</f>
        <v>017834-0</v>
      </c>
      <c r="B17" t="str">
        <f>IF(ISBLANK(IlluminaSubmissionForm!$D51),"",IlluminaSubmissionForm!$D$38)</f>
        <v>dsDNA PCR product</v>
      </c>
      <c r="C17" t="str">
        <f>IF(ISBLANK(IlluminaSubmissionForm!$D51),"",IlluminaSubmissionForm!$L$39)</f>
        <v>Paired End Read</v>
      </c>
      <c r="D17">
        <f>IF(ISBLANK(IlluminaSubmissionForm!$D51),"",IlluminaSubmissionForm!$L$40)</f>
        <v>150</v>
      </c>
      <c r="E17" t="str">
        <f>IF(ISBLANK(IlluminaSubmissionForm!$D51),"","Yes")</f>
        <v>Yes</v>
      </c>
      <c r="F17">
        <f>IF(ISBLANK(IlluminaSubmissionForm!$D51),"",IlluminaSubmissionForm!$L$41/COUNTA(IlluminaSubmissionForm!$C$47:$N$54,IlluminaSubmissionForm!$C$64:$N$71,IlluminaSubmissionForm!$C$81:$N$88,IlluminaSubmissionForm!$C$98:$N$105))</f>
        <v>2.9411764705882353E-2</v>
      </c>
      <c r="G17" t="str">
        <f>IF(ISBLANK(IlluminaSubmissionForm!$D51),"",IlluminaSubmissionForm!$D$39)</f>
        <v>Amplicon Indexing</v>
      </c>
      <c r="I17" t="str">
        <f>IF(ISBLANK(IlluminaSubmissionForm!$D51),"",IlluminaSubmissionForm!$C$45)</f>
        <v>Plate_1</v>
      </c>
      <c r="J17" s="70" t="s">
        <v>67</v>
      </c>
      <c r="K17" t="s">
        <v>80</v>
      </c>
    </row>
    <row r="18" spans="1:11">
      <c r="A18" t="str">
        <f>IF(ISBLANK(IlluminaSubmissionForm!$D52),"",IlluminaSubmissionForm!$D52)</f>
        <v>017834-2</v>
      </c>
      <c r="B18" t="str">
        <f>IF(ISBLANK(IlluminaSubmissionForm!$D52),"",IlluminaSubmissionForm!$D$38)</f>
        <v>dsDNA PCR product</v>
      </c>
      <c r="C18" t="str">
        <f>IF(ISBLANK(IlluminaSubmissionForm!$D52),"",IlluminaSubmissionForm!$L$39)</f>
        <v>Paired End Read</v>
      </c>
      <c r="D18">
        <f>IF(ISBLANK(IlluminaSubmissionForm!$D52),"",IlluminaSubmissionForm!$L$40)</f>
        <v>150</v>
      </c>
      <c r="E18" t="str">
        <f>IF(ISBLANK(IlluminaSubmissionForm!$D52),"","Yes")</f>
        <v>Yes</v>
      </c>
      <c r="F18">
        <f>IF(ISBLANK(IlluminaSubmissionForm!$D52),"",IlluminaSubmissionForm!$L$41/COUNTA(IlluminaSubmissionForm!$C$47:$N$54,IlluminaSubmissionForm!$C$64:$N$71,IlluminaSubmissionForm!$C$81:$N$88,IlluminaSubmissionForm!$C$98:$N$105))</f>
        <v>2.9411764705882353E-2</v>
      </c>
      <c r="G18" t="str">
        <f>IF(ISBLANK(IlluminaSubmissionForm!$D52),"",IlluminaSubmissionForm!$D$39)</f>
        <v>Amplicon Indexing</v>
      </c>
      <c r="I18" t="str">
        <f>IF(ISBLANK(IlluminaSubmissionForm!$D52),"",IlluminaSubmissionForm!$C$45)</f>
        <v>Plate_1</v>
      </c>
      <c r="J18" s="70" t="s">
        <v>67</v>
      </c>
      <c r="K18" t="s">
        <v>81</v>
      </c>
    </row>
    <row r="19" spans="1:11">
      <c r="A19" t="str">
        <f>IF(ISBLANK(IlluminaSubmissionForm!$D53),"",IlluminaSubmissionForm!$D53)</f>
        <v>017834-2_2</v>
      </c>
      <c r="B19" t="str">
        <f>IF(ISBLANK(IlluminaSubmissionForm!$D53),"",IlluminaSubmissionForm!$D$38)</f>
        <v>dsDNA PCR product</v>
      </c>
      <c r="C19" t="str">
        <f>IF(ISBLANK(IlluminaSubmissionForm!$D53),"",IlluminaSubmissionForm!$L$39)</f>
        <v>Paired End Read</v>
      </c>
      <c r="D19">
        <f>IF(ISBLANK(IlluminaSubmissionForm!$D53),"",IlluminaSubmissionForm!$L$40)</f>
        <v>150</v>
      </c>
      <c r="E19" t="str">
        <f>IF(ISBLANK(IlluminaSubmissionForm!$D53),"","Yes")</f>
        <v>Yes</v>
      </c>
      <c r="F19">
        <f>IF(ISBLANK(IlluminaSubmissionForm!$D53),"",IlluminaSubmissionForm!$L$41/COUNTA(IlluminaSubmissionForm!$C$47:$N$54,IlluminaSubmissionForm!$C$64:$N$71,IlluminaSubmissionForm!$C$81:$N$88,IlluminaSubmissionForm!$C$98:$N$105))</f>
        <v>2.9411764705882353E-2</v>
      </c>
      <c r="G19" t="str">
        <f>IF(ISBLANK(IlluminaSubmissionForm!$D53),"",IlluminaSubmissionForm!$D$39)</f>
        <v>Amplicon Indexing</v>
      </c>
      <c r="I19" t="str">
        <f>IF(ISBLANK(IlluminaSubmissionForm!$D53),"",IlluminaSubmissionForm!$C$45)</f>
        <v>Plate_1</v>
      </c>
      <c r="J19" s="70" t="s">
        <v>67</v>
      </c>
      <c r="K19" t="s">
        <v>82</v>
      </c>
    </row>
    <row r="20" spans="1:11">
      <c r="A20" t="str">
        <f>IF(ISBLANK(IlluminaSubmissionForm!$D54),"",IlluminaSubmissionForm!$D54)</f>
        <v>017835-0</v>
      </c>
      <c r="B20" t="str">
        <f>IF(ISBLANK(IlluminaSubmissionForm!$D54),"",IlluminaSubmissionForm!$D$38)</f>
        <v>dsDNA PCR product</v>
      </c>
      <c r="C20" t="str">
        <f>IF(ISBLANK(IlluminaSubmissionForm!$D54),"",IlluminaSubmissionForm!$L$39)</f>
        <v>Paired End Read</v>
      </c>
      <c r="D20">
        <f>IF(ISBLANK(IlluminaSubmissionForm!$D54),"",IlluminaSubmissionForm!$L$40)</f>
        <v>150</v>
      </c>
      <c r="E20" t="str">
        <f>IF(ISBLANK(IlluminaSubmissionForm!$D54),"","Yes")</f>
        <v>Yes</v>
      </c>
      <c r="F20">
        <f>IF(ISBLANK(IlluminaSubmissionForm!$D54),"",IlluminaSubmissionForm!$L$41/COUNTA(IlluminaSubmissionForm!$C$47:$N$54,IlluminaSubmissionForm!$C$64:$N$71,IlluminaSubmissionForm!$C$81:$N$88,IlluminaSubmissionForm!$C$98:$N$105))</f>
        <v>2.9411764705882353E-2</v>
      </c>
      <c r="G20" t="str">
        <f>IF(ISBLANK(IlluminaSubmissionForm!$D54),"",IlluminaSubmissionForm!$D$39)</f>
        <v>Amplicon Indexing</v>
      </c>
      <c r="I20" t="str">
        <f>IF(ISBLANK(IlluminaSubmissionForm!$D54),"",IlluminaSubmissionForm!$C$45)</f>
        <v>Plate_1</v>
      </c>
      <c r="J20" s="70" t="s">
        <v>67</v>
      </c>
      <c r="K20" t="s">
        <v>83</v>
      </c>
    </row>
    <row r="21" spans="1:11">
      <c r="A21" t="str">
        <f>IF(ISBLANK(IlluminaSubmissionForm!$E47),"",IlluminaSubmissionForm!$E47)</f>
        <v>017835-1</v>
      </c>
      <c r="B21" t="str">
        <f>IF(ISBLANK(IlluminaSubmissionForm!$E47),"",IlluminaSubmissionForm!$D$38)</f>
        <v>dsDNA PCR product</v>
      </c>
      <c r="C21" t="str">
        <f>IF(ISBLANK(IlluminaSubmissionForm!$E47),"",IlluminaSubmissionForm!$L$39)</f>
        <v>Paired End Read</v>
      </c>
      <c r="D21">
        <f>IF(ISBLANK(IlluminaSubmissionForm!$E47),"",IlluminaSubmissionForm!$L$40)</f>
        <v>150</v>
      </c>
      <c r="E21" t="str">
        <f>IF(ISBLANK(IlluminaSubmissionForm!$E47),"","Yes")</f>
        <v>Yes</v>
      </c>
      <c r="F21">
        <f>IF(ISBLANK(IlluminaSubmissionForm!$E47),"",IlluminaSubmissionForm!$L$41/COUNTA(IlluminaSubmissionForm!$C$47:$N$54,IlluminaSubmissionForm!$C$64:$N$71,IlluminaSubmissionForm!$C$81:$N$88,IlluminaSubmissionForm!$C$98:$N$105))</f>
        <v>2.9411764705882353E-2</v>
      </c>
      <c r="G21" t="str">
        <f>IF(ISBLANK(IlluminaSubmissionForm!$E47),"",IlluminaSubmissionForm!$D$39)</f>
        <v>Amplicon Indexing</v>
      </c>
      <c r="I21" t="str">
        <f>IF(ISBLANK(IlluminaSubmissionForm!$E47),"",IlluminaSubmissionForm!$C$45)</f>
        <v>Plate_1</v>
      </c>
      <c r="J21" s="70" t="s">
        <v>67</v>
      </c>
      <c r="K21" t="s">
        <v>84</v>
      </c>
    </row>
    <row r="22" spans="1:11">
      <c r="A22" t="str">
        <f>IF(ISBLANK(IlluminaSubmissionForm!$E48),"",IlluminaSubmissionForm!$E48)</f>
        <v>017841-0</v>
      </c>
      <c r="B22" t="str">
        <f>IF(ISBLANK(IlluminaSubmissionForm!$E48),"",IlluminaSubmissionForm!$D$38)</f>
        <v>dsDNA PCR product</v>
      </c>
      <c r="C22" t="str">
        <f>IF(ISBLANK(IlluminaSubmissionForm!$E48),"",IlluminaSubmissionForm!$L$39)</f>
        <v>Paired End Read</v>
      </c>
      <c r="D22">
        <f>IF(ISBLANK(IlluminaSubmissionForm!$E48),"",IlluminaSubmissionForm!$L$40)</f>
        <v>150</v>
      </c>
      <c r="E22" t="str">
        <f>IF(ISBLANK(IlluminaSubmissionForm!$E48),"","Yes")</f>
        <v>Yes</v>
      </c>
      <c r="F22">
        <f>IF(ISBLANK(IlluminaSubmissionForm!$E48),"",IlluminaSubmissionForm!$L$41/COUNTA(IlluminaSubmissionForm!$C$47:$N$54,IlluminaSubmissionForm!$C$64:$N$71,IlluminaSubmissionForm!$C$81:$N$88,IlluminaSubmissionForm!$C$98:$N$105))</f>
        <v>2.9411764705882353E-2</v>
      </c>
      <c r="G22" t="str">
        <f>IF(ISBLANK(IlluminaSubmissionForm!$E48),"",IlluminaSubmissionForm!$D$39)</f>
        <v>Amplicon Indexing</v>
      </c>
      <c r="I22" t="str">
        <f>IF(ISBLANK(IlluminaSubmissionForm!$E48),"",IlluminaSubmissionForm!$C$45)</f>
        <v>Plate_1</v>
      </c>
      <c r="J22" s="70" t="s">
        <v>67</v>
      </c>
      <c r="K22" t="s">
        <v>85</v>
      </c>
    </row>
    <row r="23" spans="1:11">
      <c r="A23" t="str">
        <f>IF(ISBLANK(IlluminaSubmissionForm!$E49),"",IlluminaSubmissionForm!$E49)</f>
        <v>017841-3</v>
      </c>
      <c r="B23" t="str">
        <f>IF(ISBLANK(IlluminaSubmissionForm!$E49),"",IlluminaSubmissionForm!$D$38)</f>
        <v>dsDNA PCR product</v>
      </c>
      <c r="C23" t="str">
        <f>IF(ISBLANK(IlluminaSubmissionForm!$E49),"",IlluminaSubmissionForm!$L$39)</f>
        <v>Paired End Read</v>
      </c>
      <c r="D23">
        <f>IF(ISBLANK(IlluminaSubmissionForm!$E49),"",IlluminaSubmissionForm!$L$40)</f>
        <v>150</v>
      </c>
      <c r="E23" t="str">
        <f>IF(ISBLANK(IlluminaSubmissionForm!$E49),"","Yes")</f>
        <v>Yes</v>
      </c>
      <c r="F23">
        <f>IF(ISBLANK(IlluminaSubmissionForm!$E49),"",IlluminaSubmissionForm!$L$41/COUNTA(IlluminaSubmissionForm!$C$47:$N$54,IlluminaSubmissionForm!$C$64:$N$71,IlluminaSubmissionForm!$C$81:$N$88,IlluminaSubmissionForm!$C$98:$N$105))</f>
        <v>2.9411764705882353E-2</v>
      </c>
      <c r="G23" t="str">
        <f>IF(ISBLANK(IlluminaSubmissionForm!$E49),"",IlluminaSubmissionForm!$D$39)</f>
        <v>Amplicon Indexing</v>
      </c>
      <c r="I23" t="str">
        <f>IF(ISBLANK(IlluminaSubmissionForm!$E49),"",IlluminaSubmissionForm!$C$45)</f>
        <v>Plate_1</v>
      </c>
      <c r="J23" s="70" t="s">
        <v>67</v>
      </c>
      <c r="K23" t="s">
        <v>86</v>
      </c>
    </row>
    <row r="24" spans="1:11">
      <c r="A24" t="str">
        <f>IF(ISBLANK(IlluminaSubmissionForm!$E50),"",IlluminaSubmissionForm!$E50)</f>
        <v>017842-0</v>
      </c>
      <c r="B24" t="str">
        <f>IF(ISBLANK(IlluminaSubmissionForm!$E50),"",IlluminaSubmissionForm!$D$38)</f>
        <v>dsDNA PCR product</v>
      </c>
      <c r="C24" t="str">
        <f>IF(ISBLANK(IlluminaSubmissionForm!$E50),"",IlluminaSubmissionForm!$L$39)</f>
        <v>Paired End Read</v>
      </c>
      <c r="D24">
        <f>IF(ISBLANK(IlluminaSubmissionForm!$E50),"",IlluminaSubmissionForm!$L$40)</f>
        <v>150</v>
      </c>
      <c r="E24" t="str">
        <f>IF(ISBLANK(IlluminaSubmissionForm!$E50),"","Yes")</f>
        <v>Yes</v>
      </c>
      <c r="F24">
        <f>IF(ISBLANK(IlluminaSubmissionForm!$E50),"",IlluminaSubmissionForm!$L$41/COUNTA(IlluminaSubmissionForm!$C$47:$N$54,IlluminaSubmissionForm!$C$64:$N$71,IlluminaSubmissionForm!$C$81:$N$88,IlluminaSubmissionForm!$C$98:$N$105))</f>
        <v>2.9411764705882353E-2</v>
      </c>
      <c r="G24" t="str">
        <f>IF(ISBLANK(IlluminaSubmissionForm!$E50),"",IlluminaSubmissionForm!$D$39)</f>
        <v>Amplicon Indexing</v>
      </c>
      <c r="I24" t="str">
        <f>IF(ISBLANK(IlluminaSubmissionForm!$E50),"",IlluminaSubmissionForm!$C$45)</f>
        <v>Plate_1</v>
      </c>
      <c r="J24" s="70" t="s">
        <v>67</v>
      </c>
      <c r="K24" t="s">
        <v>87</v>
      </c>
    </row>
    <row r="25" spans="1:11">
      <c r="A25" t="str">
        <f>IF(ISBLANK(IlluminaSubmissionForm!$E51),"",IlluminaSubmissionForm!$E51)</f>
        <v>017842-2</v>
      </c>
      <c r="B25" t="str">
        <f>IF(ISBLANK(IlluminaSubmissionForm!$E51),"",IlluminaSubmissionForm!$D$38)</f>
        <v>dsDNA PCR product</v>
      </c>
      <c r="C25" t="str">
        <f>IF(ISBLANK(IlluminaSubmissionForm!$E51),"",IlluminaSubmissionForm!$L$39)</f>
        <v>Paired End Read</v>
      </c>
      <c r="D25">
        <f>IF(ISBLANK(IlluminaSubmissionForm!$E51),"",IlluminaSubmissionForm!$L$40)</f>
        <v>150</v>
      </c>
      <c r="E25" t="str">
        <f>IF(ISBLANK(IlluminaSubmissionForm!$E51),"","Yes")</f>
        <v>Yes</v>
      </c>
      <c r="F25">
        <f>IF(ISBLANK(IlluminaSubmissionForm!$E51),"",IlluminaSubmissionForm!$L$41/COUNTA(IlluminaSubmissionForm!$C$47:$N$54,IlluminaSubmissionForm!$C$64:$N$71,IlluminaSubmissionForm!$C$81:$N$88,IlluminaSubmissionForm!$C$98:$N$105))</f>
        <v>2.9411764705882353E-2</v>
      </c>
      <c r="G25" t="str">
        <f>IF(ISBLANK(IlluminaSubmissionForm!$E51),"",IlluminaSubmissionForm!$D$39)</f>
        <v>Amplicon Indexing</v>
      </c>
      <c r="I25" t="str">
        <f>IF(ISBLANK(IlluminaSubmissionForm!$E51),"",IlluminaSubmissionForm!$C$45)</f>
        <v>Plate_1</v>
      </c>
      <c r="J25" s="70" t="s">
        <v>67</v>
      </c>
      <c r="K25" t="s">
        <v>88</v>
      </c>
    </row>
    <row r="26" spans="1:11">
      <c r="A26" t="str">
        <f>IF(ISBLANK(IlluminaSubmissionForm!$E52),"",IlluminaSubmissionForm!$E52)</f>
        <v>017842-2_2</v>
      </c>
      <c r="B26" t="str">
        <f>IF(ISBLANK(IlluminaSubmissionForm!$E52),"",IlluminaSubmissionForm!$D$38)</f>
        <v>dsDNA PCR product</v>
      </c>
      <c r="C26" t="str">
        <f>IF(ISBLANK(IlluminaSubmissionForm!$E52),"",IlluminaSubmissionForm!$L$39)</f>
        <v>Paired End Read</v>
      </c>
      <c r="D26">
        <f>IF(ISBLANK(IlluminaSubmissionForm!$E52),"",IlluminaSubmissionForm!$L$40)</f>
        <v>150</v>
      </c>
      <c r="E26" t="str">
        <f>IF(ISBLANK(IlluminaSubmissionForm!$E52),"","Yes")</f>
        <v>Yes</v>
      </c>
      <c r="F26">
        <f>IF(ISBLANK(IlluminaSubmissionForm!$E52),"",IlluminaSubmissionForm!$L$41/COUNTA(IlluminaSubmissionForm!$C$47:$N$54,IlluminaSubmissionForm!$C$64:$N$71,IlluminaSubmissionForm!$C$81:$N$88,IlluminaSubmissionForm!$C$98:$N$105))</f>
        <v>2.9411764705882353E-2</v>
      </c>
      <c r="G26" t="str">
        <f>IF(ISBLANK(IlluminaSubmissionForm!$E52),"",IlluminaSubmissionForm!$D$39)</f>
        <v>Amplicon Indexing</v>
      </c>
      <c r="I26" t="str">
        <f>IF(ISBLANK(IlluminaSubmissionForm!$E52),"",IlluminaSubmissionForm!$C$45)</f>
        <v>Plate_1</v>
      </c>
      <c r="J26" s="70" t="s">
        <v>67</v>
      </c>
      <c r="K26" t="s">
        <v>89</v>
      </c>
    </row>
    <row r="27" spans="1:11">
      <c r="A27" t="str">
        <f>IF(ISBLANK(IlluminaSubmissionForm!$E53),"",IlluminaSubmissionForm!$E53)</f>
        <v>017901-0</v>
      </c>
      <c r="B27" t="str">
        <f>IF(ISBLANK(IlluminaSubmissionForm!$E53),"",IlluminaSubmissionForm!$D$38)</f>
        <v>dsDNA PCR product</v>
      </c>
      <c r="C27" t="str">
        <f>IF(ISBLANK(IlluminaSubmissionForm!$E53),"",IlluminaSubmissionForm!$L$39)</f>
        <v>Paired End Read</v>
      </c>
      <c r="D27">
        <f>IF(ISBLANK(IlluminaSubmissionForm!$E53),"",IlluminaSubmissionForm!$L$40)</f>
        <v>150</v>
      </c>
      <c r="E27" t="str">
        <f>IF(ISBLANK(IlluminaSubmissionForm!$E53),"","Yes")</f>
        <v>Yes</v>
      </c>
      <c r="F27">
        <f>IF(ISBLANK(IlluminaSubmissionForm!$E53),"",IlluminaSubmissionForm!$L$41/COUNTA(IlluminaSubmissionForm!$C$47:$N$54,IlluminaSubmissionForm!$C$64:$N$71,IlluminaSubmissionForm!$C$81:$N$88,IlluminaSubmissionForm!$C$98:$N$105))</f>
        <v>2.9411764705882353E-2</v>
      </c>
      <c r="G27" t="str">
        <f>IF(ISBLANK(IlluminaSubmissionForm!$E53),"",IlluminaSubmissionForm!$D$39)</f>
        <v>Amplicon Indexing</v>
      </c>
      <c r="I27" t="str">
        <f>IF(ISBLANK(IlluminaSubmissionForm!$E53),"",IlluminaSubmissionForm!$C$45)</f>
        <v>Plate_1</v>
      </c>
      <c r="J27" s="70" t="s">
        <v>67</v>
      </c>
      <c r="K27" t="s">
        <v>90</v>
      </c>
    </row>
    <row r="28" spans="1:11">
      <c r="A28" t="str">
        <f>IF(ISBLANK(IlluminaSubmissionForm!$E54),"",IlluminaSubmissionForm!$E54)</f>
        <v>017901-2</v>
      </c>
      <c r="B28" t="str">
        <f>IF(ISBLANK(IlluminaSubmissionForm!$E54),"",IlluminaSubmissionForm!$D$38)</f>
        <v>dsDNA PCR product</v>
      </c>
      <c r="C28" t="str">
        <f>IF(ISBLANK(IlluminaSubmissionForm!$E54),"",IlluminaSubmissionForm!$L$39)</f>
        <v>Paired End Read</v>
      </c>
      <c r="D28">
        <f>IF(ISBLANK(IlluminaSubmissionForm!$E54),"",IlluminaSubmissionForm!$L$40)</f>
        <v>150</v>
      </c>
      <c r="E28" t="str">
        <f>IF(ISBLANK(IlluminaSubmissionForm!$E54),"","Yes")</f>
        <v>Yes</v>
      </c>
      <c r="F28">
        <f>IF(ISBLANK(IlluminaSubmissionForm!$E54),"",IlluminaSubmissionForm!$L$41/COUNTA(IlluminaSubmissionForm!$C$47:$N$54,IlluminaSubmissionForm!$C$64:$N$71,IlluminaSubmissionForm!$C$81:$N$88,IlluminaSubmissionForm!$C$98:$N$105))</f>
        <v>2.9411764705882353E-2</v>
      </c>
      <c r="G28" t="str">
        <f>IF(ISBLANK(IlluminaSubmissionForm!$E54),"",IlluminaSubmissionForm!$D$39)</f>
        <v>Amplicon Indexing</v>
      </c>
      <c r="I28" t="str">
        <f>IF(ISBLANK(IlluminaSubmissionForm!$E54),"",IlluminaSubmissionForm!$C$45)</f>
        <v>Plate_1</v>
      </c>
      <c r="J28" s="70" t="s">
        <v>67</v>
      </c>
      <c r="K28" t="s">
        <v>91</v>
      </c>
    </row>
    <row r="29" spans="1:11">
      <c r="A29" t="str">
        <f>IF(ISBLANK(IlluminaSubmissionForm!$F47),"",IlluminaSubmissionForm!$F47)</f>
        <v>017901-2_2</v>
      </c>
      <c r="B29" t="str">
        <f>IF(ISBLANK(IlluminaSubmissionForm!$F47),"",IlluminaSubmissionForm!$D$38)</f>
        <v>dsDNA PCR product</v>
      </c>
      <c r="C29" t="str">
        <f>IF(ISBLANK(IlluminaSubmissionForm!$F47),"",IlluminaSubmissionForm!$L$39)</f>
        <v>Paired End Read</v>
      </c>
      <c r="D29">
        <f>IF(ISBLANK(IlluminaSubmissionForm!$F47),"",IlluminaSubmissionForm!$L$40)</f>
        <v>150</v>
      </c>
      <c r="E29" t="str">
        <f>IF(ISBLANK(IlluminaSubmissionForm!$F47),"","Yes")</f>
        <v>Yes</v>
      </c>
      <c r="F29">
        <f>IF(ISBLANK(IlluminaSubmissionForm!$F47),"",IlluminaSubmissionForm!$L$41/COUNTA(IlluminaSubmissionForm!$C$47:$N$54,IlluminaSubmissionForm!$C$64:$N$71,IlluminaSubmissionForm!$C$81:$N$88,IlluminaSubmissionForm!$C$98:$N$105))</f>
        <v>2.9411764705882353E-2</v>
      </c>
      <c r="G29" t="str">
        <f>IF(ISBLANK(IlluminaSubmissionForm!$F47),"",IlluminaSubmissionForm!$D$39)</f>
        <v>Amplicon Indexing</v>
      </c>
      <c r="I29" t="str">
        <f>IF(ISBLANK(IlluminaSubmissionForm!$F47),"",IlluminaSubmissionForm!$C$45)</f>
        <v>Plate_1</v>
      </c>
      <c r="J29" s="70" t="s">
        <v>67</v>
      </c>
      <c r="K29" t="s">
        <v>92</v>
      </c>
    </row>
    <row r="30" spans="1:11">
      <c r="A30" t="str">
        <f>IF(ISBLANK(IlluminaSubmissionForm!$F48),"",IlluminaSubmissionForm!$F48)</f>
        <v>017911-1</v>
      </c>
      <c r="B30" t="str">
        <f>IF(ISBLANK(IlluminaSubmissionForm!$F48),"",IlluminaSubmissionForm!$D$38)</f>
        <v>dsDNA PCR product</v>
      </c>
      <c r="C30" t="str">
        <f>IF(ISBLANK(IlluminaSubmissionForm!$F48),"",IlluminaSubmissionForm!$L$39)</f>
        <v>Paired End Read</v>
      </c>
      <c r="D30">
        <f>IF(ISBLANK(IlluminaSubmissionForm!$F48),"",IlluminaSubmissionForm!$L$40)</f>
        <v>150</v>
      </c>
      <c r="E30" t="str">
        <f>IF(ISBLANK(IlluminaSubmissionForm!$F48),"","Yes")</f>
        <v>Yes</v>
      </c>
      <c r="F30">
        <f>IF(ISBLANK(IlluminaSubmissionForm!$F48),"",IlluminaSubmissionForm!$L$41/COUNTA(IlluminaSubmissionForm!$C$47:$N$54,IlluminaSubmissionForm!$C$64:$N$71,IlluminaSubmissionForm!$C$81:$N$88,IlluminaSubmissionForm!$C$98:$N$105))</f>
        <v>2.9411764705882353E-2</v>
      </c>
      <c r="G30" t="str">
        <f>IF(ISBLANK(IlluminaSubmissionForm!$F48),"",IlluminaSubmissionForm!$D$39)</f>
        <v>Amplicon Indexing</v>
      </c>
      <c r="I30" t="str">
        <f>IF(ISBLANK(IlluminaSubmissionForm!$F48),"",IlluminaSubmissionForm!$C$45)</f>
        <v>Plate_1</v>
      </c>
      <c r="J30" s="70" t="s">
        <v>67</v>
      </c>
      <c r="K30" t="s">
        <v>93</v>
      </c>
    </row>
    <row r="31" spans="1:11">
      <c r="A31" t="str">
        <f>IF(ISBLANK(IlluminaSubmissionForm!$F49),"",IlluminaSubmissionForm!$F49)</f>
        <v>017911-1_2</v>
      </c>
      <c r="B31" t="str">
        <f>IF(ISBLANK(IlluminaSubmissionForm!$F49),"",IlluminaSubmissionForm!$D$38)</f>
        <v>dsDNA PCR product</v>
      </c>
      <c r="C31" t="str">
        <f>IF(ISBLANK(IlluminaSubmissionForm!$F49),"",IlluminaSubmissionForm!$L$39)</f>
        <v>Paired End Read</v>
      </c>
      <c r="D31">
        <f>IF(ISBLANK(IlluminaSubmissionForm!$F49),"",IlluminaSubmissionForm!$L$40)</f>
        <v>150</v>
      </c>
      <c r="E31" t="str">
        <f>IF(ISBLANK(IlluminaSubmissionForm!$F49),"","Yes")</f>
        <v>Yes</v>
      </c>
      <c r="F31">
        <f>IF(ISBLANK(IlluminaSubmissionForm!$F49),"",IlluminaSubmissionForm!$L$41/COUNTA(IlluminaSubmissionForm!$C$47:$N$54,IlluminaSubmissionForm!$C$64:$N$71,IlluminaSubmissionForm!$C$81:$N$88,IlluminaSubmissionForm!$C$98:$N$105))</f>
        <v>2.9411764705882353E-2</v>
      </c>
      <c r="G31" t="str">
        <f>IF(ISBLANK(IlluminaSubmissionForm!$F49),"",IlluminaSubmissionForm!$D$39)</f>
        <v>Amplicon Indexing</v>
      </c>
      <c r="I31" t="str">
        <f>IF(ISBLANK(IlluminaSubmissionForm!$F49),"",IlluminaSubmissionForm!$C$45)</f>
        <v>Plate_1</v>
      </c>
      <c r="J31" s="70" t="s">
        <v>67</v>
      </c>
      <c r="K31" t="s">
        <v>94</v>
      </c>
    </row>
    <row r="32" spans="1:11">
      <c r="A32" t="str">
        <f>IF(ISBLANK(IlluminaSubmissionForm!$F50),"",IlluminaSubmissionForm!$F50)</f>
        <v>017911-0</v>
      </c>
      <c r="B32" t="str">
        <f>IF(ISBLANK(IlluminaSubmissionForm!$F50),"",IlluminaSubmissionForm!$D$38)</f>
        <v>dsDNA PCR product</v>
      </c>
      <c r="C32" t="str">
        <f>IF(ISBLANK(IlluminaSubmissionForm!$F50),"",IlluminaSubmissionForm!$L$39)</f>
        <v>Paired End Read</v>
      </c>
      <c r="D32">
        <f>IF(ISBLANK(IlluminaSubmissionForm!$F50),"",IlluminaSubmissionForm!$L$40)</f>
        <v>150</v>
      </c>
      <c r="E32" t="str">
        <f>IF(ISBLANK(IlluminaSubmissionForm!$F50),"","Yes")</f>
        <v>Yes</v>
      </c>
      <c r="F32">
        <f>IF(ISBLANK(IlluminaSubmissionForm!$F50),"",IlluminaSubmissionForm!$L$41/COUNTA(IlluminaSubmissionForm!$C$47:$N$54,IlluminaSubmissionForm!$C$64:$N$71,IlluminaSubmissionForm!$C$81:$N$88,IlluminaSubmissionForm!$C$98:$N$105))</f>
        <v>2.9411764705882353E-2</v>
      </c>
      <c r="G32" t="str">
        <f>IF(ISBLANK(IlluminaSubmissionForm!$F50),"",IlluminaSubmissionForm!$D$39)</f>
        <v>Amplicon Indexing</v>
      </c>
      <c r="I32" t="str">
        <f>IF(ISBLANK(IlluminaSubmissionForm!$F50),"",IlluminaSubmissionForm!$C$45)</f>
        <v>Plate_1</v>
      </c>
      <c r="J32" s="70" t="s">
        <v>67</v>
      </c>
      <c r="K32" t="s">
        <v>95</v>
      </c>
    </row>
    <row r="33" spans="1:11">
      <c r="A33" t="str">
        <f>IF(ISBLANK(IlluminaSubmissionForm!$F51),"",IlluminaSubmissionForm!$F51)</f>
        <v>017777-1</v>
      </c>
      <c r="B33" t="str">
        <f>IF(ISBLANK(IlluminaSubmissionForm!$F51),"",IlluminaSubmissionForm!$D$38)</f>
        <v>dsDNA PCR product</v>
      </c>
      <c r="C33" t="str">
        <f>IF(ISBLANK(IlluminaSubmissionForm!$F51),"",IlluminaSubmissionForm!$L$39)</f>
        <v>Paired End Read</v>
      </c>
      <c r="D33">
        <f>IF(ISBLANK(IlluminaSubmissionForm!$F51),"",IlluminaSubmissionForm!$L$40)</f>
        <v>150</v>
      </c>
      <c r="E33" t="str">
        <f>IF(ISBLANK(IlluminaSubmissionForm!$F51),"","Yes")</f>
        <v>Yes</v>
      </c>
      <c r="F33">
        <f>IF(ISBLANK(IlluminaSubmissionForm!$F51),"",IlluminaSubmissionForm!$L$41/COUNTA(IlluminaSubmissionForm!$C$47:$N$54,IlluminaSubmissionForm!$C$64:$N$71,IlluminaSubmissionForm!$C$81:$N$88,IlluminaSubmissionForm!$C$98:$N$105))</f>
        <v>2.9411764705882353E-2</v>
      </c>
      <c r="G33" t="str">
        <f>IF(ISBLANK(IlluminaSubmissionForm!$F51),"",IlluminaSubmissionForm!$D$39)</f>
        <v>Amplicon Indexing</v>
      </c>
      <c r="I33" t="str">
        <f>IF(ISBLANK(IlluminaSubmissionForm!$F51),"",IlluminaSubmissionForm!$C$45)</f>
        <v>Plate_1</v>
      </c>
      <c r="J33" s="70" t="s">
        <v>67</v>
      </c>
      <c r="K33" t="s">
        <v>96</v>
      </c>
    </row>
    <row r="34" spans="1:11">
      <c r="A34" t="str">
        <f>IF(ISBLANK(IlluminaSubmissionForm!$F52),"",IlluminaSubmissionForm!$F52)</f>
        <v>017777-2</v>
      </c>
      <c r="B34" t="str">
        <f>IF(ISBLANK(IlluminaSubmissionForm!$F52),"",IlluminaSubmissionForm!$D$38)</f>
        <v>dsDNA PCR product</v>
      </c>
      <c r="C34" t="str">
        <f>IF(ISBLANK(IlluminaSubmissionForm!$F52),"",IlluminaSubmissionForm!$L$39)</f>
        <v>Paired End Read</v>
      </c>
      <c r="D34">
        <f>IF(ISBLANK(IlluminaSubmissionForm!$F52),"",IlluminaSubmissionForm!$L$40)</f>
        <v>150</v>
      </c>
      <c r="E34" t="str">
        <f>IF(ISBLANK(IlluminaSubmissionForm!$F52),"","Yes")</f>
        <v>Yes</v>
      </c>
      <c r="F34">
        <f>IF(ISBLANK(IlluminaSubmissionForm!$F52),"",IlluminaSubmissionForm!$L$41/COUNTA(IlluminaSubmissionForm!$C$47:$N$54,IlluminaSubmissionForm!$C$64:$N$71,IlluminaSubmissionForm!$C$81:$N$88,IlluminaSubmissionForm!$C$98:$N$105))</f>
        <v>2.9411764705882353E-2</v>
      </c>
      <c r="G34" t="str">
        <f>IF(ISBLANK(IlluminaSubmissionForm!$F52),"",IlluminaSubmissionForm!$D$39)</f>
        <v>Amplicon Indexing</v>
      </c>
      <c r="I34" t="str">
        <f>IF(ISBLANK(IlluminaSubmissionForm!$F52),"",IlluminaSubmissionForm!$C$45)</f>
        <v>Plate_1</v>
      </c>
      <c r="J34" s="70" t="s">
        <v>67</v>
      </c>
      <c r="K34" t="s">
        <v>97</v>
      </c>
    </row>
    <row r="35" spans="1:11">
      <c r="A35" t="str">
        <f>IF(ISBLANK(IlluminaSubmissionForm!$F53),"",IlluminaSubmissionForm!$F53)</f>
        <v>017911-2</v>
      </c>
      <c r="B35" t="str">
        <f>IF(ISBLANK(IlluminaSubmissionForm!$F53),"",IlluminaSubmissionForm!$D$38)</f>
        <v>dsDNA PCR product</v>
      </c>
      <c r="C35" t="str">
        <f>IF(ISBLANK(IlluminaSubmissionForm!$F53),"",IlluminaSubmissionForm!$L$39)</f>
        <v>Paired End Read</v>
      </c>
      <c r="D35">
        <f>IF(ISBLANK(IlluminaSubmissionForm!$F53),"",IlluminaSubmissionForm!$L$40)</f>
        <v>150</v>
      </c>
      <c r="E35" t="str">
        <f>IF(ISBLANK(IlluminaSubmissionForm!$F53),"","Yes")</f>
        <v>Yes</v>
      </c>
      <c r="F35">
        <f>IF(ISBLANK(IlluminaSubmissionForm!$F53),"",IlluminaSubmissionForm!$L$41/COUNTA(IlluminaSubmissionForm!$C$47:$N$54,IlluminaSubmissionForm!$C$64:$N$71,IlluminaSubmissionForm!$C$81:$N$88,IlluminaSubmissionForm!$C$98:$N$105))</f>
        <v>2.9411764705882353E-2</v>
      </c>
      <c r="G35" t="str">
        <f>IF(ISBLANK(IlluminaSubmissionForm!$F53),"",IlluminaSubmissionForm!$D$39)</f>
        <v>Amplicon Indexing</v>
      </c>
      <c r="I35" t="str">
        <f>IF(ISBLANK(IlluminaSubmissionForm!$F53),"",IlluminaSubmissionForm!$C$45)</f>
        <v>Plate_1</v>
      </c>
      <c r="J35" s="70" t="s">
        <v>67</v>
      </c>
      <c r="K35" t="s">
        <v>98</v>
      </c>
    </row>
    <row r="36" spans="1:11">
      <c r="A36" t="str">
        <f>IF(ISBLANK(IlluminaSubmissionForm!$F54),"",IlluminaSubmissionForm!$F54)</f>
        <v>017911-3</v>
      </c>
      <c r="B36" t="str">
        <f>IF(ISBLANK(IlluminaSubmissionForm!$F54),"",IlluminaSubmissionForm!$D$38)</f>
        <v>dsDNA PCR product</v>
      </c>
      <c r="C36" t="str">
        <f>IF(ISBLANK(IlluminaSubmissionForm!$F54),"",IlluminaSubmissionForm!$L$39)</f>
        <v>Paired End Read</v>
      </c>
      <c r="D36">
        <f>IF(ISBLANK(IlluminaSubmissionForm!$F54),"",IlluminaSubmissionForm!$L$40)</f>
        <v>150</v>
      </c>
      <c r="E36" t="str">
        <f>IF(ISBLANK(IlluminaSubmissionForm!$F54),"","Yes")</f>
        <v>Yes</v>
      </c>
      <c r="F36">
        <f>IF(ISBLANK(IlluminaSubmissionForm!$F54),"",IlluminaSubmissionForm!$L$41/COUNTA(IlluminaSubmissionForm!$C$47:$N$54,IlluminaSubmissionForm!$C$64:$N$71,IlluminaSubmissionForm!$C$81:$N$88,IlluminaSubmissionForm!$C$98:$N$105))</f>
        <v>2.9411764705882353E-2</v>
      </c>
      <c r="G36" t="str">
        <f>IF(ISBLANK(IlluminaSubmissionForm!$F54),"",IlluminaSubmissionForm!$D$39)</f>
        <v>Amplicon Indexing</v>
      </c>
      <c r="I36" t="str">
        <f>IF(ISBLANK(IlluminaSubmissionForm!$F54),"",IlluminaSubmissionForm!$C$45)</f>
        <v>Plate_1</v>
      </c>
      <c r="J36" s="70" t="s">
        <v>67</v>
      </c>
      <c r="K36" t="s">
        <v>99</v>
      </c>
    </row>
    <row r="37" spans="1:11">
      <c r="A37" t="str">
        <f>IF(ISBLANK(IlluminaSubmissionForm!$G47),"",IlluminaSubmissionForm!$G47)</f>
        <v>017756-1</v>
      </c>
      <c r="B37" t="str">
        <f>IF(ISBLANK(IlluminaSubmissionForm!$G47),"",IlluminaSubmissionForm!$D$38)</f>
        <v>dsDNA PCR product</v>
      </c>
      <c r="C37" t="str">
        <f>IF(ISBLANK(IlluminaSubmissionForm!$G47),"",IlluminaSubmissionForm!$L$39)</f>
        <v>Paired End Read</v>
      </c>
      <c r="D37">
        <f>IF(ISBLANK(IlluminaSubmissionForm!$G47),"",IlluminaSubmissionForm!$L$40)</f>
        <v>150</v>
      </c>
      <c r="E37" t="str">
        <f>IF(ISBLANK(IlluminaSubmissionForm!$G47),"","Yes")</f>
        <v>Yes</v>
      </c>
      <c r="F37">
        <f>IF(ISBLANK(IlluminaSubmissionForm!$G47),"",IlluminaSubmissionForm!$L$41/COUNTA(IlluminaSubmissionForm!$C$47:$N$54,IlluminaSubmissionForm!$C$64:$N$71,IlluminaSubmissionForm!$C$81:$N$88,IlluminaSubmissionForm!$C$98:$N$105))</f>
        <v>2.9411764705882353E-2</v>
      </c>
      <c r="G37" t="str">
        <f>IF(ISBLANK(IlluminaSubmissionForm!$G47),"",IlluminaSubmissionForm!$D$39)</f>
        <v>Amplicon Indexing</v>
      </c>
      <c r="I37" t="str">
        <f>IF(ISBLANK(IlluminaSubmissionForm!$G47),"",IlluminaSubmissionForm!$C$45)</f>
        <v>Plate_1</v>
      </c>
      <c r="J37" s="70" t="s">
        <v>67</v>
      </c>
      <c r="K37" t="s">
        <v>100</v>
      </c>
    </row>
    <row r="38" spans="1:11">
      <c r="A38" t="str">
        <f>IF(ISBLANK(IlluminaSubmissionForm!$G48),"",IlluminaSubmissionForm!$G48)</f>
        <v>017756-2</v>
      </c>
      <c r="B38" t="str">
        <f>IF(ISBLANK(IlluminaSubmissionForm!$G48),"",IlluminaSubmissionForm!$D$38)</f>
        <v>dsDNA PCR product</v>
      </c>
      <c r="C38" t="str">
        <f>IF(ISBLANK(IlluminaSubmissionForm!$G48),"",IlluminaSubmissionForm!$L$39)</f>
        <v>Paired End Read</v>
      </c>
      <c r="D38">
        <f>IF(ISBLANK(IlluminaSubmissionForm!$G48),"",IlluminaSubmissionForm!$L$40)</f>
        <v>150</v>
      </c>
      <c r="E38" t="str">
        <f>IF(ISBLANK(IlluminaSubmissionForm!$G48),"","Yes")</f>
        <v>Yes</v>
      </c>
      <c r="F38">
        <f>IF(ISBLANK(IlluminaSubmissionForm!$G48),"",IlluminaSubmissionForm!$L$41/COUNTA(IlluminaSubmissionForm!$C$47:$N$54,IlluminaSubmissionForm!$C$64:$N$71,IlluminaSubmissionForm!$C$81:$N$88,IlluminaSubmissionForm!$C$98:$N$105))</f>
        <v>2.9411764705882353E-2</v>
      </c>
      <c r="G38" t="str">
        <f>IF(ISBLANK(IlluminaSubmissionForm!$G48),"",IlluminaSubmissionForm!$D$39)</f>
        <v>Amplicon Indexing</v>
      </c>
      <c r="I38" t="str">
        <f>IF(ISBLANK(IlluminaSubmissionForm!$G48),"",IlluminaSubmissionForm!$C$45)</f>
        <v>Plate_1</v>
      </c>
      <c r="J38" s="70" t="s">
        <v>67</v>
      </c>
      <c r="K38" t="s">
        <v>101</v>
      </c>
    </row>
    <row r="39" spans="1:11">
      <c r="A39" t="str">
        <f>IF(ISBLANK(IlluminaSubmissionForm!$G49),"",IlluminaSubmissionForm!$G49)</f>
        <v/>
      </c>
      <c r="B39" t="str">
        <f>IF(ISBLANK(IlluminaSubmissionForm!$G49),"",IlluminaSubmissionForm!$D$38)</f>
        <v/>
      </c>
      <c r="C39" t="str">
        <f>IF(ISBLANK(IlluminaSubmissionForm!$G49),"",IlluminaSubmissionForm!$L$39)</f>
        <v/>
      </c>
      <c r="D39" t="str">
        <f>IF(ISBLANK(IlluminaSubmissionForm!$G49),"",IlluminaSubmissionForm!$L$40)</f>
        <v/>
      </c>
      <c r="E39" t="str">
        <f>IF(ISBLANK(IlluminaSubmissionForm!$G49),"","Yes")</f>
        <v/>
      </c>
      <c r="F39" t="str">
        <f>IF(ISBLANK(IlluminaSubmissionForm!$G49),"",IlluminaSubmissionForm!$L$41/COUNTA(IlluminaSubmissionForm!$C$47:$N$54,IlluminaSubmissionForm!$C$64:$N$71,IlluminaSubmissionForm!$C$81:$N$88,IlluminaSubmissionForm!$C$98:$N$105))</f>
        <v/>
      </c>
      <c r="G39" t="str">
        <f>IF(ISBLANK(IlluminaSubmissionForm!$G49),"",IlluminaSubmissionForm!$D$39)</f>
        <v/>
      </c>
      <c r="I39" t="str">
        <f>IF(ISBLANK(IlluminaSubmissionForm!$G49),"",IlluminaSubmissionForm!$C$45)</f>
        <v/>
      </c>
      <c r="J39" s="70" t="s">
        <v>67</v>
      </c>
      <c r="K39" t="s">
        <v>102</v>
      </c>
    </row>
    <row r="40" spans="1:11">
      <c r="A40" t="str">
        <f>IF(ISBLANK(IlluminaSubmissionForm!$G50),"",IlluminaSubmissionForm!$G50)</f>
        <v/>
      </c>
      <c r="B40" t="str">
        <f>IF(ISBLANK(IlluminaSubmissionForm!$G50),"",IlluminaSubmissionForm!$D$38)</f>
        <v/>
      </c>
      <c r="C40" t="str">
        <f>IF(ISBLANK(IlluminaSubmissionForm!$G50),"",IlluminaSubmissionForm!$L$39)</f>
        <v/>
      </c>
      <c r="D40" t="str">
        <f>IF(ISBLANK(IlluminaSubmissionForm!$G50),"",IlluminaSubmissionForm!$L$40)</f>
        <v/>
      </c>
      <c r="E40" t="str">
        <f>IF(ISBLANK(IlluminaSubmissionForm!$G50),"","Yes")</f>
        <v/>
      </c>
      <c r="F40" t="str">
        <f>IF(ISBLANK(IlluminaSubmissionForm!$G50),"",IlluminaSubmissionForm!$L$41/COUNTA(IlluminaSubmissionForm!$C$47:$N$54,IlluminaSubmissionForm!$C$64:$N$71,IlluminaSubmissionForm!$C$81:$N$88,IlluminaSubmissionForm!$C$98:$N$105))</f>
        <v/>
      </c>
      <c r="G40" t="str">
        <f>IF(ISBLANK(IlluminaSubmissionForm!$G50),"",IlluminaSubmissionForm!$D$39)</f>
        <v/>
      </c>
      <c r="I40" t="str">
        <f>IF(ISBLANK(IlluminaSubmissionForm!$G50),"",IlluminaSubmissionForm!$C$45)</f>
        <v/>
      </c>
      <c r="J40" s="70" t="s">
        <v>67</v>
      </c>
      <c r="K40" t="s">
        <v>103</v>
      </c>
    </row>
    <row r="41" spans="1:11">
      <c r="A41" t="str">
        <f>IF(ISBLANK(IlluminaSubmissionForm!$G51),"",IlluminaSubmissionForm!$G51)</f>
        <v/>
      </c>
      <c r="B41" t="str">
        <f>IF(ISBLANK(IlluminaSubmissionForm!$G51),"",IlluminaSubmissionForm!$D$38)</f>
        <v/>
      </c>
      <c r="C41" t="str">
        <f>IF(ISBLANK(IlluminaSubmissionForm!$G51),"",IlluminaSubmissionForm!$L$39)</f>
        <v/>
      </c>
      <c r="D41" t="str">
        <f>IF(ISBLANK(IlluminaSubmissionForm!$G51),"",IlluminaSubmissionForm!$L$40)</f>
        <v/>
      </c>
      <c r="E41" t="str">
        <f>IF(ISBLANK(IlluminaSubmissionForm!$G51),"","Yes")</f>
        <v/>
      </c>
      <c r="F41" t="str">
        <f>IF(ISBLANK(IlluminaSubmissionForm!$G51),"",IlluminaSubmissionForm!$L$41/COUNTA(IlluminaSubmissionForm!$C$47:$N$54,IlluminaSubmissionForm!$C$64:$N$71,IlluminaSubmissionForm!$C$81:$N$88,IlluminaSubmissionForm!$C$98:$N$105))</f>
        <v/>
      </c>
      <c r="G41" t="str">
        <f>IF(ISBLANK(IlluminaSubmissionForm!$G51),"",IlluminaSubmissionForm!$D$39)</f>
        <v/>
      </c>
      <c r="I41" t="str">
        <f>IF(ISBLANK(IlluminaSubmissionForm!$G51),"",IlluminaSubmissionForm!$C$45)</f>
        <v/>
      </c>
      <c r="J41" s="70" t="s">
        <v>67</v>
      </c>
      <c r="K41" t="s">
        <v>104</v>
      </c>
    </row>
    <row r="42" spans="1:11">
      <c r="A42" t="str">
        <f>IF(ISBLANK(IlluminaSubmissionForm!$G52),"",IlluminaSubmissionForm!$G52)</f>
        <v/>
      </c>
      <c r="B42" t="str">
        <f>IF(ISBLANK(IlluminaSubmissionForm!$G52),"",IlluminaSubmissionForm!$D$38)</f>
        <v/>
      </c>
      <c r="C42" t="str">
        <f>IF(ISBLANK(IlluminaSubmissionForm!$G52),"",IlluminaSubmissionForm!$L$39)</f>
        <v/>
      </c>
      <c r="D42" t="str">
        <f>IF(ISBLANK(IlluminaSubmissionForm!$G52),"",IlluminaSubmissionForm!$L$40)</f>
        <v/>
      </c>
      <c r="E42" t="str">
        <f>IF(ISBLANK(IlluminaSubmissionForm!$G52),"","Yes")</f>
        <v/>
      </c>
      <c r="F42" t="str">
        <f>IF(ISBLANK(IlluminaSubmissionForm!$G52),"",IlluminaSubmissionForm!$L$41/COUNTA(IlluminaSubmissionForm!$C$47:$N$54,IlluminaSubmissionForm!$C$64:$N$71,IlluminaSubmissionForm!$C$81:$N$88,IlluminaSubmissionForm!$C$98:$N$105))</f>
        <v/>
      </c>
      <c r="G42" t="str">
        <f>IF(ISBLANK(IlluminaSubmissionForm!$G52),"",IlluminaSubmissionForm!$D$39)</f>
        <v/>
      </c>
      <c r="I42" t="str">
        <f>IF(ISBLANK(IlluminaSubmissionForm!$G52),"",IlluminaSubmissionForm!$C$45)</f>
        <v/>
      </c>
      <c r="J42" s="70" t="s">
        <v>67</v>
      </c>
      <c r="K42" t="s">
        <v>105</v>
      </c>
    </row>
    <row r="43" spans="1:11">
      <c r="A43" t="str">
        <f>IF(ISBLANK(IlluminaSubmissionForm!$G53),"",IlluminaSubmissionForm!$G53)</f>
        <v/>
      </c>
      <c r="B43" t="str">
        <f>IF(ISBLANK(IlluminaSubmissionForm!$G53),"",IlluminaSubmissionForm!$D$38)</f>
        <v/>
      </c>
      <c r="C43" t="str">
        <f>IF(ISBLANK(IlluminaSubmissionForm!$G53),"",IlluminaSubmissionForm!$L$39)</f>
        <v/>
      </c>
      <c r="D43" t="str">
        <f>IF(ISBLANK(IlluminaSubmissionForm!$G53),"",IlluminaSubmissionForm!$L$40)</f>
        <v/>
      </c>
      <c r="E43" t="str">
        <f>IF(ISBLANK(IlluminaSubmissionForm!$G53),"","Yes")</f>
        <v/>
      </c>
      <c r="F43" t="str">
        <f>IF(ISBLANK(IlluminaSubmissionForm!$G53),"",IlluminaSubmissionForm!$L$41/COUNTA(IlluminaSubmissionForm!$C$47:$N$54,IlluminaSubmissionForm!$C$64:$N$71,IlluminaSubmissionForm!$C$81:$N$88,IlluminaSubmissionForm!$C$98:$N$105))</f>
        <v/>
      </c>
      <c r="G43" t="str">
        <f>IF(ISBLANK(IlluminaSubmissionForm!$G53),"",IlluminaSubmissionForm!$D$39)</f>
        <v/>
      </c>
      <c r="I43" t="str">
        <f>IF(ISBLANK(IlluminaSubmissionForm!$G53),"",IlluminaSubmissionForm!$C$45)</f>
        <v/>
      </c>
      <c r="J43" s="70" t="s">
        <v>67</v>
      </c>
      <c r="K43" t="s">
        <v>106</v>
      </c>
    </row>
    <row r="44" spans="1:11">
      <c r="A44" t="str">
        <f>IF(ISBLANK(IlluminaSubmissionForm!$G54),"",IlluminaSubmissionForm!$G54)</f>
        <v/>
      </c>
      <c r="B44" t="str">
        <f>IF(ISBLANK(IlluminaSubmissionForm!$G54),"",IlluminaSubmissionForm!$D$38)</f>
        <v/>
      </c>
      <c r="C44" t="str">
        <f>IF(ISBLANK(IlluminaSubmissionForm!$G54),"",IlluminaSubmissionForm!$L$39)</f>
        <v/>
      </c>
      <c r="D44" t="str">
        <f>IF(ISBLANK(IlluminaSubmissionForm!$G54),"",IlluminaSubmissionForm!$L$40)</f>
        <v/>
      </c>
      <c r="E44" t="str">
        <f>IF(ISBLANK(IlluminaSubmissionForm!$G54),"","Yes")</f>
        <v/>
      </c>
      <c r="F44" t="str">
        <f>IF(ISBLANK(IlluminaSubmissionForm!$G54),"",IlluminaSubmissionForm!$L$41/COUNTA(IlluminaSubmissionForm!$C$47:$N$54,IlluminaSubmissionForm!$C$64:$N$71,IlluminaSubmissionForm!$C$81:$N$88,IlluminaSubmissionForm!$C$98:$N$105))</f>
        <v/>
      </c>
      <c r="G44" t="str">
        <f>IF(ISBLANK(IlluminaSubmissionForm!$G54),"",IlluminaSubmissionForm!$D$39)</f>
        <v/>
      </c>
      <c r="I44" t="str">
        <f>IF(ISBLANK(IlluminaSubmissionForm!$G54),"",IlluminaSubmissionForm!$C$45)</f>
        <v/>
      </c>
      <c r="J44" s="70" t="s">
        <v>67</v>
      </c>
      <c r="K44" t="s">
        <v>107</v>
      </c>
    </row>
    <row r="45" spans="1:11">
      <c r="A45" t="str">
        <f>IF(ISBLANK(IlluminaSubmissionForm!$H47),"",IlluminaSubmissionForm!$H47)</f>
        <v/>
      </c>
      <c r="B45" t="str">
        <f>IF(ISBLANK(IlluminaSubmissionForm!$H47),"",IlluminaSubmissionForm!$D$38)</f>
        <v/>
      </c>
      <c r="C45" t="str">
        <f>IF(ISBLANK(IlluminaSubmissionForm!$H47),"",IlluminaSubmissionForm!$L$39)</f>
        <v/>
      </c>
      <c r="D45" t="str">
        <f>IF(ISBLANK(IlluminaSubmissionForm!$H47),"",IlluminaSubmissionForm!$L$40)</f>
        <v/>
      </c>
      <c r="E45" t="str">
        <f>IF(ISBLANK(IlluminaSubmissionForm!$H47),"","Yes")</f>
        <v/>
      </c>
      <c r="F45" t="str">
        <f>IF(ISBLANK(IlluminaSubmissionForm!$H47),"",IlluminaSubmissionForm!$L$41/COUNTA(IlluminaSubmissionForm!$C$47:$N$54,IlluminaSubmissionForm!$C$64:$N$71,IlluminaSubmissionForm!$C$81:$N$88,IlluminaSubmissionForm!$C$98:$N$105))</f>
        <v/>
      </c>
      <c r="G45" t="str">
        <f>IF(ISBLANK(IlluminaSubmissionForm!$H47),"",IlluminaSubmissionForm!$D$39)</f>
        <v/>
      </c>
      <c r="I45" t="str">
        <f>IF(ISBLANK(IlluminaSubmissionForm!$H47),"",IlluminaSubmissionForm!$C$45)</f>
        <v/>
      </c>
      <c r="J45" s="70" t="s">
        <v>67</v>
      </c>
      <c r="K45" t="s">
        <v>108</v>
      </c>
    </row>
    <row r="46" spans="1:11">
      <c r="A46" t="str">
        <f>IF(ISBLANK(IlluminaSubmissionForm!$H48),"",IlluminaSubmissionForm!$H48)</f>
        <v/>
      </c>
      <c r="B46" t="str">
        <f>IF(ISBLANK(IlluminaSubmissionForm!$H48),"",IlluminaSubmissionForm!$D$38)</f>
        <v/>
      </c>
      <c r="C46" t="str">
        <f>IF(ISBLANK(IlluminaSubmissionForm!$H48),"",IlluminaSubmissionForm!$L$39)</f>
        <v/>
      </c>
      <c r="D46" t="str">
        <f>IF(ISBLANK(IlluminaSubmissionForm!$H48),"",IlluminaSubmissionForm!$L$40)</f>
        <v/>
      </c>
      <c r="E46" t="str">
        <f>IF(ISBLANK(IlluminaSubmissionForm!$H48),"","Yes")</f>
        <v/>
      </c>
      <c r="F46" t="str">
        <f>IF(ISBLANK(IlluminaSubmissionForm!$H48),"",IlluminaSubmissionForm!$L$41/COUNTA(IlluminaSubmissionForm!$C$47:$N$54,IlluminaSubmissionForm!$C$64:$N$71,IlluminaSubmissionForm!$C$81:$N$88,IlluminaSubmissionForm!$C$98:$N$105))</f>
        <v/>
      </c>
      <c r="G46" t="str">
        <f>IF(ISBLANK(IlluminaSubmissionForm!$H48),"",IlluminaSubmissionForm!$D$39)</f>
        <v/>
      </c>
      <c r="I46" t="str">
        <f>IF(ISBLANK(IlluminaSubmissionForm!$H48),"",IlluminaSubmissionForm!$C$45)</f>
        <v/>
      </c>
      <c r="J46" s="70" t="s">
        <v>67</v>
      </c>
      <c r="K46" t="s">
        <v>109</v>
      </c>
    </row>
    <row r="47" spans="1:11">
      <c r="A47" t="str">
        <f>IF(ISBLANK(IlluminaSubmissionForm!$H49),"",IlluminaSubmissionForm!$H49)</f>
        <v/>
      </c>
      <c r="B47" t="str">
        <f>IF(ISBLANK(IlluminaSubmissionForm!$H49),"",IlluminaSubmissionForm!$D$38)</f>
        <v/>
      </c>
      <c r="C47" t="str">
        <f>IF(ISBLANK(IlluminaSubmissionForm!$H49),"",IlluminaSubmissionForm!$L$39)</f>
        <v/>
      </c>
      <c r="D47" t="str">
        <f>IF(ISBLANK(IlluminaSubmissionForm!$H49),"",IlluminaSubmissionForm!$L$40)</f>
        <v/>
      </c>
      <c r="E47" t="str">
        <f>IF(ISBLANK(IlluminaSubmissionForm!$H49),"","Yes")</f>
        <v/>
      </c>
      <c r="F47" t="str">
        <f>IF(ISBLANK(IlluminaSubmissionForm!$H49),"",IlluminaSubmissionForm!$L$41/COUNTA(IlluminaSubmissionForm!$C$47:$N$54,IlluminaSubmissionForm!$C$64:$N$71,IlluminaSubmissionForm!$C$81:$N$88,IlluminaSubmissionForm!$C$98:$N$105))</f>
        <v/>
      </c>
      <c r="G47" t="str">
        <f>IF(ISBLANK(IlluminaSubmissionForm!$H49),"",IlluminaSubmissionForm!$D$39)</f>
        <v/>
      </c>
      <c r="I47" t="str">
        <f>IF(ISBLANK(IlluminaSubmissionForm!$H49),"",IlluminaSubmissionForm!$C$45)</f>
        <v/>
      </c>
      <c r="J47" s="70" t="s">
        <v>67</v>
      </c>
      <c r="K47" t="s">
        <v>110</v>
      </c>
    </row>
    <row r="48" spans="1:11">
      <c r="A48" t="str">
        <f>IF(ISBLANK(IlluminaSubmissionForm!$H50),"",IlluminaSubmissionForm!$H50)</f>
        <v/>
      </c>
      <c r="B48" t="str">
        <f>IF(ISBLANK(IlluminaSubmissionForm!$H50),"",IlluminaSubmissionForm!$D$38)</f>
        <v/>
      </c>
      <c r="C48" t="str">
        <f>IF(ISBLANK(IlluminaSubmissionForm!$H50),"",IlluminaSubmissionForm!$L$39)</f>
        <v/>
      </c>
      <c r="D48" t="str">
        <f>IF(ISBLANK(IlluminaSubmissionForm!$H50),"",IlluminaSubmissionForm!$L$40)</f>
        <v/>
      </c>
      <c r="E48" t="str">
        <f>IF(ISBLANK(IlluminaSubmissionForm!$H50),"","Yes")</f>
        <v/>
      </c>
      <c r="F48" t="str">
        <f>IF(ISBLANK(IlluminaSubmissionForm!$H50),"",IlluminaSubmissionForm!$L$41/COUNTA(IlluminaSubmissionForm!$C$47:$N$54,IlluminaSubmissionForm!$C$64:$N$71,IlluminaSubmissionForm!$C$81:$N$88,IlluminaSubmissionForm!$C$98:$N$105))</f>
        <v/>
      </c>
      <c r="G48" t="str">
        <f>IF(ISBLANK(IlluminaSubmissionForm!$H50),"",IlluminaSubmissionForm!$D$39)</f>
        <v/>
      </c>
      <c r="I48" t="str">
        <f>IF(ISBLANK(IlluminaSubmissionForm!$H50),"",IlluminaSubmissionForm!$C$45)</f>
        <v/>
      </c>
      <c r="J48" s="70" t="s">
        <v>67</v>
      </c>
      <c r="K48" t="s">
        <v>111</v>
      </c>
    </row>
    <row r="49" spans="1:11">
      <c r="A49" t="str">
        <f>IF(ISBLANK(IlluminaSubmissionForm!$H51),"",IlluminaSubmissionForm!$H51)</f>
        <v/>
      </c>
      <c r="B49" t="str">
        <f>IF(ISBLANK(IlluminaSubmissionForm!$H51),"",IlluminaSubmissionForm!$D$38)</f>
        <v/>
      </c>
      <c r="C49" t="str">
        <f>IF(ISBLANK(IlluminaSubmissionForm!$H51),"",IlluminaSubmissionForm!$L$39)</f>
        <v/>
      </c>
      <c r="D49" t="str">
        <f>IF(ISBLANK(IlluminaSubmissionForm!$H51),"",IlluminaSubmissionForm!$L$40)</f>
        <v/>
      </c>
      <c r="E49" t="str">
        <f>IF(ISBLANK(IlluminaSubmissionForm!$H51),"","Yes")</f>
        <v/>
      </c>
      <c r="F49" t="str">
        <f>IF(ISBLANK(IlluminaSubmissionForm!$H51),"",IlluminaSubmissionForm!$L$41/COUNTA(IlluminaSubmissionForm!$C$47:$N$54,IlluminaSubmissionForm!$C$64:$N$71,IlluminaSubmissionForm!$C$81:$N$88,IlluminaSubmissionForm!$C$98:$N$105))</f>
        <v/>
      </c>
      <c r="G49" t="str">
        <f>IF(ISBLANK(IlluminaSubmissionForm!$H51),"",IlluminaSubmissionForm!$D$39)</f>
        <v/>
      </c>
      <c r="I49" t="str">
        <f>IF(ISBLANK(IlluminaSubmissionForm!$H51),"",IlluminaSubmissionForm!$C$45)</f>
        <v/>
      </c>
      <c r="J49" s="70" t="s">
        <v>67</v>
      </c>
      <c r="K49" t="s">
        <v>112</v>
      </c>
    </row>
    <row r="50" spans="1:11">
      <c r="A50" t="str">
        <f>IF(ISBLANK(IlluminaSubmissionForm!$H52),"",IlluminaSubmissionForm!$H52)</f>
        <v/>
      </c>
      <c r="B50" t="str">
        <f>IF(ISBLANK(IlluminaSubmissionForm!$H52),"",IlluminaSubmissionForm!$D$38)</f>
        <v/>
      </c>
      <c r="C50" t="str">
        <f>IF(ISBLANK(IlluminaSubmissionForm!$H52),"",IlluminaSubmissionForm!$L$39)</f>
        <v/>
      </c>
      <c r="D50" t="str">
        <f>IF(ISBLANK(IlluminaSubmissionForm!$H52),"",IlluminaSubmissionForm!$L$40)</f>
        <v/>
      </c>
      <c r="E50" t="str">
        <f>IF(ISBLANK(IlluminaSubmissionForm!$H52),"","Yes")</f>
        <v/>
      </c>
      <c r="F50" t="str">
        <f>IF(ISBLANK(IlluminaSubmissionForm!$H52),"",IlluminaSubmissionForm!$L$41/COUNTA(IlluminaSubmissionForm!$C$47:$N$54,IlluminaSubmissionForm!$C$64:$N$71,IlluminaSubmissionForm!$C$81:$N$88,IlluminaSubmissionForm!$C$98:$N$105))</f>
        <v/>
      </c>
      <c r="G50" t="str">
        <f>IF(ISBLANK(IlluminaSubmissionForm!$H52),"",IlluminaSubmissionForm!$D$39)</f>
        <v/>
      </c>
      <c r="I50" t="str">
        <f>IF(ISBLANK(IlluminaSubmissionForm!$H52),"",IlluminaSubmissionForm!$C$45)</f>
        <v/>
      </c>
      <c r="J50" s="70" t="s">
        <v>67</v>
      </c>
      <c r="K50" t="s">
        <v>113</v>
      </c>
    </row>
    <row r="51" spans="1:11">
      <c r="A51" t="str">
        <f>IF(ISBLANK(IlluminaSubmissionForm!$H53),"",IlluminaSubmissionForm!$H53)</f>
        <v/>
      </c>
      <c r="B51" t="str">
        <f>IF(ISBLANK(IlluminaSubmissionForm!$H53),"",IlluminaSubmissionForm!$D$38)</f>
        <v/>
      </c>
      <c r="C51" t="str">
        <f>IF(ISBLANK(IlluminaSubmissionForm!$H53),"",IlluminaSubmissionForm!$L$39)</f>
        <v/>
      </c>
      <c r="D51" t="str">
        <f>IF(ISBLANK(IlluminaSubmissionForm!$H53),"",IlluminaSubmissionForm!$L$40)</f>
        <v/>
      </c>
      <c r="E51" t="str">
        <f>IF(ISBLANK(IlluminaSubmissionForm!$H53),"","Yes")</f>
        <v/>
      </c>
      <c r="F51" t="str">
        <f>IF(ISBLANK(IlluminaSubmissionForm!$H53),"",IlluminaSubmissionForm!$L$41/COUNTA(IlluminaSubmissionForm!$C$47:$N$54,IlluminaSubmissionForm!$C$64:$N$71,IlluminaSubmissionForm!$C$81:$N$88,IlluminaSubmissionForm!$C$98:$N$105))</f>
        <v/>
      </c>
      <c r="G51" t="str">
        <f>IF(ISBLANK(IlluminaSubmissionForm!$H53),"",IlluminaSubmissionForm!$D$39)</f>
        <v/>
      </c>
      <c r="I51" t="str">
        <f>IF(ISBLANK(IlluminaSubmissionForm!$H53),"",IlluminaSubmissionForm!$C$45)</f>
        <v/>
      </c>
      <c r="J51" s="70" t="s">
        <v>67</v>
      </c>
      <c r="K51" t="s">
        <v>114</v>
      </c>
    </row>
    <row r="52" spans="1:11">
      <c r="A52" t="str">
        <f>IF(ISBLANK(IlluminaSubmissionForm!$H54),"",IlluminaSubmissionForm!$H54)</f>
        <v/>
      </c>
      <c r="B52" t="str">
        <f>IF(ISBLANK(IlluminaSubmissionForm!$H54),"",IlluminaSubmissionForm!$D$38)</f>
        <v/>
      </c>
      <c r="C52" t="str">
        <f>IF(ISBLANK(IlluminaSubmissionForm!$H54),"",IlluminaSubmissionForm!$L$39)</f>
        <v/>
      </c>
      <c r="D52" t="str">
        <f>IF(ISBLANK(IlluminaSubmissionForm!$H54),"",IlluminaSubmissionForm!$L$40)</f>
        <v/>
      </c>
      <c r="E52" t="str">
        <f>IF(ISBLANK(IlluminaSubmissionForm!$H54),"","Yes")</f>
        <v/>
      </c>
      <c r="F52" t="str">
        <f>IF(ISBLANK(IlluminaSubmissionForm!$H54),"",IlluminaSubmissionForm!$L$41/COUNTA(IlluminaSubmissionForm!$C$47:$N$54,IlluminaSubmissionForm!$C$64:$N$71,IlluminaSubmissionForm!$C$81:$N$88,IlluminaSubmissionForm!$C$98:$N$105))</f>
        <v/>
      </c>
      <c r="G52" t="str">
        <f>IF(ISBLANK(IlluminaSubmissionForm!$H54),"",IlluminaSubmissionForm!$D$39)</f>
        <v/>
      </c>
      <c r="I52" t="str">
        <f>IF(ISBLANK(IlluminaSubmissionForm!$H54),"",IlluminaSubmissionForm!$C$45)</f>
        <v/>
      </c>
      <c r="J52" s="70" t="s">
        <v>67</v>
      </c>
      <c r="K52" t="s">
        <v>115</v>
      </c>
    </row>
    <row r="53" spans="1:11">
      <c r="A53" t="str">
        <f>IF(ISBLANK(IlluminaSubmissionForm!$I47),"",IlluminaSubmissionForm!$I47)</f>
        <v/>
      </c>
      <c r="B53" t="str">
        <f>IF(ISBLANK(IlluminaSubmissionForm!$I47),"",IlluminaSubmissionForm!$D$38)</f>
        <v/>
      </c>
      <c r="C53" t="str">
        <f>IF(ISBLANK(IlluminaSubmissionForm!$I47),"",IlluminaSubmissionForm!$L$39)</f>
        <v/>
      </c>
      <c r="D53" t="str">
        <f>IF(ISBLANK(IlluminaSubmissionForm!$I47),"",IlluminaSubmissionForm!$L$40)</f>
        <v/>
      </c>
      <c r="E53" t="str">
        <f>IF(ISBLANK(IlluminaSubmissionForm!$I47),"","Yes")</f>
        <v/>
      </c>
      <c r="F53" t="str">
        <f>IF(ISBLANK(IlluminaSubmissionForm!$I47),"",IlluminaSubmissionForm!$L$41/COUNTA(IlluminaSubmissionForm!$C$47:$N$54,IlluminaSubmissionForm!$C$64:$N$71,IlluminaSubmissionForm!$C$81:$N$88,IlluminaSubmissionForm!$C$98:$N$105))</f>
        <v/>
      </c>
      <c r="G53" t="str">
        <f>IF(ISBLANK(IlluminaSubmissionForm!$I47),"",IlluminaSubmissionForm!$D$39)</f>
        <v/>
      </c>
      <c r="I53" t="str">
        <f>IF(ISBLANK(IlluminaSubmissionForm!$I47),"",IlluminaSubmissionForm!$C$45)</f>
        <v/>
      </c>
      <c r="J53" s="70" t="s">
        <v>67</v>
      </c>
      <c r="K53" t="s">
        <v>116</v>
      </c>
    </row>
    <row r="54" spans="1:11">
      <c r="A54" t="str">
        <f>IF(ISBLANK(IlluminaSubmissionForm!$I48),"",IlluminaSubmissionForm!$I48)</f>
        <v/>
      </c>
      <c r="B54" t="str">
        <f>IF(ISBLANK(IlluminaSubmissionForm!$I48),"",IlluminaSubmissionForm!$D$38)</f>
        <v/>
      </c>
      <c r="C54" t="str">
        <f>IF(ISBLANK(IlluminaSubmissionForm!$I48),"",IlluminaSubmissionForm!$L$39)</f>
        <v/>
      </c>
      <c r="D54" t="str">
        <f>IF(ISBLANK(IlluminaSubmissionForm!$I48),"",IlluminaSubmissionForm!$L$40)</f>
        <v/>
      </c>
      <c r="E54" t="str">
        <f>IF(ISBLANK(IlluminaSubmissionForm!$I48),"","Yes")</f>
        <v/>
      </c>
      <c r="F54" t="str">
        <f>IF(ISBLANK(IlluminaSubmissionForm!$I48),"",IlluminaSubmissionForm!$L$41/COUNTA(IlluminaSubmissionForm!$C$47:$N$54,IlluminaSubmissionForm!$C$64:$N$71,IlluminaSubmissionForm!$C$81:$N$88,IlluminaSubmissionForm!$C$98:$N$105))</f>
        <v/>
      </c>
      <c r="G54" t="str">
        <f>IF(ISBLANK(IlluminaSubmissionForm!$I48),"",IlluminaSubmissionForm!$D$39)</f>
        <v/>
      </c>
      <c r="I54" t="str">
        <f>IF(ISBLANK(IlluminaSubmissionForm!$I48),"",IlluminaSubmissionForm!$C$45)</f>
        <v/>
      </c>
      <c r="J54" s="70" t="s">
        <v>67</v>
      </c>
      <c r="K54" t="s">
        <v>117</v>
      </c>
    </row>
    <row r="55" spans="1:11">
      <c r="A55" t="str">
        <f>IF(ISBLANK(IlluminaSubmissionForm!$I49),"",IlluminaSubmissionForm!$I49)</f>
        <v/>
      </c>
      <c r="B55" t="str">
        <f>IF(ISBLANK(IlluminaSubmissionForm!$I49),"",IlluminaSubmissionForm!$D$38)</f>
        <v/>
      </c>
      <c r="C55" t="str">
        <f>IF(ISBLANK(IlluminaSubmissionForm!$I49),"",IlluminaSubmissionForm!$L$39)</f>
        <v/>
      </c>
      <c r="D55" t="str">
        <f>IF(ISBLANK(IlluminaSubmissionForm!$I49),"",IlluminaSubmissionForm!$L$40)</f>
        <v/>
      </c>
      <c r="E55" t="str">
        <f>IF(ISBLANK(IlluminaSubmissionForm!$I49),"","Yes")</f>
        <v/>
      </c>
      <c r="F55" t="str">
        <f>IF(ISBLANK(IlluminaSubmissionForm!$I49),"",IlluminaSubmissionForm!$L$41/COUNTA(IlluminaSubmissionForm!$C$47:$N$54,IlluminaSubmissionForm!$C$64:$N$71,IlluminaSubmissionForm!$C$81:$N$88,IlluminaSubmissionForm!$C$98:$N$105))</f>
        <v/>
      </c>
      <c r="G55" t="str">
        <f>IF(ISBLANK(IlluminaSubmissionForm!$I49),"",IlluminaSubmissionForm!$D$39)</f>
        <v/>
      </c>
      <c r="I55" t="str">
        <f>IF(ISBLANK(IlluminaSubmissionForm!$I49),"",IlluminaSubmissionForm!$C$45)</f>
        <v/>
      </c>
      <c r="J55" s="70" t="s">
        <v>67</v>
      </c>
      <c r="K55" t="s">
        <v>118</v>
      </c>
    </row>
    <row r="56" spans="1:11">
      <c r="A56" t="str">
        <f>IF(ISBLANK(IlluminaSubmissionForm!$I50),"",IlluminaSubmissionForm!$I50)</f>
        <v/>
      </c>
      <c r="B56" t="str">
        <f>IF(ISBLANK(IlluminaSubmissionForm!$I50),"",IlluminaSubmissionForm!$D$38)</f>
        <v/>
      </c>
      <c r="C56" t="str">
        <f>IF(ISBLANK(IlluminaSubmissionForm!$I50),"",IlluminaSubmissionForm!$L$39)</f>
        <v/>
      </c>
      <c r="D56" t="str">
        <f>IF(ISBLANK(IlluminaSubmissionForm!$I50),"",IlluminaSubmissionForm!$L$40)</f>
        <v/>
      </c>
      <c r="E56" t="str">
        <f>IF(ISBLANK(IlluminaSubmissionForm!$I50),"","Yes")</f>
        <v/>
      </c>
      <c r="F56" t="str">
        <f>IF(ISBLANK(IlluminaSubmissionForm!$I50),"",IlluminaSubmissionForm!$L$41/COUNTA(IlluminaSubmissionForm!$C$47:$N$54,IlluminaSubmissionForm!$C$64:$N$71,IlluminaSubmissionForm!$C$81:$N$88,IlluminaSubmissionForm!$C$98:$N$105))</f>
        <v/>
      </c>
      <c r="G56" t="str">
        <f>IF(ISBLANK(IlluminaSubmissionForm!$I50),"",IlluminaSubmissionForm!$D$39)</f>
        <v/>
      </c>
      <c r="I56" t="str">
        <f>IF(ISBLANK(IlluminaSubmissionForm!$I50),"",IlluminaSubmissionForm!$C$45)</f>
        <v/>
      </c>
      <c r="J56" s="70" t="s">
        <v>67</v>
      </c>
      <c r="K56" t="s">
        <v>119</v>
      </c>
    </row>
    <row r="57" spans="1:11">
      <c r="A57" t="str">
        <f>IF(ISBLANK(IlluminaSubmissionForm!$I51),"",IlluminaSubmissionForm!$I51)</f>
        <v/>
      </c>
      <c r="B57" t="str">
        <f>IF(ISBLANK(IlluminaSubmissionForm!$I51),"",IlluminaSubmissionForm!$D$38)</f>
        <v/>
      </c>
      <c r="C57" t="str">
        <f>IF(ISBLANK(IlluminaSubmissionForm!$I51),"",IlluminaSubmissionForm!$L$39)</f>
        <v/>
      </c>
      <c r="D57" t="str">
        <f>IF(ISBLANK(IlluminaSubmissionForm!$I51),"",IlluminaSubmissionForm!$L$40)</f>
        <v/>
      </c>
      <c r="E57" t="str">
        <f>IF(ISBLANK(IlluminaSubmissionForm!$I51),"","Yes")</f>
        <v/>
      </c>
      <c r="F57" t="str">
        <f>IF(ISBLANK(IlluminaSubmissionForm!$I51),"",IlluminaSubmissionForm!$L$41/COUNTA(IlluminaSubmissionForm!$C$47:$N$54,IlluminaSubmissionForm!$C$64:$N$71,IlluminaSubmissionForm!$C$81:$N$88,IlluminaSubmissionForm!$C$98:$N$105))</f>
        <v/>
      </c>
      <c r="G57" t="str">
        <f>IF(ISBLANK(IlluminaSubmissionForm!$I51),"",IlluminaSubmissionForm!$D$39)</f>
        <v/>
      </c>
      <c r="I57" t="str">
        <f>IF(ISBLANK(IlluminaSubmissionForm!$I51),"",IlluminaSubmissionForm!$C$45)</f>
        <v/>
      </c>
      <c r="J57" s="70" t="s">
        <v>67</v>
      </c>
      <c r="K57" t="s">
        <v>120</v>
      </c>
    </row>
    <row r="58" spans="1:11">
      <c r="A58" t="str">
        <f>IF(ISBLANK(IlluminaSubmissionForm!$I52),"",IlluminaSubmissionForm!$I52)</f>
        <v/>
      </c>
      <c r="B58" t="str">
        <f>IF(ISBLANK(IlluminaSubmissionForm!$I52),"",IlluminaSubmissionForm!$D$38)</f>
        <v/>
      </c>
      <c r="C58" t="str">
        <f>IF(ISBLANK(IlluminaSubmissionForm!$I52),"",IlluminaSubmissionForm!$L$39)</f>
        <v/>
      </c>
      <c r="D58" t="str">
        <f>IF(ISBLANK(IlluminaSubmissionForm!$I52),"",IlluminaSubmissionForm!$L$40)</f>
        <v/>
      </c>
      <c r="E58" t="str">
        <f>IF(ISBLANK(IlluminaSubmissionForm!$I52),"","Yes")</f>
        <v/>
      </c>
      <c r="F58" t="str">
        <f>IF(ISBLANK(IlluminaSubmissionForm!$I52),"",IlluminaSubmissionForm!$L$41/COUNTA(IlluminaSubmissionForm!$C$47:$N$54,IlluminaSubmissionForm!$C$64:$N$71,IlluminaSubmissionForm!$C$81:$N$88,IlluminaSubmissionForm!$C$98:$N$105))</f>
        <v/>
      </c>
      <c r="G58" t="str">
        <f>IF(ISBLANK(IlluminaSubmissionForm!$I52),"",IlluminaSubmissionForm!$D$39)</f>
        <v/>
      </c>
      <c r="I58" t="str">
        <f>IF(ISBLANK(IlluminaSubmissionForm!$I52),"",IlluminaSubmissionForm!$C$45)</f>
        <v/>
      </c>
      <c r="J58" s="70" t="s">
        <v>67</v>
      </c>
      <c r="K58" t="s">
        <v>121</v>
      </c>
    </row>
    <row r="59" spans="1:11">
      <c r="A59" t="str">
        <f>IF(ISBLANK(IlluminaSubmissionForm!$I53),"",IlluminaSubmissionForm!$I53)</f>
        <v/>
      </c>
      <c r="B59" t="str">
        <f>IF(ISBLANK(IlluminaSubmissionForm!$I53),"",IlluminaSubmissionForm!$D$38)</f>
        <v/>
      </c>
      <c r="C59" t="str">
        <f>IF(ISBLANK(IlluminaSubmissionForm!$I53),"",IlluminaSubmissionForm!$L$39)</f>
        <v/>
      </c>
      <c r="D59" t="str">
        <f>IF(ISBLANK(IlluminaSubmissionForm!$I53),"",IlluminaSubmissionForm!$L$40)</f>
        <v/>
      </c>
      <c r="E59" t="str">
        <f>IF(ISBLANK(IlluminaSubmissionForm!$I53),"","Yes")</f>
        <v/>
      </c>
      <c r="F59" t="str">
        <f>IF(ISBLANK(IlluminaSubmissionForm!$I53),"",IlluminaSubmissionForm!$L$41/COUNTA(IlluminaSubmissionForm!$C$47:$N$54,IlluminaSubmissionForm!$C$64:$N$71,IlluminaSubmissionForm!$C$81:$N$88,IlluminaSubmissionForm!$C$98:$N$105))</f>
        <v/>
      </c>
      <c r="G59" t="str">
        <f>IF(ISBLANK(IlluminaSubmissionForm!$I53),"",IlluminaSubmissionForm!$D$39)</f>
        <v/>
      </c>
      <c r="I59" t="str">
        <f>IF(ISBLANK(IlluminaSubmissionForm!$I53),"",IlluminaSubmissionForm!$C$45)</f>
        <v/>
      </c>
      <c r="J59" s="70" t="s">
        <v>67</v>
      </c>
      <c r="K59" t="s">
        <v>122</v>
      </c>
    </row>
    <row r="60" spans="1:11">
      <c r="A60" t="str">
        <f>IF(ISBLANK(IlluminaSubmissionForm!$I54),"",IlluminaSubmissionForm!$I54)</f>
        <v/>
      </c>
      <c r="B60" t="str">
        <f>IF(ISBLANK(IlluminaSubmissionForm!$I54),"",IlluminaSubmissionForm!$D$38)</f>
        <v/>
      </c>
      <c r="C60" t="str">
        <f>IF(ISBLANK(IlluminaSubmissionForm!$I54),"",IlluminaSubmissionForm!$L$39)</f>
        <v/>
      </c>
      <c r="D60" t="str">
        <f>IF(ISBLANK(IlluminaSubmissionForm!$I54),"",IlluminaSubmissionForm!$L$40)</f>
        <v/>
      </c>
      <c r="E60" t="str">
        <f>IF(ISBLANK(IlluminaSubmissionForm!$I54),"","Yes")</f>
        <v/>
      </c>
      <c r="F60" t="str">
        <f>IF(ISBLANK(IlluminaSubmissionForm!$I54),"",IlluminaSubmissionForm!$L$41/COUNTA(IlluminaSubmissionForm!$C$47:$N$54,IlluminaSubmissionForm!$C$64:$N$71,IlluminaSubmissionForm!$C$81:$N$88,IlluminaSubmissionForm!$C$98:$N$105))</f>
        <v/>
      </c>
      <c r="G60" t="str">
        <f>IF(ISBLANK(IlluminaSubmissionForm!$I54),"",IlluminaSubmissionForm!$D$39)</f>
        <v/>
      </c>
      <c r="I60" t="str">
        <f>IF(ISBLANK(IlluminaSubmissionForm!$I54),"",IlluminaSubmissionForm!$C$45)</f>
        <v/>
      </c>
      <c r="J60" s="70" t="s">
        <v>67</v>
      </c>
      <c r="K60" t="s">
        <v>123</v>
      </c>
    </row>
    <row r="61" spans="1:11">
      <c r="A61" t="str">
        <f>IF(ISBLANK(IlluminaSubmissionForm!$J47),"",IlluminaSubmissionForm!$J47)</f>
        <v/>
      </c>
      <c r="B61" t="str">
        <f>IF(ISBLANK(IlluminaSubmissionForm!$J47),"",IlluminaSubmissionForm!$D$38)</f>
        <v/>
      </c>
      <c r="C61" t="str">
        <f>IF(ISBLANK(IlluminaSubmissionForm!$J47),"",IlluminaSubmissionForm!$L$39)</f>
        <v/>
      </c>
      <c r="D61" t="str">
        <f>IF(ISBLANK(IlluminaSubmissionForm!$J47),"",IlluminaSubmissionForm!$L$40)</f>
        <v/>
      </c>
      <c r="E61" t="str">
        <f>IF(ISBLANK(IlluminaSubmissionForm!$J47),"","Yes")</f>
        <v/>
      </c>
      <c r="F61" t="str">
        <f>IF(ISBLANK(IlluminaSubmissionForm!$J47),"",IlluminaSubmissionForm!$L$41/COUNTA(IlluminaSubmissionForm!$C$47:$N$54,IlluminaSubmissionForm!$C$64:$N$71,IlluminaSubmissionForm!$C$81:$N$88,IlluminaSubmissionForm!$C$98:$N$105))</f>
        <v/>
      </c>
      <c r="G61" t="str">
        <f>IF(ISBLANK(IlluminaSubmissionForm!$J47),"",IlluminaSubmissionForm!$D$39)</f>
        <v/>
      </c>
      <c r="I61" t="str">
        <f>IF(ISBLANK(IlluminaSubmissionForm!$J47),"",IlluminaSubmissionForm!$C$45)</f>
        <v/>
      </c>
      <c r="J61" s="70" t="s">
        <v>67</v>
      </c>
      <c r="K61" t="s">
        <v>124</v>
      </c>
    </row>
    <row r="62" spans="1:11">
      <c r="A62" t="str">
        <f>IF(ISBLANK(IlluminaSubmissionForm!$J48),"",IlluminaSubmissionForm!$J48)</f>
        <v/>
      </c>
      <c r="B62" t="str">
        <f>IF(ISBLANK(IlluminaSubmissionForm!$J48),"",IlluminaSubmissionForm!$D$38)</f>
        <v/>
      </c>
      <c r="C62" t="str">
        <f>IF(ISBLANK(IlluminaSubmissionForm!$J48),"",IlluminaSubmissionForm!$L$39)</f>
        <v/>
      </c>
      <c r="D62" t="str">
        <f>IF(ISBLANK(IlluminaSubmissionForm!$J48),"",IlluminaSubmissionForm!$L$40)</f>
        <v/>
      </c>
      <c r="E62" t="str">
        <f>IF(ISBLANK(IlluminaSubmissionForm!$J48),"","Yes")</f>
        <v/>
      </c>
      <c r="F62" t="str">
        <f>IF(ISBLANK(IlluminaSubmissionForm!$J48),"",IlluminaSubmissionForm!$L$41/COUNTA(IlluminaSubmissionForm!$C$47:$N$54,IlluminaSubmissionForm!$C$64:$N$71,IlluminaSubmissionForm!$C$81:$N$88,IlluminaSubmissionForm!$C$98:$N$105))</f>
        <v/>
      </c>
      <c r="G62" t="str">
        <f>IF(ISBLANK(IlluminaSubmissionForm!$J48),"",IlluminaSubmissionForm!$D$39)</f>
        <v/>
      </c>
      <c r="I62" t="str">
        <f>IF(ISBLANK(IlluminaSubmissionForm!$J48),"",IlluminaSubmissionForm!$C$45)</f>
        <v/>
      </c>
      <c r="J62" s="70" t="s">
        <v>67</v>
      </c>
      <c r="K62" t="s">
        <v>125</v>
      </c>
    </row>
    <row r="63" spans="1:11">
      <c r="A63" t="str">
        <f>IF(ISBLANK(IlluminaSubmissionForm!$J49),"",IlluminaSubmissionForm!$J49)</f>
        <v/>
      </c>
      <c r="B63" t="str">
        <f>IF(ISBLANK(IlluminaSubmissionForm!$J49),"",IlluminaSubmissionForm!$D$38)</f>
        <v/>
      </c>
      <c r="C63" t="str">
        <f>IF(ISBLANK(IlluminaSubmissionForm!$J49),"",IlluminaSubmissionForm!$L$39)</f>
        <v/>
      </c>
      <c r="D63" t="str">
        <f>IF(ISBLANK(IlluminaSubmissionForm!$J49),"",IlluminaSubmissionForm!$L$40)</f>
        <v/>
      </c>
      <c r="E63" t="str">
        <f>IF(ISBLANK(IlluminaSubmissionForm!$J49),"","Yes")</f>
        <v/>
      </c>
      <c r="F63" t="str">
        <f>IF(ISBLANK(IlluminaSubmissionForm!$J49),"",IlluminaSubmissionForm!$L$41/COUNTA(IlluminaSubmissionForm!$C$47:$N$54,IlluminaSubmissionForm!$C$64:$N$71,IlluminaSubmissionForm!$C$81:$N$88,IlluminaSubmissionForm!$C$98:$N$105))</f>
        <v/>
      </c>
      <c r="G63" t="str">
        <f>IF(ISBLANK(IlluminaSubmissionForm!$J49),"",IlluminaSubmissionForm!$D$39)</f>
        <v/>
      </c>
      <c r="I63" t="str">
        <f>IF(ISBLANK(IlluminaSubmissionForm!$J49),"",IlluminaSubmissionForm!$C$45)</f>
        <v/>
      </c>
      <c r="J63" s="70" t="s">
        <v>67</v>
      </c>
      <c r="K63" t="s">
        <v>126</v>
      </c>
    </row>
    <row r="64" spans="1:11">
      <c r="A64" t="str">
        <f>IF(ISBLANK(IlluminaSubmissionForm!$J50),"",IlluminaSubmissionForm!$J50)</f>
        <v/>
      </c>
      <c r="B64" t="str">
        <f>IF(ISBLANK(IlluminaSubmissionForm!$J50),"",IlluminaSubmissionForm!$D$38)</f>
        <v/>
      </c>
      <c r="C64" t="str">
        <f>IF(ISBLANK(IlluminaSubmissionForm!$J50),"",IlluminaSubmissionForm!$L$39)</f>
        <v/>
      </c>
      <c r="D64" t="str">
        <f>IF(ISBLANK(IlluminaSubmissionForm!$J50),"",IlluminaSubmissionForm!$L$40)</f>
        <v/>
      </c>
      <c r="E64" t="str">
        <f>IF(ISBLANK(IlluminaSubmissionForm!$J50),"","Yes")</f>
        <v/>
      </c>
      <c r="F64" t="str">
        <f>IF(ISBLANK(IlluminaSubmissionForm!$J50),"",IlluminaSubmissionForm!$L$41/COUNTA(IlluminaSubmissionForm!$C$47:$N$54,IlluminaSubmissionForm!$C$64:$N$71,IlluminaSubmissionForm!$C$81:$N$88,IlluminaSubmissionForm!$C$98:$N$105))</f>
        <v/>
      </c>
      <c r="G64" t="str">
        <f>IF(ISBLANK(IlluminaSubmissionForm!$J50),"",IlluminaSubmissionForm!$D$39)</f>
        <v/>
      </c>
      <c r="I64" t="str">
        <f>IF(ISBLANK(IlluminaSubmissionForm!$J50),"",IlluminaSubmissionForm!$C$45)</f>
        <v/>
      </c>
      <c r="J64" s="70" t="s">
        <v>67</v>
      </c>
      <c r="K64" t="s">
        <v>127</v>
      </c>
    </row>
    <row r="65" spans="1:11">
      <c r="A65" t="str">
        <f>IF(ISBLANK(IlluminaSubmissionForm!$J51),"",IlluminaSubmissionForm!$J51)</f>
        <v/>
      </c>
      <c r="B65" t="str">
        <f>IF(ISBLANK(IlluminaSubmissionForm!$J51),"",IlluminaSubmissionForm!$D$38)</f>
        <v/>
      </c>
      <c r="C65" t="str">
        <f>IF(ISBLANK(IlluminaSubmissionForm!$J51),"",IlluminaSubmissionForm!$L$39)</f>
        <v/>
      </c>
      <c r="D65" t="str">
        <f>IF(ISBLANK(IlluminaSubmissionForm!$J51),"",IlluminaSubmissionForm!$L$40)</f>
        <v/>
      </c>
      <c r="E65" t="str">
        <f>IF(ISBLANK(IlluminaSubmissionForm!$J51),"","Yes")</f>
        <v/>
      </c>
      <c r="F65" t="str">
        <f>IF(ISBLANK(IlluminaSubmissionForm!$J51),"",IlluminaSubmissionForm!$L$41/COUNTA(IlluminaSubmissionForm!$C$47:$N$54,IlluminaSubmissionForm!$C$64:$N$71,IlluminaSubmissionForm!$C$81:$N$88,IlluminaSubmissionForm!$C$98:$N$105))</f>
        <v/>
      </c>
      <c r="G65" t="str">
        <f>IF(ISBLANK(IlluminaSubmissionForm!$J51),"",IlluminaSubmissionForm!$D$39)</f>
        <v/>
      </c>
      <c r="I65" t="str">
        <f>IF(ISBLANK(IlluminaSubmissionForm!$J51),"",IlluminaSubmissionForm!$C$45)</f>
        <v/>
      </c>
      <c r="J65" s="70" t="s">
        <v>67</v>
      </c>
      <c r="K65" t="s">
        <v>128</v>
      </c>
    </row>
    <row r="66" spans="1:11">
      <c r="A66" t="str">
        <f>IF(ISBLANK(IlluminaSubmissionForm!$J52),"",IlluminaSubmissionForm!$J52)</f>
        <v/>
      </c>
      <c r="B66" t="str">
        <f>IF(ISBLANK(IlluminaSubmissionForm!$J52),"",IlluminaSubmissionForm!$D$38)</f>
        <v/>
      </c>
      <c r="C66" t="str">
        <f>IF(ISBLANK(IlluminaSubmissionForm!$J52),"",IlluminaSubmissionForm!$L$39)</f>
        <v/>
      </c>
      <c r="D66" t="str">
        <f>IF(ISBLANK(IlluminaSubmissionForm!$J52),"",IlluminaSubmissionForm!$L$40)</f>
        <v/>
      </c>
      <c r="E66" t="str">
        <f>IF(ISBLANK(IlluminaSubmissionForm!$J52),"","Yes")</f>
        <v/>
      </c>
      <c r="F66" t="str">
        <f>IF(ISBLANK(IlluminaSubmissionForm!$J52),"",IlluminaSubmissionForm!$L$41/COUNTA(IlluminaSubmissionForm!$C$47:$N$54,IlluminaSubmissionForm!$C$64:$N$71,IlluminaSubmissionForm!$C$81:$N$88,IlluminaSubmissionForm!$C$98:$N$105))</f>
        <v/>
      </c>
      <c r="G66" t="str">
        <f>IF(ISBLANK(IlluminaSubmissionForm!$J52),"",IlluminaSubmissionForm!$D$39)</f>
        <v/>
      </c>
      <c r="I66" t="str">
        <f>IF(ISBLANK(IlluminaSubmissionForm!$J52),"",IlluminaSubmissionForm!$C$45)</f>
        <v/>
      </c>
      <c r="J66" s="70" t="s">
        <v>67</v>
      </c>
      <c r="K66" t="s">
        <v>129</v>
      </c>
    </row>
    <row r="67" spans="1:11">
      <c r="A67" t="str">
        <f>IF(ISBLANK(IlluminaSubmissionForm!$J53),"",IlluminaSubmissionForm!$J53)</f>
        <v/>
      </c>
      <c r="B67" t="str">
        <f>IF(ISBLANK(IlluminaSubmissionForm!$J53),"",IlluminaSubmissionForm!$D$38)</f>
        <v/>
      </c>
      <c r="C67" t="str">
        <f>IF(ISBLANK(IlluminaSubmissionForm!$J53),"",IlluminaSubmissionForm!$L$39)</f>
        <v/>
      </c>
      <c r="D67" t="str">
        <f>IF(ISBLANK(IlluminaSubmissionForm!$J53),"",IlluminaSubmissionForm!$L$40)</f>
        <v/>
      </c>
      <c r="E67" t="str">
        <f>IF(ISBLANK(IlluminaSubmissionForm!$J53),"","Yes")</f>
        <v/>
      </c>
      <c r="F67" t="str">
        <f>IF(ISBLANK(IlluminaSubmissionForm!$J53),"",IlluminaSubmissionForm!$L$41/COUNTA(IlluminaSubmissionForm!$C$47:$N$54,IlluminaSubmissionForm!$C$64:$N$71,IlluminaSubmissionForm!$C$81:$N$88,IlluminaSubmissionForm!$C$98:$N$105))</f>
        <v/>
      </c>
      <c r="G67" t="str">
        <f>IF(ISBLANK(IlluminaSubmissionForm!$J53),"",IlluminaSubmissionForm!$D$39)</f>
        <v/>
      </c>
      <c r="I67" t="str">
        <f>IF(ISBLANK(IlluminaSubmissionForm!$J53),"",IlluminaSubmissionForm!$C$45)</f>
        <v/>
      </c>
      <c r="J67" s="70" t="s">
        <v>67</v>
      </c>
      <c r="K67" t="s">
        <v>130</v>
      </c>
    </row>
    <row r="68" spans="1:11">
      <c r="A68" t="str">
        <f>IF(ISBLANK(IlluminaSubmissionForm!$J54),"",IlluminaSubmissionForm!$J54)</f>
        <v/>
      </c>
      <c r="B68" t="str">
        <f>IF(ISBLANK(IlluminaSubmissionForm!$J54),"",IlluminaSubmissionForm!$D$38)</f>
        <v/>
      </c>
      <c r="C68" t="str">
        <f>IF(ISBLANK(IlluminaSubmissionForm!$J54),"",IlluminaSubmissionForm!$L$39)</f>
        <v/>
      </c>
      <c r="D68" t="str">
        <f>IF(ISBLANK(IlluminaSubmissionForm!$J54),"",IlluminaSubmissionForm!$L$40)</f>
        <v/>
      </c>
      <c r="E68" t="str">
        <f>IF(ISBLANK(IlluminaSubmissionForm!$J54),"","Yes")</f>
        <v/>
      </c>
      <c r="F68" t="str">
        <f>IF(ISBLANK(IlluminaSubmissionForm!$J54),"",IlluminaSubmissionForm!$L$41/COUNTA(IlluminaSubmissionForm!$C$47:$N$54,IlluminaSubmissionForm!$C$64:$N$71,IlluminaSubmissionForm!$C$81:$N$88,IlluminaSubmissionForm!$C$98:$N$105))</f>
        <v/>
      </c>
      <c r="G68" t="str">
        <f>IF(ISBLANK(IlluminaSubmissionForm!$J54),"",IlluminaSubmissionForm!$D$39)</f>
        <v/>
      </c>
      <c r="I68" t="str">
        <f>IF(ISBLANK(IlluminaSubmissionForm!$J54),"",IlluminaSubmissionForm!$C$45)</f>
        <v/>
      </c>
      <c r="J68" s="70" t="s">
        <v>67</v>
      </c>
      <c r="K68" t="s">
        <v>131</v>
      </c>
    </row>
    <row r="69" spans="1:11">
      <c r="A69" t="str">
        <f>IF(ISBLANK(IlluminaSubmissionForm!$K47),"",IlluminaSubmissionForm!$K47)</f>
        <v/>
      </c>
      <c r="B69" t="str">
        <f>IF(ISBLANK(IlluminaSubmissionForm!$K47),"",IlluminaSubmissionForm!$D$38)</f>
        <v/>
      </c>
      <c r="C69" t="str">
        <f>IF(ISBLANK(IlluminaSubmissionForm!$K47),"",IlluminaSubmissionForm!$L$39)</f>
        <v/>
      </c>
      <c r="D69" t="str">
        <f>IF(ISBLANK(IlluminaSubmissionForm!$K47),"",IlluminaSubmissionForm!$L$40)</f>
        <v/>
      </c>
      <c r="E69" t="str">
        <f>IF(ISBLANK(IlluminaSubmissionForm!$K47),"","Yes")</f>
        <v/>
      </c>
      <c r="F69" t="str">
        <f>IF(ISBLANK(IlluminaSubmissionForm!$K47),"",IlluminaSubmissionForm!$L$41/COUNTA(IlluminaSubmissionForm!$C$47:$N$54,IlluminaSubmissionForm!$C$64:$N$71,IlluminaSubmissionForm!$C$81:$N$88,IlluminaSubmissionForm!$C$98:$N$105))</f>
        <v/>
      </c>
      <c r="G69" t="str">
        <f>IF(ISBLANK(IlluminaSubmissionForm!$K47),"",IlluminaSubmissionForm!$D$39)</f>
        <v/>
      </c>
      <c r="I69" t="str">
        <f>IF(ISBLANK(IlluminaSubmissionForm!$K47),"",IlluminaSubmissionForm!$C$45)</f>
        <v/>
      </c>
      <c r="J69" s="70" t="s">
        <v>67</v>
      </c>
      <c r="K69" t="s">
        <v>132</v>
      </c>
    </row>
    <row r="70" spans="1:11">
      <c r="A70" t="str">
        <f>IF(ISBLANK(IlluminaSubmissionForm!$K48),"",IlluminaSubmissionForm!$K48)</f>
        <v/>
      </c>
      <c r="B70" t="str">
        <f>IF(ISBLANK(IlluminaSubmissionForm!$K48),"",IlluminaSubmissionForm!$D$38)</f>
        <v/>
      </c>
      <c r="C70" t="str">
        <f>IF(ISBLANK(IlluminaSubmissionForm!$K48),"",IlluminaSubmissionForm!$L$39)</f>
        <v/>
      </c>
      <c r="D70" t="str">
        <f>IF(ISBLANK(IlluminaSubmissionForm!$K48),"",IlluminaSubmissionForm!$L$40)</f>
        <v/>
      </c>
      <c r="E70" t="str">
        <f>IF(ISBLANK(IlluminaSubmissionForm!$K48),"","Yes")</f>
        <v/>
      </c>
      <c r="F70" t="str">
        <f>IF(ISBLANK(IlluminaSubmissionForm!$K48),"",IlluminaSubmissionForm!$L$41/COUNTA(IlluminaSubmissionForm!$C$47:$N$54,IlluminaSubmissionForm!$C$64:$N$71,IlluminaSubmissionForm!$C$81:$N$88,IlluminaSubmissionForm!$C$98:$N$105))</f>
        <v/>
      </c>
      <c r="G70" t="str">
        <f>IF(ISBLANK(IlluminaSubmissionForm!$K48),"",IlluminaSubmissionForm!$D$39)</f>
        <v/>
      </c>
      <c r="I70" t="str">
        <f>IF(ISBLANK(IlluminaSubmissionForm!$K48),"",IlluminaSubmissionForm!$C$45)</f>
        <v/>
      </c>
      <c r="J70" s="70" t="s">
        <v>67</v>
      </c>
      <c r="K70" t="s">
        <v>133</v>
      </c>
    </row>
    <row r="71" spans="1:11">
      <c r="A71" t="str">
        <f>IF(ISBLANK(IlluminaSubmissionForm!$K49),"",IlluminaSubmissionForm!$K49)</f>
        <v/>
      </c>
      <c r="B71" t="str">
        <f>IF(ISBLANK(IlluminaSubmissionForm!$K49),"",IlluminaSubmissionForm!$D$38)</f>
        <v/>
      </c>
      <c r="C71" t="str">
        <f>IF(ISBLANK(IlluminaSubmissionForm!$K49),"",IlluminaSubmissionForm!$L$39)</f>
        <v/>
      </c>
      <c r="D71" t="str">
        <f>IF(ISBLANK(IlluminaSubmissionForm!$K49),"",IlluminaSubmissionForm!$L$40)</f>
        <v/>
      </c>
      <c r="E71" t="str">
        <f>IF(ISBLANK(IlluminaSubmissionForm!$K49),"","Yes")</f>
        <v/>
      </c>
      <c r="F71" t="str">
        <f>IF(ISBLANK(IlluminaSubmissionForm!$K49),"",IlluminaSubmissionForm!$L$41/COUNTA(IlluminaSubmissionForm!$C$47:$N$54,IlluminaSubmissionForm!$C$64:$N$71,IlluminaSubmissionForm!$C$81:$N$88,IlluminaSubmissionForm!$C$98:$N$105))</f>
        <v/>
      </c>
      <c r="G71" t="str">
        <f>IF(ISBLANK(IlluminaSubmissionForm!$K49),"",IlluminaSubmissionForm!$D$39)</f>
        <v/>
      </c>
      <c r="I71" t="str">
        <f>IF(ISBLANK(IlluminaSubmissionForm!$K49),"",IlluminaSubmissionForm!$C$45)</f>
        <v/>
      </c>
      <c r="J71" s="70" t="s">
        <v>67</v>
      </c>
      <c r="K71" t="s">
        <v>134</v>
      </c>
    </row>
    <row r="72" spans="1:11">
      <c r="A72" t="str">
        <f>IF(ISBLANK(IlluminaSubmissionForm!$K50),"",IlluminaSubmissionForm!$K50)</f>
        <v/>
      </c>
      <c r="B72" t="str">
        <f>IF(ISBLANK(IlluminaSubmissionForm!$K50),"",IlluminaSubmissionForm!$D$38)</f>
        <v/>
      </c>
      <c r="C72" t="str">
        <f>IF(ISBLANK(IlluminaSubmissionForm!$K50),"",IlluminaSubmissionForm!$L$39)</f>
        <v/>
      </c>
      <c r="D72" t="str">
        <f>IF(ISBLANK(IlluminaSubmissionForm!$K50),"",IlluminaSubmissionForm!$L$40)</f>
        <v/>
      </c>
      <c r="E72" t="str">
        <f>IF(ISBLANK(IlluminaSubmissionForm!$K50),"","Yes")</f>
        <v/>
      </c>
      <c r="F72" t="str">
        <f>IF(ISBLANK(IlluminaSubmissionForm!$K50),"",IlluminaSubmissionForm!$L$41/COUNTA(IlluminaSubmissionForm!$C$47:$N$54,IlluminaSubmissionForm!$C$64:$N$71,IlluminaSubmissionForm!$C$81:$N$88,IlluminaSubmissionForm!$C$98:$N$105))</f>
        <v/>
      </c>
      <c r="G72" t="str">
        <f>IF(ISBLANK(IlluminaSubmissionForm!$K50),"",IlluminaSubmissionForm!$D$39)</f>
        <v/>
      </c>
      <c r="I72" t="str">
        <f>IF(ISBLANK(IlluminaSubmissionForm!$K50),"",IlluminaSubmissionForm!$C$45)</f>
        <v/>
      </c>
      <c r="J72" s="70" t="s">
        <v>67</v>
      </c>
      <c r="K72" t="s">
        <v>135</v>
      </c>
    </row>
    <row r="73" spans="1:11">
      <c r="A73" t="str">
        <f>IF(ISBLANK(IlluminaSubmissionForm!$K51),"",IlluminaSubmissionForm!$K51)</f>
        <v/>
      </c>
      <c r="B73" t="str">
        <f>IF(ISBLANK(IlluminaSubmissionForm!$K51),"",IlluminaSubmissionForm!$D$38)</f>
        <v/>
      </c>
      <c r="C73" t="str">
        <f>IF(ISBLANK(IlluminaSubmissionForm!$K51),"",IlluminaSubmissionForm!$L$39)</f>
        <v/>
      </c>
      <c r="D73" t="str">
        <f>IF(ISBLANK(IlluminaSubmissionForm!$K51),"",IlluminaSubmissionForm!$L$40)</f>
        <v/>
      </c>
      <c r="E73" t="str">
        <f>IF(ISBLANK(IlluminaSubmissionForm!$K51),"","Yes")</f>
        <v/>
      </c>
      <c r="F73" t="str">
        <f>IF(ISBLANK(IlluminaSubmissionForm!$K51),"",IlluminaSubmissionForm!$L$41/COUNTA(IlluminaSubmissionForm!$C$47:$N$54,IlluminaSubmissionForm!$C$64:$N$71,IlluminaSubmissionForm!$C$81:$N$88,IlluminaSubmissionForm!$C$98:$N$105))</f>
        <v/>
      </c>
      <c r="G73" t="str">
        <f>IF(ISBLANK(IlluminaSubmissionForm!$K51),"",IlluminaSubmissionForm!$D$39)</f>
        <v/>
      </c>
      <c r="I73" t="str">
        <f>IF(ISBLANK(IlluminaSubmissionForm!$K51),"",IlluminaSubmissionForm!$C$45)</f>
        <v/>
      </c>
      <c r="J73" s="70" t="s">
        <v>67</v>
      </c>
      <c r="K73" t="s">
        <v>136</v>
      </c>
    </row>
    <row r="74" spans="1:11">
      <c r="A74" t="str">
        <f>IF(ISBLANK(IlluminaSubmissionForm!$K52),"",IlluminaSubmissionForm!$K52)</f>
        <v/>
      </c>
      <c r="B74" t="str">
        <f>IF(ISBLANK(IlluminaSubmissionForm!$K52),"",IlluminaSubmissionForm!$D$38)</f>
        <v/>
      </c>
      <c r="C74" t="str">
        <f>IF(ISBLANK(IlluminaSubmissionForm!$K52),"",IlluminaSubmissionForm!$L$39)</f>
        <v/>
      </c>
      <c r="D74" t="str">
        <f>IF(ISBLANK(IlluminaSubmissionForm!$K52),"",IlluminaSubmissionForm!$L$40)</f>
        <v/>
      </c>
      <c r="E74" t="str">
        <f>IF(ISBLANK(IlluminaSubmissionForm!$K52),"","Yes")</f>
        <v/>
      </c>
      <c r="F74" t="str">
        <f>IF(ISBLANK(IlluminaSubmissionForm!$K52),"",IlluminaSubmissionForm!$L$41/COUNTA(IlluminaSubmissionForm!$C$47:$N$54,IlluminaSubmissionForm!$C$64:$N$71,IlluminaSubmissionForm!$C$81:$N$88,IlluminaSubmissionForm!$C$98:$N$105))</f>
        <v/>
      </c>
      <c r="G74" t="str">
        <f>IF(ISBLANK(IlluminaSubmissionForm!$K52),"",IlluminaSubmissionForm!$D$39)</f>
        <v/>
      </c>
      <c r="I74" t="str">
        <f>IF(ISBLANK(IlluminaSubmissionForm!$K52),"",IlluminaSubmissionForm!$C$45)</f>
        <v/>
      </c>
      <c r="J74" s="70" t="s">
        <v>67</v>
      </c>
      <c r="K74" t="s">
        <v>137</v>
      </c>
    </row>
    <row r="75" spans="1:11">
      <c r="A75" t="str">
        <f>IF(ISBLANK(IlluminaSubmissionForm!$K53),"",IlluminaSubmissionForm!$K53)</f>
        <v/>
      </c>
      <c r="B75" t="str">
        <f>IF(ISBLANK(IlluminaSubmissionForm!$K53),"",IlluminaSubmissionForm!$D$38)</f>
        <v/>
      </c>
      <c r="C75" t="str">
        <f>IF(ISBLANK(IlluminaSubmissionForm!$K53),"",IlluminaSubmissionForm!$L$39)</f>
        <v/>
      </c>
      <c r="D75" t="str">
        <f>IF(ISBLANK(IlluminaSubmissionForm!$K53),"",IlluminaSubmissionForm!$L$40)</f>
        <v/>
      </c>
      <c r="E75" t="str">
        <f>IF(ISBLANK(IlluminaSubmissionForm!$K53),"","Yes")</f>
        <v/>
      </c>
      <c r="F75" t="str">
        <f>IF(ISBLANK(IlluminaSubmissionForm!$K53),"",IlluminaSubmissionForm!$L$41/COUNTA(IlluminaSubmissionForm!$C$47:$N$54,IlluminaSubmissionForm!$C$64:$N$71,IlluminaSubmissionForm!$C$81:$N$88,IlluminaSubmissionForm!$C$98:$N$105))</f>
        <v/>
      </c>
      <c r="G75" t="str">
        <f>IF(ISBLANK(IlluminaSubmissionForm!$K53),"",IlluminaSubmissionForm!$D$39)</f>
        <v/>
      </c>
      <c r="I75" t="str">
        <f>IF(ISBLANK(IlluminaSubmissionForm!$K53),"",IlluminaSubmissionForm!$C$45)</f>
        <v/>
      </c>
      <c r="J75" s="70" t="s">
        <v>67</v>
      </c>
      <c r="K75" t="s">
        <v>138</v>
      </c>
    </row>
    <row r="76" spans="1:11">
      <c r="A76" t="str">
        <f>IF(ISBLANK(IlluminaSubmissionForm!$K54),"",IlluminaSubmissionForm!$K54)</f>
        <v/>
      </c>
      <c r="B76" t="str">
        <f>IF(ISBLANK(IlluminaSubmissionForm!$K54),"",IlluminaSubmissionForm!$D$38)</f>
        <v/>
      </c>
      <c r="C76" t="str">
        <f>IF(ISBLANK(IlluminaSubmissionForm!$K54),"",IlluminaSubmissionForm!$L$39)</f>
        <v/>
      </c>
      <c r="D76" t="str">
        <f>IF(ISBLANK(IlluminaSubmissionForm!$K54),"",IlluminaSubmissionForm!$L$40)</f>
        <v/>
      </c>
      <c r="E76" t="str">
        <f>IF(ISBLANK(IlluminaSubmissionForm!$K54),"","Yes")</f>
        <v/>
      </c>
      <c r="F76" t="str">
        <f>IF(ISBLANK(IlluminaSubmissionForm!$K54),"",IlluminaSubmissionForm!$L$41/COUNTA(IlluminaSubmissionForm!$C$47:$N$54,IlluminaSubmissionForm!$C$64:$N$71,IlluminaSubmissionForm!$C$81:$N$88,IlluminaSubmissionForm!$C$98:$N$105))</f>
        <v/>
      </c>
      <c r="G76" t="str">
        <f>IF(ISBLANK(IlluminaSubmissionForm!$K54),"",IlluminaSubmissionForm!$D$39)</f>
        <v/>
      </c>
      <c r="I76" t="str">
        <f>IF(ISBLANK(IlluminaSubmissionForm!$K54),"",IlluminaSubmissionForm!$C$45)</f>
        <v/>
      </c>
      <c r="J76" s="70" t="s">
        <v>67</v>
      </c>
      <c r="K76" t="s">
        <v>139</v>
      </c>
    </row>
    <row r="77" spans="1:11">
      <c r="A77" t="str">
        <f>IF(ISBLANK(IlluminaSubmissionForm!$L47),"",IlluminaSubmissionForm!$L47)</f>
        <v/>
      </c>
      <c r="B77" t="str">
        <f>IF(ISBLANK(IlluminaSubmissionForm!$L47),"",IlluminaSubmissionForm!$D$38)</f>
        <v/>
      </c>
      <c r="C77" t="str">
        <f>IF(ISBLANK(IlluminaSubmissionForm!$L47),"",IlluminaSubmissionForm!$L$39)</f>
        <v/>
      </c>
      <c r="D77" t="str">
        <f>IF(ISBLANK(IlluminaSubmissionForm!$L47),"",IlluminaSubmissionForm!$L$40)</f>
        <v/>
      </c>
      <c r="E77" t="str">
        <f>IF(ISBLANK(IlluminaSubmissionForm!$L47),"","Yes")</f>
        <v/>
      </c>
      <c r="F77" t="str">
        <f>IF(ISBLANK(IlluminaSubmissionForm!$N47),"",IlluminaSubmissionForm!$L$41/COUNTA(IlluminaSubmissionForm!$C$47:$N$54,IlluminaSubmissionForm!$C$64:$N$71,IlluminaSubmissionForm!$C$81:$N$88,IlluminaSubmissionForm!$C$98:$N$105))</f>
        <v/>
      </c>
      <c r="G77" t="str">
        <f>IF(ISBLANK(IlluminaSubmissionForm!$L47),"",IlluminaSubmissionForm!$D$39)</f>
        <v/>
      </c>
      <c r="I77" t="str">
        <f>IF(ISBLANK(IlluminaSubmissionForm!$L47),"",IlluminaSubmissionForm!$C$45)</f>
        <v/>
      </c>
      <c r="J77" s="70" t="s">
        <v>67</v>
      </c>
      <c r="K77" t="s">
        <v>140</v>
      </c>
    </row>
    <row r="78" spans="1:11">
      <c r="A78" t="str">
        <f>IF(ISBLANK(IlluminaSubmissionForm!$L48),"",IlluminaSubmissionForm!$L48)</f>
        <v/>
      </c>
      <c r="B78" t="str">
        <f>IF(ISBLANK(IlluminaSubmissionForm!$L48),"",IlluminaSubmissionForm!$D$38)</f>
        <v/>
      </c>
      <c r="C78" t="str">
        <f>IF(ISBLANK(IlluminaSubmissionForm!$L48),"",IlluminaSubmissionForm!$L$39)</f>
        <v/>
      </c>
      <c r="D78" t="str">
        <f>IF(ISBLANK(IlluminaSubmissionForm!$L48),"",IlluminaSubmissionForm!$L$40)</f>
        <v/>
      </c>
      <c r="E78" t="str">
        <f>IF(ISBLANK(IlluminaSubmissionForm!$L48),"","Yes")</f>
        <v/>
      </c>
      <c r="F78" t="str">
        <f>IF(ISBLANK(IlluminaSubmissionForm!$N48),"",IlluminaSubmissionForm!$L$41/COUNTA(IlluminaSubmissionForm!$C$47:$N$54,IlluminaSubmissionForm!$C$64:$N$71,IlluminaSubmissionForm!$C$81:$N$88,IlluminaSubmissionForm!$C$98:$N$105))</f>
        <v/>
      </c>
      <c r="G78" t="str">
        <f>IF(ISBLANK(IlluminaSubmissionForm!$L48),"",IlluminaSubmissionForm!$D$39)</f>
        <v/>
      </c>
      <c r="I78" t="str">
        <f>IF(ISBLANK(IlluminaSubmissionForm!$L48),"",IlluminaSubmissionForm!$C$45)</f>
        <v/>
      </c>
      <c r="J78" s="70" t="s">
        <v>67</v>
      </c>
      <c r="K78" t="s">
        <v>141</v>
      </c>
    </row>
    <row r="79" spans="1:11">
      <c r="A79" t="str">
        <f>IF(ISBLANK(IlluminaSubmissionForm!$L49),"",IlluminaSubmissionForm!$L49)</f>
        <v/>
      </c>
      <c r="B79" t="str">
        <f>IF(ISBLANK(IlluminaSubmissionForm!$L49),"",IlluminaSubmissionForm!$D$38)</f>
        <v/>
      </c>
      <c r="C79" t="str">
        <f>IF(ISBLANK(IlluminaSubmissionForm!$L49),"",IlluminaSubmissionForm!$L$39)</f>
        <v/>
      </c>
      <c r="D79" t="str">
        <f>IF(ISBLANK(IlluminaSubmissionForm!$L49),"",IlluminaSubmissionForm!$L$40)</f>
        <v/>
      </c>
      <c r="E79" t="str">
        <f>IF(ISBLANK(IlluminaSubmissionForm!$L49),"","Yes")</f>
        <v/>
      </c>
      <c r="F79" t="str">
        <f>IF(ISBLANK(IlluminaSubmissionForm!$N49),"",IlluminaSubmissionForm!$L$41/COUNTA(IlluminaSubmissionForm!$C$47:$N$54,IlluminaSubmissionForm!$C$64:$N$71,IlluminaSubmissionForm!$C$81:$N$88,IlluminaSubmissionForm!$C$98:$N$105))</f>
        <v/>
      </c>
      <c r="G79" t="str">
        <f>IF(ISBLANK(IlluminaSubmissionForm!$L49),"",IlluminaSubmissionForm!$D$39)</f>
        <v/>
      </c>
      <c r="I79" t="str">
        <f>IF(ISBLANK(IlluminaSubmissionForm!$L49),"",IlluminaSubmissionForm!$C$45)</f>
        <v/>
      </c>
      <c r="J79" s="70" t="s">
        <v>67</v>
      </c>
      <c r="K79" t="s">
        <v>142</v>
      </c>
    </row>
    <row r="80" spans="1:11">
      <c r="A80" t="str">
        <f>IF(ISBLANK(IlluminaSubmissionForm!$L50),"",IlluminaSubmissionForm!$L50)</f>
        <v/>
      </c>
      <c r="B80" t="str">
        <f>IF(ISBLANK(IlluminaSubmissionForm!$L50),"",IlluminaSubmissionForm!$D$38)</f>
        <v/>
      </c>
      <c r="C80" t="str">
        <f>IF(ISBLANK(IlluminaSubmissionForm!$L50),"",IlluminaSubmissionForm!$L$39)</f>
        <v/>
      </c>
      <c r="D80" t="str">
        <f>IF(ISBLANK(IlluminaSubmissionForm!$L50),"",IlluminaSubmissionForm!$L$40)</f>
        <v/>
      </c>
      <c r="E80" t="str">
        <f>IF(ISBLANK(IlluminaSubmissionForm!$L50),"","Yes")</f>
        <v/>
      </c>
      <c r="F80" t="str">
        <f>IF(ISBLANK(IlluminaSubmissionForm!$N50),"",IlluminaSubmissionForm!$L$41/COUNTA(IlluminaSubmissionForm!$C$47:$N$54,IlluminaSubmissionForm!$C$64:$N$71,IlluminaSubmissionForm!$C$81:$N$88,IlluminaSubmissionForm!$C$98:$N$105))</f>
        <v/>
      </c>
      <c r="G80" t="str">
        <f>IF(ISBLANK(IlluminaSubmissionForm!$L50),"",IlluminaSubmissionForm!$D$39)</f>
        <v/>
      </c>
      <c r="I80" t="str">
        <f>IF(ISBLANK(IlluminaSubmissionForm!$L50),"",IlluminaSubmissionForm!$C$45)</f>
        <v/>
      </c>
      <c r="J80" s="70" t="s">
        <v>67</v>
      </c>
      <c r="K80" t="s">
        <v>143</v>
      </c>
    </row>
    <row r="81" spans="1:11">
      <c r="A81" t="str">
        <f>IF(ISBLANK(IlluminaSubmissionForm!$L51),"",IlluminaSubmissionForm!$L51)</f>
        <v/>
      </c>
      <c r="B81" t="str">
        <f>IF(ISBLANK(IlluminaSubmissionForm!$L51),"",IlluminaSubmissionForm!$D$38)</f>
        <v/>
      </c>
      <c r="C81" t="str">
        <f>IF(ISBLANK(IlluminaSubmissionForm!$L51),"",IlluminaSubmissionForm!$L$39)</f>
        <v/>
      </c>
      <c r="D81" t="str">
        <f>IF(ISBLANK(IlluminaSubmissionForm!$L51),"",IlluminaSubmissionForm!$L$40)</f>
        <v/>
      </c>
      <c r="E81" t="str">
        <f>IF(ISBLANK(IlluminaSubmissionForm!$L51),"","Yes")</f>
        <v/>
      </c>
      <c r="F81" t="str">
        <f>IF(ISBLANK(IlluminaSubmissionForm!$N51),"",IlluminaSubmissionForm!$L$41/COUNTA(IlluminaSubmissionForm!$C$47:$N$54,IlluminaSubmissionForm!$C$64:$N$71,IlluminaSubmissionForm!$C$81:$N$88,IlluminaSubmissionForm!$C$98:$N$105))</f>
        <v/>
      </c>
      <c r="G81" t="str">
        <f>IF(ISBLANK(IlluminaSubmissionForm!$L51),"",IlluminaSubmissionForm!$D$39)</f>
        <v/>
      </c>
      <c r="I81" t="str">
        <f>IF(ISBLANK(IlluminaSubmissionForm!$L51),"",IlluminaSubmissionForm!$C$45)</f>
        <v/>
      </c>
      <c r="J81" s="70" t="s">
        <v>67</v>
      </c>
      <c r="K81" t="s">
        <v>144</v>
      </c>
    </row>
    <row r="82" spans="1:11">
      <c r="A82" t="str">
        <f>IF(ISBLANK(IlluminaSubmissionForm!$L52),"",IlluminaSubmissionForm!$L52)</f>
        <v/>
      </c>
      <c r="B82" t="str">
        <f>IF(ISBLANK(IlluminaSubmissionForm!$L52),"",IlluminaSubmissionForm!$D$38)</f>
        <v/>
      </c>
      <c r="C82" t="str">
        <f>IF(ISBLANK(IlluminaSubmissionForm!$L52),"",IlluminaSubmissionForm!$L$39)</f>
        <v/>
      </c>
      <c r="D82" t="str">
        <f>IF(ISBLANK(IlluminaSubmissionForm!$L52),"",IlluminaSubmissionForm!$L$40)</f>
        <v/>
      </c>
      <c r="E82" t="str">
        <f>IF(ISBLANK(IlluminaSubmissionForm!$L52),"","Yes")</f>
        <v/>
      </c>
      <c r="F82" t="str">
        <f>IF(ISBLANK(IlluminaSubmissionForm!$N52),"",IlluminaSubmissionForm!$L$41/COUNTA(IlluminaSubmissionForm!$C$47:$N$54,IlluminaSubmissionForm!$C$64:$N$71,IlluminaSubmissionForm!$C$81:$N$88,IlluminaSubmissionForm!$C$98:$N$105))</f>
        <v/>
      </c>
      <c r="G82" t="str">
        <f>IF(ISBLANK(IlluminaSubmissionForm!$L52),"",IlluminaSubmissionForm!$D$39)</f>
        <v/>
      </c>
      <c r="I82" t="str">
        <f>IF(ISBLANK(IlluminaSubmissionForm!$L52),"",IlluminaSubmissionForm!$C$45)</f>
        <v/>
      </c>
      <c r="J82" s="70" t="s">
        <v>67</v>
      </c>
      <c r="K82" t="s">
        <v>145</v>
      </c>
    </row>
    <row r="83" spans="1:11">
      <c r="A83" t="str">
        <f>IF(ISBLANK(IlluminaSubmissionForm!$L53),"",IlluminaSubmissionForm!$L53)</f>
        <v/>
      </c>
      <c r="B83" t="str">
        <f>IF(ISBLANK(IlluminaSubmissionForm!$L53),"",IlluminaSubmissionForm!$D$38)</f>
        <v/>
      </c>
      <c r="C83" t="str">
        <f>IF(ISBLANK(IlluminaSubmissionForm!$L53),"",IlluminaSubmissionForm!$L$39)</f>
        <v/>
      </c>
      <c r="D83" t="str">
        <f>IF(ISBLANK(IlluminaSubmissionForm!$L53),"",IlluminaSubmissionForm!$L$40)</f>
        <v/>
      </c>
      <c r="E83" t="str">
        <f>IF(ISBLANK(IlluminaSubmissionForm!$L53),"","Yes")</f>
        <v/>
      </c>
      <c r="F83" t="str">
        <f>IF(ISBLANK(IlluminaSubmissionForm!$N53),"",IlluminaSubmissionForm!$L$41/COUNTA(IlluminaSubmissionForm!$C$47:$N$54,IlluminaSubmissionForm!$C$64:$N$71,IlluminaSubmissionForm!$C$81:$N$88,IlluminaSubmissionForm!$C$98:$N$105))</f>
        <v/>
      </c>
      <c r="G83" t="str">
        <f>IF(ISBLANK(IlluminaSubmissionForm!$L53),"",IlluminaSubmissionForm!$D$39)</f>
        <v/>
      </c>
      <c r="I83" t="str">
        <f>IF(ISBLANK(IlluminaSubmissionForm!$L53),"",IlluminaSubmissionForm!$C$45)</f>
        <v/>
      </c>
      <c r="J83" s="70" t="s">
        <v>67</v>
      </c>
      <c r="K83" t="s">
        <v>146</v>
      </c>
    </row>
    <row r="84" spans="1:11">
      <c r="A84" t="str">
        <f>IF(ISBLANK(IlluminaSubmissionForm!$L54),"",IlluminaSubmissionForm!$L54)</f>
        <v/>
      </c>
      <c r="B84" t="str">
        <f>IF(ISBLANK(IlluminaSubmissionForm!$L54),"",IlluminaSubmissionForm!$D$38)</f>
        <v/>
      </c>
      <c r="C84" t="str">
        <f>IF(ISBLANK(IlluminaSubmissionForm!$L54),"",IlluminaSubmissionForm!$L$39)</f>
        <v/>
      </c>
      <c r="D84" t="str">
        <f>IF(ISBLANK(IlluminaSubmissionForm!$L54),"",IlluminaSubmissionForm!$L$40)</f>
        <v/>
      </c>
      <c r="E84" t="str">
        <f>IF(ISBLANK(IlluminaSubmissionForm!$L54),"","Yes")</f>
        <v/>
      </c>
      <c r="F84" t="str">
        <f>IF(ISBLANK(IlluminaSubmissionForm!$N54),"",IlluminaSubmissionForm!$L$41/COUNTA(IlluminaSubmissionForm!$C$47:$N$54,IlluminaSubmissionForm!$C$64:$N$71,IlluminaSubmissionForm!$C$81:$N$88,IlluminaSubmissionForm!$C$98:$N$105))</f>
        <v/>
      </c>
      <c r="G84" t="str">
        <f>IF(ISBLANK(IlluminaSubmissionForm!$L54),"",IlluminaSubmissionForm!$D$39)</f>
        <v/>
      </c>
      <c r="I84" t="str">
        <f>IF(ISBLANK(IlluminaSubmissionForm!$L54),"",IlluminaSubmissionForm!$C$45)</f>
        <v/>
      </c>
      <c r="J84" s="70" t="s">
        <v>67</v>
      </c>
      <c r="K84" t="s">
        <v>147</v>
      </c>
    </row>
    <row r="85" spans="1:11">
      <c r="A85" t="str">
        <f>IF(ISBLANK(IlluminaSubmissionForm!$M47),"",IlluminaSubmissionForm!$M47)</f>
        <v/>
      </c>
      <c r="B85" t="str">
        <f>IF(ISBLANK(IlluminaSubmissionForm!$M47),"",IlluminaSubmissionForm!$D$38)</f>
        <v/>
      </c>
      <c r="C85" t="str">
        <f>IF(ISBLANK(IlluminaSubmissionForm!$M47),"",IlluminaSubmissionForm!$L$39)</f>
        <v/>
      </c>
      <c r="D85" t="str">
        <f>IF(ISBLANK(IlluminaSubmissionForm!$M47),"",IlluminaSubmissionForm!$L$40)</f>
        <v/>
      </c>
      <c r="E85" t="str">
        <f>IF(ISBLANK(IlluminaSubmissionForm!$M47),"","Yes")</f>
        <v/>
      </c>
      <c r="F85" t="str">
        <f>IF(ISBLANK(IlluminaSubmissionForm!$M47),"",IlluminaSubmissionForm!$L$41/COUNTA(IlluminaSubmissionForm!$C$47:$N$54,IlluminaSubmissionForm!$C$64:$N$71,IlluminaSubmissionForm!$C$81:$N$88,IlluminaSubmissionForm!$C$98:$N$105))</f>
        <v/>
      </c>
      <c r="G85" t="str">
        <f>IF(ISBLANK(IlluminaSubmissionForm!$M47),"",IlluminaSubmissionForm!$D$39)</f>
        <v/>
      </c>
      <c r="I85" t="str">
        <f>IF(ISBLANK(IlluminaSubmissionForm!$M47),"",IlluminaSubmissionForm!$C$45)</f>
        <v/>
      </c>
      <c r="J85" s="70" t="s">
        <v>67</v>
      </c>
      <c r="K85" t="s">
        <v>148</v>
      </c>
    </row>
    <row r="86" spans="1:11">
      <c r="A86" t="str">
        <f>IF(ISBLANK(IlluminaSubmissionForm!$M48),"",IlluminaSubmissionForm!$M48)</f>
        <v/>
      </c>
      <c r="B86" t="str">
        <f>IF(ISBLANK(IlluminaSubmissionForm!$M48),"",IlluminaSubmissionForm!$D$38)</f>
        <v/>
      </c>
      <c r="C86" t="str">
        <f>IF(ISBLANK(IlluminaSubmissionForm!$M48),"",IlluminaSubmissionForm!$L$39)</f>
        <v/>
      </c>
      <c r="D86" t="str">
        <f>IF(ISBLANK(IlluminaSubmissionForm!$M48),"",IlluminaSubmissionForm!$L$40)</f>
        <v/>
      </c>
      <c r="E86" t="str">
        <f>IF(ISBLANK(IlluminaSubmissionForm!$M48),"","Yes")</f>
        <v/>
      </c>
      <c r="F86" t="str">
        <f>IF(ISBLANK(IlluminaSubmissionForm!$M48),"",IlluminaSubmissionForm!$L$41/COUNTA(IlluminaSubmissionForm!$C$47:$N$54,IlluminaSubmissionForm!$C$64:$N$71,IlluminaSubmissionForm!$C$81:$N$88,IlluminaSubmissionForm!$C$98:$N$105))</f>
        <v/>
      </c>
      <c r="G86" t="str">
        <f>IF(ISBLANK(IlluminaSubmissionForm!$M48),"",IlluminaSubmissionForm!$D$39)</f>
        <v/>
      </c>
      <c r="I86" t="str">
        <f>IF(ISBLANK(IlluminaSubmissionForm!$M48),"",IlluminaSubmissionForm!$C$45)</f>
        <v/>
      </c>
      <c r="J86" s="70" t="s">
        <v>67</v>
      </c>
      <c r="K86" t="s">
        <v>149</v>
      </c>
    </row>
    <row r="87" spans="1:11">
      <c r="A87" t="str">
        <f>IF(ISBLANK(IlluminaSubmissionForm!$M49),"",IlluminaSubmissionForm!$M49)</f>
        <v/>
      </c>
      <c r="B87" t="str">
        <f>IF(ISBLANK(IlluminaSubmissionForm!$M49),"",IlluminaSubmissionForm!$D$38)</f>
        <v/>
      </c>
      <c r="C87" t="str">
        <f>IF(ISBLANK(IlluminaSubmissionForm!$M49),"",IlluminaSubmissionForm!$L$39)</f>
        <v/>
      </c>
      <c r="D87" t="str">
        <f>IF(ISBLANK(IlluminaSubmissionForm!$M49),"",IlluminaSubmissionForm!$L$40)</f>
        <v/>
      </c>
      <c r="E87" t="str">
        <f>IF(ISBLANK(IlluminaSubmissionForm!$M49),"","Yes")</f>
        <v/>
      </c>
      <c r="F87" t="str">
        <f>IF(ISBLANK(IlluminaSubmissionForm!$M49),"",IlluminaSubmissionForm!$L$41/COUNTA(IlluminaSubmissionForm!$C$47:$N$54,IlluminaSubmissionForm!$C$64:$N$71,IlluminaSubmissionForm!$C$81:$N$88,IlluminaSubmissionForm!$C$98:$N$105))</f>
        <v/>
      </c>
      <c r="G87" t="str">
        <f>IF(ISBLANK(IlluminaSubmissionForm!$M49),"",IlluminaSubmissionForm!$D$39)</f>
        <v/>
      </c>
      <c r="I87" t="str">
        <f>IF(ISBLANK(IlluminaSubmissionForm!$M49),"",IlluminaSubmissionForm!$C$45)</f>
        <v/>
      </c>
      <c r="J87" s="70" t="s">
        <v>67</v>
      </c>
      <c r="K87" t="s">
        <v>150</v>
      </c>
    </row>
    <row r="88" spans="1:11">
      <c r="A88" t="str">
        <f>IF(ISBLANK(IlluminaSubmissionForm!$M50),"",IlluminaSubmissionForm!$M50)</f>
        <v/>
      </c>
      <c r="B88" t="str">
        <f>IF(ISBLANK(IlluminaSubmissionForm!$M50),"",IlluminaSubmissionForm!$D$38)</f>
        <v/>
      </c>
      <c r="C88" t="str">
        <f>IF(ISBLANK(IlluminaSubmissionForm!$M50),"",IlluminaSubmissionForm!$L$39)</f>
        <v/>
      </c>
      <c r="D88" t="str">
        <f>IF(ISBLANK(IlluminaSubmissionForm!$M50),"",IlluminaSubmissionForm!$L$40)</f>
        <v/>
      </c>
      <c r="E88" t="str">
        <f>IF(ISBLANK(IlluminaSubmissionForm!$M50),"","Yes")</f>
        <v/>
      </c>
      <c r="F88" t="str">
        <f>IF(ISBLANK(IlluminaSubmissionForm!$M50),"",IlluminaSubmissionForm!$L$41/COUNTA(IlluminaSubmissionForm!$C$47:$N$54,IlluminaSubmissionForm!$C$64:$N$71,IlluminaSubmissionForm!$C$81:$N$88,IlluminaSubmissionForm!$C$98:$N$105))</f>
        <v/>
      </c>
      <c r="G88" t="str">
        <f>IF(ISBLANK(IlluminaSubmissionForm!$M50),"",IlluminaSubmissionForm!$D$39)</f>
        <v/>
      </c>
      <c r="I88" t="str">
        <f>IF(ISBLANK(IlluminaSubmissionForm!$M50),"",IlluminaSubmissionForm!$C$45)</f>
        <v/>
      </c>
      <c r="J88" s="70" t="s">
        <v>67</v>
      </c>
      <c r="K88" t="s">
        <v>151</v>
      </c>
    </row>
    <row r="89" spans="1:11">
      <c r="A89" t="str">
        <f>IF(ISBLANK(IlluminaSubmissionForm!$M51),"",IlluminaSubmissionForm!$M51)</f>
        <v/>
      </c>
      <c r="B89" t="str">
        <f>IF(ISBLANK(IlluminaSubmissionForm!$M51),"",IlluminaSubmissionForm!$D$38)</f>
        <v/>
      </c>
      <c r="C89" t="str">
        <f>IF(ISBLANK(IlluminaSubmissionForm!$M51),"",IlluminaSubmissionForm!$L$39)</f>
        <v/>
      </c>
      <c r="D89" t="str">
        <f>IF(ISBLANK(IlluminaSubmissionForm!$M51),"",IlluminaSubmissionForm!$L$40)</f>
        <v/>
      </c>
      <c r="E89" t="str">
        <f>IF(ISBLANK(IlluminaSubmissionForm!$M51),"","Yes")</f>
        <v/>
      </c>
      <c r="F89" t="str">
        <f>IF(ISBLANK(IlluminaSubmissionForm!$M51),"",IlluminaSubmissionForm!$L$41/COUNTA(IlluminaSubmissionForm!$C$47:$N$54,IlluminaSubmissionForm!$C$64:$N$71,IlluminaSubmissionForm!$C$81:$N$88,IlluminaSubmissionForm!$C$98:$N$105))</f>
        <v/>
      </c>
      <c r="G89" t="str">
        <f>IF(ISBLANK(IlluminaSubmissionForm!$M51),"",IlluminaSubmissionForm!$D$39)</f>
        <v/>
      </c>
      <c r="I89" t="str">
        <f>IF(ISBLANK(IlluminaSubmissionForm!$M51),"",IlluminaSubmissionForm!$C$45)</f>
        <v/>
      </c>
      <c r="J89" s="70" t="s">
        <v>67</v>
      </c>
      <c r="K89" t="s">
        <v>152</v>
      </c>
    </row>
    <row r="90" spans="1:11">
      <c r="A90" t="str">
        <f>IF(ISBLANK(IlluminaSubmissionForm!$M52),"",IlluminaSubmissionForm!$M52)</f>
        <v/>
      </c>
      <c r="B90" t="str">
        <f>IF(ISBLANK(IlluminaSubmissionForm!$M52),"",IlluminaSubmissionForm!$D$38)</f>
        <v/>
      </c>
      <c r="C90" t="str">
        <f>IF(ISBLANK(IlluminaSubmissionForm!$M52),"",IlluminaSubmissionForm!$L$39)</f>
        <v/>
      </c>
      <c r="D90" t="str">
        <f>IF(ISBLANK(IlluminaSubmissionForm!$M52),"",IlluminaSubmissionForm!$L$40)</f>
        <v/>
      </c>
      <c r="E90" t="str">
        <f>IF(ISBLANK(IlluminaSubmissionForm!$M52),"","Yes")</f>
        <v/>
      </c>
      <c r="F90" t="str">
        <f>IF(ISBLANK(IlluminaSubmissionForm!$M52),"",IlluminaSubmissionForm!$L$41/COUNTA(IlluminaSubmissionForm!$C$47:$N$54,IlluminaSubmissionForm!$C$64:$N$71,IlluminaSubmissionForm!$C$81:$N$88,IlluminaSubmissionForm!$C$98:$N$105))</f>
        <v/>
      </c>
      <c r="G90" t="str">
        <f>IF(ISBLANK(IlluminaSubmissionForm!$M52),"",IlluminaSubmissionForm!$D$39)</f>
        <v/>
      </c>
      <c r="I90" t="str">
        <f>IF(ISBLANK(IlluminaSubmissionForm!$M52),"",IlluminaSubmissionForm!$C$45)</f>
        <v/>
      </c>
      <c r="J90" s="70" t="s">
        <v>67</v>
      </c>
      <c r="K90" t="s">
        <v>153</v>
      </c>
    </row>
    <row r="91" spans="1:11">
      <c r="A91" t="str">
        <f>IF(ISBLANK(IlluminaSubmissionForm!$M53),"",IlluminaSubmissionForm!$M53)</f>
        <v/>
      </c>
      <c r="B91" t="str">
        <f>IF(ISBLANK(IlluminaSubmissionForm!$M53),"",IlluminaSubmissionForm!$D$38)</f>
        <v/>
      </c>
      <c r="C91" t="str">
        <f>IF(ISBLANK(IlluminaSubmissionForm!$M53),"",IlluminaSubmissionForm!$L$39)</f>
        <v/>
      </c>
      <c r="D91" t="str">
        <f>IF(ISBLANK(IlluminaSubmissionForm!$M53),"",IlluminaSubmissionForm!$L$40)</f>
        <v/>
      </c>
      <c r="E91" t="str">
        <f>IF(ISBLANK(IlluminaSubmissionForm!$M53),"","Yes")</f>
        <v/>
      </c>
      <c r="F91" t="str">
        <f>IF(ISBLANK(IlluminaSubmissionForm!$M53),"",IlluminaSubmissionForm!$L$41/COUNTA(IlluminaSubmissionForm!$C$47:$N$54,IlluminaSubmissionForm!$C$64:$N$71,IlluminaSubmissionForm!$C$81:$N$88,IlluminaSubmissionForm!$C$98:$N$105))</f>
        <v/>
      </c>
      <c r="G91" t="str">
        <f>IF(ISBLANK(IlluminaSubmissionForm!$M53),"",IlluminaSubmissionForm!$D$39)</f>
        <v/>
      </c>
      <c r="I91" t="str">
        <f>IF(ISBLANK(IlluminaSubmissionForm!$M53),"",IlluminaSubmissionForm!$C$45)</f>
        <v/>
      </c>
      <c r="J91" s="70" t="s">
        <v>67</v>
      </c>
      <c r="K91" t="s">
        <v>154</v>
      </c>
    </row>
    <row r="92" spans="1:11">
      <c r="A92" t="str">
        <f>IF(ISBLANK(IlluminaSubmissionForm!$M54),"",IlluminaSubmissionForm!$M54)</f>
        <v/>
      </c>
      <c r="B92" t="str">
        <f>IF(ISBLANK(IlluminaSubmissionForm!$M54),"",IlluminaSubmissionForm!$D$38)</f>
        <v/>
      </c>
      <c r="C92" t="str">
        <f>IF(ISBLANK(IlluminaSubmissionForm!$M54),"",IlluminaSubmissionForm!$L$39)</f>
        <v/>
      </c>
      <c r="D92" t="str">
        <f>IF(ISBLANK(IlluminaSubmissionForm!$M54),"",IlluminaSubmissionForm!$L$40)</f>
        <v/>
      </c>
      <c r="E92" t="str">
        <f>IF(ISBLANK(IlluminaSubmissionForm!$M54),"","Yes")</f>
        <v/>
      </c>
      <c r="F92" t="str">
        <f>IF(ISBLANK(IlluminaSubmissionForm!$M54),"",IlluminaSubmissionForm!$L$41/COUNTA(IlluminaSubmissionForm!$C$47:$N$54,IlluminaSubmissionForm!$C$64:$N$71,IlluminaSubmissionForm!$C$81:$N$88,IlluminaSubmissionForm!$C$98:$N$105))</f>
        <v/>
      </c>
      <c r="G92" t="str">
        <f>IF(ISBLANK(IlluminaSubmissionForm!$M54),"",IlluminaSubmissionForm!$D$39)</f>
        <v/>
      </c>
      <c r="I92" t="str">
        <f>IF(ISBLANK(IlluminaSubmissionForm!$M54),"",IlluminaSubmissionForm!$C$45)</f>
        <v/>
      </c>
      <c r="J92" s="70" t="s">
        <v>67</v>
      </c>
      <c r="K92" t="s">
        <v>155</v>
      </c>
    </row>
    <row r="93" spans="1:11">
      <c r="A93" t="str">
        <f>IF(ISBLANK(IlluminaSubmissionForm!$N47),"",IlluminaSubmissionForm!$N47)</f>
        <v/>
      </c>
      <c r="B93" t="str">
        <f>IF(ISBLANK(IlluminaSubmissionForm!$N47),"",IlluminaSubmissionForm!$D$38)</f>
        <v/>
      </c>
      <c r="C93" t="str">
        <f>IF(ISBLANK(IlluminaSubmissionForm!$N47),"",IlluminaSubmissionForm!$L$39)</f>
        <v/>
      </c>
      <c r="D93" t="str">
        <f>IF(ISBLANK(IlluminaSubmissionForm!$N47),"",IlluminaSubmissionForm!$L$40)</f>
        <v/>
      </c>
      <c r="E93" t="str">
        <f>IF(ISBLANK(IlluminaSubmissionForm!$N47),"","Yes")</f>
        <v/>
      </c>
      <c r="F93" t="str">
        <f>IF(ISBLANK(IlluminaSubmissionForm!$N47),"",IlluminaSubmissionForm!$L$41/COUNTA(IlluminaSubmissionForm!$C$47:$N$54,IlluminaSubmissionForm!$C$64:$N$71,IlluminaSubmissionForm!$C$81:$N$88,IlluminaSubmissionForm!$C$98:$N$105))</f>
        <v/>
      </c>
      <c r="G93" t="str">
        <f>IF(ISBLANK(IlluminaSubmissionForm!$N47),"",IlluminaSubmissionForm!$D$39)</f>
        <v/>
      </c>
      <c r="I93" t="str">
        <f>IF(ISBLANK(IlluminaSubmissionForm!$N47),"",IlluminaSubmissionForm!$C$45)</f>
        <v/>
      </c>
      <c r="J93" s="70" t="s">
        <v>67</v>
      </c>
      <c r="K93" t="s">
        <v>156</v>
      </c>
    </row>
    <row r="94" spans="1:11">
      <c r="A94" t="str">
        <f>IF(ISBLANK(IlluminaSubmissionForm!$N48),"",IlluminaSubmissionForm!$N48)</f>
        <v/>
      </c>
      <c r="B94" t="str">
        <f>IF(ISBLANK(IlluminaSubmissionForm!$N48),"",IlluminaSubmissionForm!$D$38)</f>
        <v/>
      </c>
      <c r="C94" t="str">
        <f>IF(ISBLANK(IlluminaSubmissionForm!$N48),"",IlluminaSubmissionForm!$L$39)</f>
        <v/>
      </c>
      <c r="D94" t="str">
        <f>IF(ISBLANK(IlluminaSubmissionForm!$N48),"",IlluminaSubmissionForm!$L$40)</f>
        <v/>
      </c>
      <c r="E94" t="str">
        <f>IF(ISBLANK(IlluminaSubmissionForm!$N48),"","Yes")</f>
        <v/>
      </c>
      <c r="F94" t="str">
        <f>IF(ISBLANK(IlluminaSubmissionForm!$N48),"",IlluminaSubmissionForm!$L$41/COUNTA(IlluminaSubmissionForm!$C$47:$N$54,IlluminaSubmissionForm!$C$64:$N$71,IlluminaSubmissionForm!$C$81:$N$88,IlluminaSubmissionForm!$C$98:$N$105))</f>
        <v/>
      </c>
      <c r="G94" t="str">
        <f>IF(ISBLANK(IlluminaSubmissionForm!$N48),"",IlluminaSubmissionForm!$D$39)</f>
        <v/>
      </c>
      <c r="I94" t="str">
        <f>IF(ISBLANK(IlluminaSubmissionForm!$N48),"",IlluminaSubmissionForm!$C$45)</f>
        <v/>
      </c>
      <c r="J94" s="70" t="s">
        <v>67</v>
      </c>
      <c r="K94" t="s">
        <v>157</v>
      </c>
    </row>
    <row r="95" spans="1:11">
      <c r="A95" t="str">
        <f>IF(ISBLANK(IlluminaSubmissionForm!$N49),"",IlluminaSubmissionForm!$N49)</f>
        <v/>
      </c>
      <c r="B95" t="str">
        <f>IF(ISBLANK(IlluminaSubmissionForm!$N49),"",IlluminaSubmissionForm!$D$38)</f>
        <v/>
      </c>
      <c r="C95" t="str">
        <f>IF(ISBLANK(IlluminaSubmissionForm!$N49),"",IlluminaSubmissionForm!$L$39)</f>
        <v/>
      </c>
      <c r="D95" t="str">
        <f>IF(ISBLANK(IlluminaSubmissionForm!$N49),"",IlluminaSubmissionForm!$L$40)</f>
        <v/>
      </c>
      <c r="E95" t="str">
        <f>IF(ISBLANK(IlluminaSubmissionForm!$N49),"","Yes")</f>
        <v/>
      </c>
      <c r="F95" t="str">
        <f>IF(ISBLANK(IlluminaSubmissionForm!$N49),"",IlluminaSubmissionForm!$L$41/COUNTA(IlluminaSubmissionForm!$C$47:$N$54,IlluminaSubmissionForm!$C$64:$N$71,IlluminaSubmissionForm!$C$81:$N$88,IlluminaSubmissionForm!$C$98:$N$105))</f>
        <v/>
      </c>
      <c r="G95" t="str">
        <f>IF(ISBLANK(IlluminaSubmissionForm!$N49),"",IlluminaSubmissionForm!$D$39)</f>
        <v/>
      </c>
      <c r="I95" t="str">
        <f>IF(ISBLANK(IlluminaSubmissionForm!$N49),"",IlluminaSubmissionForm!$C$45)</f>
        <v/>
      </c>
      <c r="J95" s="70" t="s">
        <v>67</v>
      </c>
      <c r="K95" t="s">
        <v>158</v>
      </c>
    </row>
    <row r="96" spans="1:11">
      <c r="A96" t="str">
        <f>IF(ISBLANK(IlluminaSubmissionForm!$N50),"",IlluminaSubmissionForm!$N50)</f>
        <v/>
      </c>
      <c r="B96" t="str">
        <f>IF(ISBLANK(IlluminaSubmissionForm!$N50),"",IlluminaSubmissionForm!$D$38)</f>
        <v/>
      </c>
      <c r="C96" t="str">
        <f>IF(ISBLANK(IlluminaSubmissionForm!$N50),"",IlluminaSubmissionForm!$L$39)</f>
        <v/>
      </c>
      <c r="D96" t="str">
        <f>IF(ISBLANK(IlluminaSubmissionForm!$N50),"",IlluminaSubmissionForm!$L$40)</f>
        <v/>
      </c>
      <c r="E96" t="str">
        <f>IF(ISBLANK(IlluminaSubmissionForm!$N50),"","Yes")</f>
        <v/>
      </c>
      <c r="F96" t="str">
        <f>IF(ISBLANK(IlluminaSubmissionForm!$N50),"",IlluminaSubmissionForm!$L$41/COUNTA(IlluminaSubmissionForm!$C$47:$N$54,IlluminaSubmissionForm!$C$64:$N$71,IlluminaSubmissionForm!$C$81:$N$88,IlluminaSubmissionForm!$C$98:$N$105))</f>
        <v/>
      </c>
      <c r="G96" t="str">
        <f>IF(ISBLANK(IlluminaSubmissionForm!$N50),"",IlluminaSubmissionForm!$D$39)</f>
        <v/>
      </c>
      <c r="I96" t="str">
        <f>IF(ISBLANK(IlluminaSubmissionForm!$N50),"",IlluminaSubmissionForm!$C$45)</f>
        <v/>
      </c>
      <c r="J96" s="70" t="s">
        <v>67</v>
      </c>
      <c r="K96" t="s">
        <v>159</v>
      </c>
    </row>
    <row r="97" spans="1:11">
      <c r="A97" t="str">
        <f>IF(ISBLANK(IlluminaSubmissionForm!$N51),"",IlluminaSubmissionForm!$N51)</f>
        <v/>
      </c>
      <c r="B97" t="str">
        <f>IF(ISBLANK(IlluminaSubmissionForm!$N51),"",IlluminaSubmissionForm!$D$38)</f>
        <v/>
      </c>
      <c r="C97" t="str">
        <f>IF(ISBLANK(IlluminaSubmissionForm!$N51),"",IlluminaSubmissionForm!$L$39)</f>
        <v/>
      </c>
      <c r="D97" t="str">
        <f>IF(ISBLANK(IlluminaSubmissionForm!$N51),"",IlluminaSubmissionForm!$L$40)</f>
        <v/>
      </c>
      <c r="E97" t="str">
        <f>IF(ISBLANK(IlluminaSubmissionForm!$N51),"","Yes")</f>
        <v/>
      </c>
      <c r="F97" t="str">
        <f>IF(ISBLANK(IlluminaSubmissionForm!$N51),"",IlluminaSubmissionForm!$L$41/COUNTA(IlluminaSubmissionForm!$C$47:$N$54,IlluminaSubmissionForm!$C$64:$N$71,IlluminaSubmissionForm!$C$81:$N$88,IlluminaSubmissionForm!$C$98:$N$105))</f>
        <v/>
      </c>
      <c r="G97" t="str">
        <f>IF(ISBLANK(IlluminaSubmissionForm!$N51),"",IlluminaSubmissionForm!$D$39)</f>
        <v/>
      </c>
      <c r="I97" t="str">
        <f>IF(ISBLANK(IlluminaSubmissionForm!$N51),"",IlluminaSubmissionForm!$C$45)</f>
        <v/>
      </c>
      <c r="J97" s="70" t="s">
        <v>67</v>
      </c>
      <c r="K97" t="s">
        <v>160</v>
      </c>
    </row>
    <row r="98" spans="1:11">
      <c r="A98" t="str">
        <f>IF(ISBLANK(IlluminaSubmissionForm!$N52),"",IlluminaSubmissionForm!$N52)</f>
        <v/>
      </c>
      <c r="B98" t="str">
        <f>IF(ISBLANK(IlluminaSubmissionForm!$N52),"",IlluminaSubmissionForm!$D$38)</f>
        <v/>
      </c>
      <c r="C98" t="str">
        <f>IF(ISBLANK(IlluminaSubmissionForm!$N52),"",IlluminaSubmissionForm!$L$39)</f>
        <v/>
      </c>
      <c r="D98" t="str">
        <f>IF(ISBLANK(IlluminaSubmissionForm!$N52),"",IlluminaSubmissionForm!$L$40)</f>
        <v/>
      </c>
      <c r="E98" t="str">
        <f>IF(ISBLANK(IlluminaSubmissionForm!$N52),"","Yes")</f>
        <v/>
      </c>
      <c r="F98" t="str">
        <f>IF(ISBLANK(IlluminaSubmissionForm!$N52),"",IlluminaSubmissionForm!$L$41/COUNTA(IlluminaSubmissionForm!$C$47:$N$54,IlluminaSubmissionForm!$C$64:$N$71,IlluminaSubmissionForm!$C$81:$N$88,IlluminaSubmissionForm!$C$98:$N$105))</f>
        <v/>
      </c>
      <c r="G98" t="str">
        <f>IF(ISBLANK(IlluminaSubmissionForm!$N52),"",IlluminaSubmissionForm!$D$39)</f>
        <v/>
      </c>
      <c r="I98" t="str">
        <f>IF(ISBLANK(IlluminaSubmissionForm!$N52),"",IlluminaSubmissionForm!$C$45)</f>
        <v/>
      </c>
      <c r="J98" s="70" t="s">
        <v>67</v>
      </c>
      <c r="K98" t="s">
        <v>161</v>
      </c>
    </row>
    <row r="99" spans="1:11">
      <c r="A99" t="str">
        <f>IF(ISBLANK(IlluminaSubmissionForm!$N53),"",IlluminaSubmissionForm!$N53)</f>
        <v/>
      </c>
      <c r="B99" t="str">
        <f>IF(ISBLANK(IlluminaSubmissionForm!$N53),"",IlluminaSubmissionForm!$D$38)</f>
        <v/>
      </c>
      <c r="C99" t="str">
        <f>IF(ISBLANK(IlluminaSubmissionForm!$N53),"",IlluminaSubmissionForm!$L$39)</f>
        <v/>
      </c>
      <c r="D99" t="str">
        <f>IF(ISBLANK(IlluminaSubmissionForm!$N53),"",IlluminaSubmissionForm!$L$40)</f>
        <v/>
      </c>
      <c r="E99" t="str">
        <f>IF(ISBLANK(IlluminaSubmissionForm!$N53),"","Yes")</f>
        <v/>
      </c>
      <c r="F99" t="str">
        <f>IF(ISBLANK(IlluminaSubmissionForm!$N53),"",IlluminaSubmissionForm!$L$41/COUNTA(IlluminaSubmissionForm!$C$47:$N$54,IlluminaSubmissionForm!$C$64:$N$71,IlluminaSubmissionForm!$C$81:$N$88,IlluminaSubmissionForm!$C$98:$N$105))</f>
        <v/>
      </c>
      <c r="G99" t="str">
        <f>IF(ISBLANK(IlluminaSubmissionForm!$N53),"",IlluminaSubmissionForm!$D$39)</f>
        <v/>
      </c>
      <c r="I99" t="str">
        <f>IF(ISBLANK(IlluminaSubmissionForm!$N53),"",IlluminaSubmissionForm!$C$45)</f>
        <v/>
      </c>
      <c r="J99" s="70" t="s">
        <v>67</v>
      </c>
      <c r="K99" t="s">
        <v>162</v>
      </c>
    </row>
    <row r="100" spans="1:11">
      <c r="A100" t="str">
        <f>IF(ISBLANK(IlluminaSubmissionForm!$N54),"",IlluminaSubmissionForm!$N54)</f>
        <v/>
      </c>
      <c r="B100" t="str">
        <f>IF(ISBLANK(IlluminaSubmissionForm!$N54),"",IlluminaSubmissionForm!$D$38)</f>
        <v/>
      </c>
      <c r="C100" t="str">
        <f>IF(ISBLANK(IlluminaSubmissionForm!$N54),"",IlluminaSubmissionForm!$L$39)</f>
        <v/>
      </c>
      <c r="D100" t="str">
        <f>IF(ISBLANK(IlluminaSubmissionForm!$N54),"",IlluminaSubmissionForm!$L$40)</f>
        <v/>
      </c>
      <c r="E100" t="str">
        <f>IF(ISBLANK(IlluminaSubmissionForm!$N54),"","Yes")</f>
        <v/>
      </c>
      <c r="F100" t="str">
        <f>IF(ISBLANK(IlluminaSubmissionForm!$N54),"",IlluminaSubmissionForm!$L$41/COUNTA(IlluminaSubmissionForm!$C$47:$N$54,IlluminaSubmissionForm!$C$64:$N$71,IlluminaSubmissionForm!$C$81:$N$88,IlluminaSubmissionForm!$C$98:$N$105))</f>
        <v/>
      </c>
      <c r="G100" t="str">
        <f>IF(ISBLANK(IlluminaSubmissionForm!$N54),"",IlluminaSubmissionForm!$D$39)</f>
        <v/>
      </c>
      <c r="I100" t="str">
        <f>IF(ISBLANK(IlluminaSubmissionForm!$N54),"",IlluminaSubmissionForm!$C$45)</f>
        <v/>
      </c>
      <c r="J100" s="70" t="s">
        <v>67</v>
      </c>
      <c r="K100" t="s">
        <v>163</v>
      </c>
    </row>
    <row r="101" spans="1:11">
      <c r="A101" t="str">
        <f>IF(ISBLANK(IlluminaSubmissionForm!$C64),"",IlluminaSubmissionForm!$C64)</f>
        <v/>
      </c>
      <c r="B101" t="str">
        <f>IF(ISBLANK(IlluminaSubmissionForm!$C64),"",IlluminaSubmissionForm!$D$38)</f>
        <v/>
      </c>
      <c r="C101" t="str">
        <f>IF(ISBLANK(IlluminaSubmissionForm!$C64),"",IlluminaSubmissionForm!$L$39)</f>
        <v/>
      </c>
      <c r="D101" t="str">
        <f>IF(ISBLANK(IlluminaSubmissionForm!$C64),"",IlluminaSubmissionForm!$L$40)</f>
        <v/>
      </c>
      <c r="E101" t="str">
        <f>IF(ISBLANK(IlluminaSubmissionForm!$C64),"","Yes")</f>
        <v/>
      </c>
      <c r="F101" t="str">
        <f>IF(ISBLANK(IlluminaSubmissionForm!$C64),"",IlluminaSubmissionForm!$L$41/COUNTA(IlluminaSubmissionForm!$C$47:$N$54,IlluminaSubmissionForm!$C$64:$N$71,IlluminaSubmissionForm!$C$81:$N$88,IlluminaSubmissionForm!$C$98:$N$105))</f>
        <v/>
      </c>
      <c r="G101" t="str">
        <f>IF(ISBLANK(IlluminaSubmissionForm!$C64),"",IlluminaSubmissionForm!$D$39)</f>
        <v/>
      </c>
      <c r="I101" t="str">
        <f>IF(ISBLANK(IlluminaSubmissionForm!$C64),"",IlluminaSubmissionForm!$C$62)</f>
        <v/>
      </c>
      <c r="J101" s="70" t="s">
        <v>67</v>
      </c>
      <c r="K101" t="s">
        <v>68</v>
      </c>
    </row>
    <row r="102" spans="1:11">
      <c r="A102" t="str">
        <f>IF(ISBLANK(IlluminaSubmissionForm!$C65),"",IlluminaSubmissionForm!$C65)</f>
        <v/>
      </c>
      <c r="B102" t="str">
        <f>IF(ISBLANK(IlluminaSubmissionForm!$C65),"",IlluminaSubmissionForm!$D$38)</f>
        <v/>
      </c>
      <c r="C102" t="str">
        <f>IF(ISBLANK(IlluminaSubmissionForm!$C65),"",IlluminaSubmissionForm!$L$39)</f>
        <v/>
      </c>
      <c r="D102" t="str">
        <f>IF(ISBLANK(IlluminaSubmissionForm!$C65),"",IlluminaSubmissionForm!$L$40)</f>
        <v/>
      </c>
      <c r="E102" t="str">
        <f>IF(ISBLANK(IlluminaSubmissionForm!$C65),"","Yes")</f>
        <v/>
      </c>
      <c r="F102" t="str">
        <f>IF(ISBLANK(IlluminaSubmissionForm!$C65),"",IlluminaSubmissionForm!$L$41/COUNTA(IlluminaSubmissionForm!$C$47:$N$54,IlluminaSubmissionForm!$C$64:$N$71,IlluminaSubmissionForm!$C$81:$N$88,IlluminaSubmissionForm!$C$98:$N$105))</f>
        <v/>
      </c>
      <c r="G102" t="str">
        <f>IF(ISBLANK(IlluminaSubmissionForm!$C65),"",IlluminaSubmissionForm!$D$39)</f>
        <v/>
      </c>
      <c r="I102" t="str">
        <f>IF(ISBLANK(IlluminaSubmissionForm!$C65),"",IlluminaSubmissionForm!$C$62)</f>
        <v/>
      </c>
      <c r="J102" s="70" t="s">
        <v>67</v>
      </c>
      <c r="K102" t="s">
        <v>69</v>
      </c>
    </row>
    <row r="103" spans="1:11">
      <c r="A103" t="str">
        <f>IF(ISBLANK(IlluminaSubmissionForm!$C66),"",IlluminaSubmissionForm!$C66)</f>
        <v/>
      </c>
      <c r="B103" t="str">
        <f>IF(ISBLANK(IlluminaSubmissionForm!$C66),"",IlluminaSubmissionForm!$D$38)</f>
        <v/>
      </c>
      <c r="C103" t="str">
        <f>IF(ISBLANK(IlluminaSubmissionForm!$C66),"",IlluminaSubmissionForm!$L$39)</f>
        <v/>
      </c>
      <c r="D103" t="str">
        <f>IF(ISBLANK(IlluminaSubmissionForm!$C66),"",IlluminaSubmissionForm!$L$40)</f>
        <v/>
      </c>
      <c r="E103" t="str">
        <f>IF(ISBLANK(IlluminaSubmissionForm!$C66),"","Yes")</f>
        <v/>
      </c>
      <c r="F103" t="str">
        <f>IF(ISBLANK(IlluminaSubmissionForm!$C66),"",IlluminaSubmissionForm!$L$41/COUNTA(IlluminaSubmissionForm!$C$47:$N$54,IlluminaSubmissionForm!$C$64:$N$71,IlluminaSubmissionForm!$C$81:$N$88,IlluminaSubmissionForm!$C$98:$N$105))</f>
        <v/>
      </c>
      <c r="G103" t="str">
        <f>IF(ISBLANK(IlluminaSubmissionForm!$C66),"",IlluminaSubmissionForm!$D$39)</f>
        <v/>
      </c>
      <c r="I103" t="str">
        <f>IF(ISBLANK(IlluminaSubmissionForm!$C66),"",IlluminaSubmissionForm!$C$62)</f>
        <v/>
      </c>
      <c r="J103" s="70" t="s">
        <v>67</v>
      </c>
      <c r="K103" t="s">
        <v>70</v>
      </c>
    </row>
    <row r="104" spans="1:11">
      <c r="A104" t="str">
        <f>IF(ISBLANK(IlluminaSubmissionForm!$C67),"",IlluminaSubmissionForm!$C67)</f>
        <v/>
      </c>
      <c r="B104" t="str">
        <f>IF(ISBLANK(IlluminaSubmissionForm!$C67),"",IlluminaSubmissionForm!$D$38)</f>
        <v/>
      </c>
      <c r="C104" t="str">
        <f>IF(ISBLANK(IlluminaSubmissionForm!$C67),"",IlluminaSubmissionForm!$L$39)</f>
        <v/>
      </c>
      <c r="D104" t="str">
        <f>IF(ISBLANK(IlluminaSubmissionForm!$C67),"",IlluminaSubmissionForm!$L$40)</f>
        <v/>
      </c>
      <c r="E104" t="str">
        <f>IF(ISBLANK(IlluminaSubmissionForm!$C67),"","Yes")</f>
        <v/>
      </c>
      <c r="F104" t="str">
        <f>IF(ISBLANK(IlluminaSubmissionForm!$C67),"",IlluminaSubmissionForm!$L$41/COUNTA(IlluminaSubmissionForm!$C$47:$N$54,IlluminaSubmissionForm!$C$64:$N$71,IlluminaSubmissionForm!$C$81:$N$88,IlluminaSubmissionForm!$C$98:$N$105))</f>
        <v/>
      </c>
      <c r="G104" t="str">
        <f>IF(ISBLANK(IlluminaSubmissionForm!$C67),"",IlluminaSubmissionForm!$D$39)</f>
        <v/>
      </c>
      <c r="I104" t="str">
        <f>IF(ISBLANK(IlluminaSubmissionForm!$C67),"",IlluminaSubmissionForm!$C$62)</f>
        <v/>
      </c>
      <c r="J104" s="70" t="s">
        <v>67</v>
      </c>
      <c r="K104" t="s">
        <v>71</v>
      </c>
    </row>
    <row r="105" spans="1:11">
      <c r="A105" t="str">
        <f>IF(ISBLANK(IlluminaSubmissionForm!$C68),"",IlluminaSubmissionForm!$C68)</f>
        <v/>
      </c>
      <c r="B105" t="str">
        <f>IF(ISBLANK(IlluminaSubmissionForm!$C68),"",IlluminaSubmissionForm!$D$38)</f>
        <v/>
      </c>
      <c r="C105" t="str">
        <f>IF(ISBLANK(IlluminaSubmissionForm!$C68),"",IlluminaSubmissionForm!$L$39)</f>
        <v/>
      </c>
      <c r="D105" t="str">
        <f>IF(ISBLANK(IlluminaSubmissionForm!$C68),"",IlluminaSubmissionForm!$L$40)</f>
        <v/>
      </c>
      <c r="E105" t="str">
        <f>IF(ISBLANK(IlluminaSubmissionForm!$C68),"","Yes")</f>
        <v/>
      </c>
      <c r="F105" t="str">
        <f>IF(ISBLANK(IlluminaSubmissionForm!$C68),"",IlluminaSubmissionForm!$L$41/COUNTA(IlluminaSubmissionForm!$C$47:$N$54,IlluminaSubmissionForm!$C$64:$N$71,IlluminaSubmissionForm!$C$81:$N$88,IlluminaSubmissionForm!$C$98:$N$105))</f>
        <v/>
      </c>
      <c r="G105" t="str">
        <f>IF(ISBLANK(IlluminaSubmissionForm!$C68),"",IlluminaSubmissionForm!$D$39)</f>
        <v/>
      </c>
      <c r="I105" t="str">
        <f>IF(ISBLANK(IlluminaSubmissionForm!$C68),"",IlluminaSubmissionForm!$C$62)</f>
        <v/>
      </c>
      <c r="J105" s="70" t="s">
        <v>67</v>
      </c>
      <c r="K105" t="s">
        <v>72</v>
      </c>
    </row>
    <row r="106" spans="1:11">
      <c r="A106" t="str">
        <f>IF(ISBLANK(IlluminaSubmissionForm!$C69),"",IlluminaSubmissionForm!$C69)</f>
        <v/>
      </c>
      <c r="B106" t="str">
        <f>IF(ISBLANK(IlluminaSubmissionForm!$C69),"",IlluminaSubmissionForm!$D$38)</f>
        <v/>
      </c>
      <c r="C106" t="str">
        <f>IF(ISBLANK(IlluminaSubmissionForm!$C69),"",IlluminaSubmissionForm!$L$39)</f>
        <v/>
      </c>
      <c r="D106" t="str">
        <f>IF(ISBLANK(IlluminaSubmissionForm!$C69),"",IlluminaSubmissionForm!$L$40)</f>
        <v/>
      </c>
      <c r="E106" t="str">
        <f>IF(ISBLANK(IlluminaSubmissionForm!$C69),"","Yes")</f>
        <v/>
      </c>
      <c r="F106" t="str">
        <f>IF(ISBLANK(IlluminaSubmissionForm!$C69),"",IlluminaSubmissionForm!$L$41/COUNTA(IlluminaSubmissionForm!$C$47:$N$54,IlluminaSubmissionForm!$C$64:$N$71,IlluminaSubmissionForm!$C$81:$N$88,IlluminaSubmissionForm!$C$98:$N$105))</f>
        <v/>
      </c>
      <c r="G106" t="str">
        <f>IF(ISBLANK(IlluminaSubmissionForm!$C69),"",IlluminaSubmissionForm!$D$39)</f>
        <v/>
      </c>
      <c r="I106" t="str">
        <f>IF(ISBLANK(IlluminaSubmissionForm!$C69),"",IlluminaSubmissionForm!$C$62)</f>
        <v/>
      </c>
      <c r="J106" s="70" t="s">
        <v>67</v>
      </c>
      <c r="K106" t="s">
        <v>73</v>
      </c>
    </row>
    <row r="107" spans="1:11">
      <c r="A107" t="str">
        <f>IF(ISBLANK(IlluminaSubmissionForm!$C70),"",IlluminaSubmissionForm!$C70)</f>
        <v/>
      </c>
      <c r="B107" t="str">
        <f>IF(ISBLANK(IlluminaSubmissionForm!$C70),"",IlluminaSubmissionForm!$D$38)</f>
        <v/>
      </c>
      <c r="C107" t="str">
        <f>IF(ISBLANK(IlluminaSubmissionForm!$C70),"",IlluminaSubmissionForm!$L$39)</f>
        <v/>
      </c>
      <c r="D107" t="str">
        <f>IF(ISBLANK(IlluminaSubmissionForm!$C70),"",IlluminaSubmissionForm!$L$40)</f>
        <v/>
      </c>
      <c r="E107" t="str">
        <f>IF(ISBLANK(IlluminaSubmissionForm!$C70),"","Yes")</f>
        <v/>
      </c>
      <c r="F107" t="str">
        <f>IF(ISBLANK(IlluminaSubmissionForm!$C70),"",IlluminaSubmissionForm!$L$41/COUNTA(IlluminaSubmissionForm!$C$47:$N$54,IlluminaSubmissionForm!$C$64:$N$71,IlluminaSubmissionForm!$C$81:$N$88,IlluminaSubmissionForm!$C$98:$N$105))</f>
        <v/>
      </c>
      <c r="G107" t="str">
        <f>IF(ISBLANK(IlluminaSubmissionForm!$C70),"",IlluminaSubmissionForm!$D$39)</f>
        <v/>
      </c>
      <c r="I107" t="str">
        <f>IF(ISBLANK(IlluminaSubmissionForm!$C70),"",IlluminaSubmissionForm!$C$62)</f>
        <v/>
      </c>
      <c r="J107" s="70" t="s">
        <v>67</v>
      </c>
      <c r="K107" t="s">
        <v>74</v>
      </c>
    </row>
    <row r="108" spans="1:11">
      <c r="A108" t="str">
        <f>IF(ISBLANK(IlluminaSubmissionForm!$C71),"",IlluminaSubmissionForm!$C71)</f>
        <v/>
      </c>
      <c r="B108" t="str">
        <f>IF(ISBLANK(IlluminaSubmissionForm!$C71),"",IlluminaSubmissionForm!$D$38)</f>
        <v/>
      </c>
      <c r="C108" t="str">
        <f>IF(ISBLANK(IlluminaSubmissionForm!$C71),"",IlluminaSubmissionForm!$L$39)</f>
        <v/>
      </c>
      <c r="D108" t="str">
        <f>IF(ISBLANK(IlluminaSubmissionForm!$C71),"",IlluminaSubmissionForm!$L$40)</f>
        <v/>
      </c>
      <c r="E108" t="str">
        <f>IF(ISBLANK(IlluminaSubmissionForm!$C71),"","Yes")</f>
        <v/>
      </c>
      <c r="F108" t="str">
        <f>IF(ISBLANK(IlluminaSubmissionForm!$C71),"",IlluminaSubmissionForm!$L$41/COUNTA(IlluminaSubmissionForm!$C$47:$N$54,IlluminaSubmissionForm!$C$64:$N$71,IlluminaSubmissionForm!$C$81:$N$88,IlluminaSubmissionForm!$C$98:$N$105))</f>
        <v/>
      </c>
      <c r="G108" t="str">
        <f>IF(ISBLANK(IlluminaSubmissionForm!$C71),"",IlluminaSubmissionForm!$D$39)</f>
        <v/>
      </c>
      <c r="I108" t="str">
        <f>IF(ISBLANK(IlluminaSubmissionForm!$C71),"",IlluminaSubmissionForm!$C$62)</f>
        <v/>
      </c>
      <c r="J108" s="70" t="s">
        <v>67</v>
      </c>
      <c r="K108" t="s">
        <v>75</v>
      </c>
    </row>
    <row r="109" spans="1:11">
      <c r="A109" t="str">
        <f>IF(ISBLANK(IlluminaSubmissionForm!$D64),"",IlluminaSubmissionForm!$D64)</f>
        <v/>
      </c>
      <c r="B109" t="str">
        <f>IF(ISBLANK(IlluminaSubmissionForm!$D64),"",IlluminaSubmissionForm!$D$38)</f>
        <v/>
      </c>
      <c r="C109" t="str">
        <f>IF(ISBLANK(IlluminaSubmissionForm!$D64),"",IlluminaSubmissionForm!$L$39)</f>
        <v/>
      </c>
      <c r="D109" t="str">
        <f>IF(ISBLANK(IlluminaSubmissionForm!$D64),"",IlluminaSubmissionForm!$L$40)</f>
        <v/>
      </c>
      <c r="E109" t="str">
        <f>IF(ISBLANK(IlluminaSubmissionForm!$D64),"","Yes")</f>
        <v/>
      </c>
      <c r="F109" t="str">
        <f>IF(ISBLANK(IlluminaSubmissionForm!$D64),"",IlluminaSubmissionForm!$L$41/COUNTA(IlluminaSubmissionForm!$C$47:$N$54,IlluminaSubmissionForm!$C$64:$N$71,IlluminaSubmissionForm!$C$81:$N$88,IlluminaSubmissionForm!$C$98:$N$105))</f>
        <v/>
      </c>
      <c r="G109" t="str">
        <f>IF(ISBLANK(IlluminaSubmissionForm!$D64),"",IlluminaSubmissionForm!$D$39)</f>
        <v/>
      </c>
      <c r="I109" t="str">
        <f>IF(ISBLANK(IlluminaSubmissionForm!$D64),"",IlluminaSubmissionForm!$C$62)</f>
        <v/>
      </c>
      <c r="J109" s="70" t="s">
        <v>67</v>
      </c>
      <c r="K109" t="s">
        <v>76</v>
      </c>
    </row>
    <row r="110" spans="1:11">
      <c r="A110" t="str">
        <f>IF(ISBLANK(IlluminaSubmissionForm!$D65),"",IlluminaSubmissionForm!$D65)</f>
        <v/>
      </c>
      <c r="B110" t="str">
        <f>IF(ISBLANK(IlluminaSubmissionForm!$D65),"",IlluminaSubmissionForm!$D$38)</f>
        <v/>
      </c>
      <c r="C110" t="str">
        <f>IF(ISBLANK(IlluminaSubmissionForm!$D65),"",IlluminaSubmissionForm!$L$39)</f>
        <v/>
      </c>
      <c r="D110" t="str">
        <f>IF(ISBLANK(IlluminaSubmissionForm!$D65),"",IlluminaSubmissionForm!$L$40)</f>
        <v/>
      </c>
      <c r="E110" t="str">
        <f>IF(ISBLANK(IlluminaSubmissionForm!$D65),"","Yes")</f>
        <v/>
      </c>
      <c r="F110" t="str">
        <f>IF(ISBLANK(IlluminaSubmissionForm!$D65),"",IlluminaSubmissionForm!$L$41/COUNTA(IlluminaSubmissionForm!$C$47:$N$54,IlluminaSubmissionForm!$C$64:$N$71,IlluminaSubmissionForm!$C$81:$N$88,IlluminaSubmissionForm!$C$98:$N$105))</f>
        <v/>
      </c>
      <c r="G110" t="str">
        <f>IF(ISBLANK(IlluminaSubmissionForm!$D65),"",IlluminaSubmissionForm!$D$39)</f>
        <v/>
      </c>
      <c r="I110" t="str">
        <f>IF(ISBLANK(IlluminaSubmissionForm!$D65),"",IlluminaSubmissionForm!$C$62)</f>
        <v/>
      </c>
      <c r="J110" s="70" t="s">
        <v>67</v>
      </c>
      <c r="K110" t="s">
        <v>77</v>
      </c>
    </row>
    <row r="111" spans="1:11">
      <c r="A111" t="str">
        <f>IF(ISBLANK(IlluminaSubmissionForm!$D66),"",IlluminaSubmissionForm!$D66)</f>
        <v/>
      </c>
      <c r="B111" t="str">
        <f>IF(ISBLANK(IlluminaSubmissionForm!$D66),"",IlluminaSubmissionForm!$D$38)</f>
        <v/>
      </c>
      <c r="C111" t="str">
        <f>IF(ISBLANK(IlluminaSubmissionForm!$D66),"",IlluminaSubmissionForm!$L$39)</f>
        <v/>
      </c>
      <c r="D111" t="str">
        <f>IF(ISBLANK(IlluminaSubmissionForm!$D66),"",IlluminaSubmissionForm!$L$40)</f>
        <v/>
      </c>
      <c r="E111" t="str">
        <f>IF(ISBLANK(IlluminaSubmissionForm!$D66),"","Yes")</f>
        <v/>
      </c>
      <c r="F111" t="str">
        <f>IF(ISBLANK(IlluminaSubmissionForm!$D66),"",IlluminaSubmissionForm!$L$41/COUNTA(IlluminaSubmissionForm!$C$47:$N$54,IlluminaSubmissionForm!$C$64:$N$71,IlluminaSubmissionForm!$C$81:$N$88,IlluminaSubmissionForm!$C$98:$N$105))</f>
        <v/>
      </c>
      <c r="G111" t="str">
        <f>IF(ISBLANK(IlluminaSubmissionForm!$D66),"",IlluminaSubmissionForm!$D$39)</f>
        <v/>
      </c>
      <c r="I111" t="str">
        <f>IF(ISBLANK(IlluminaSubmissionForm!$D66),"",IlluminaSubmissionForm!$C$62)</f>
        <v/>
      </c>
      <c r="J111" s="70" t="s">
        <v>67</v>
      </c>
      <c r="K111" t="s">
        <v>78</v>
      </c>
    </row>
    <row r="112" spans="1:11">
      <c r="A112" t="str">
        <f>IF(ISBLANK(IlluminaSubmissionForm!$D67),"",IlluminaSubmissionForm!$D67)</f>
        <v/>
      </c>
      <c r="B112" t="str">
        <f>IF(ISBLANK(IlluminaSubmissionForm!$D67),"",IlluminaSubmissionForm!$D$38)</f>
        <v/>
      </c>
      <c r="C112" t="str">
        <f>IF(ISBLANK(IlluminaSubmissionForm!$D67),"",IlluminaSubmissionForm!$L$39)</f>
        <v/>
      </c>
      <c r="D112" t="str">
        <f>IF(ISBLANK(IlluminaSubmissionForm!$D67),"",IlluminaSubmissionForm!$L$40)</f>
        <v/>
      </c>
      <c r="E112" t="str">
        <f>IF(ISBLANK(IlluminaSubmissionForm!$D67),"","Yes")</f>
        <v/>
      </c>
      <c r="F112" t="str">
        <f>IF(ISBLANK(IlluminaSubmissionForm!$D67),"",IlluminaSubmissionForm!$L$41/COUNTA(IlluminaSubmissionForm!$C$47:$N$54,IlluminaSubmissionForm!$C$64:$N$71,IlluminaSubmissionForm!$C$81:$N$88,IlluminaSubmissionForm!$C$98:$N$105))</f>
        <v/>
      </c>
      <c r="G112" t="str">
        <f>IF(ISBLANK(IlluminaSubmissionForm!$D67),"",IlluminaSubmissionForm!$D$39)</f>
        <v/>
      </c>
      <c r="I112" t="str">
        <f>IF(ISBLANK(IlluminaSubmissionForm!$D67),"",IlluminaSubmissionForm!$C$62)</f>
        <v/>
      </c>
      <c r="J112" s="70" t="s">
        <v>67</v>
      </c>
      <c r="K112" t="s">
        <v>79</v>
      </c>
    </row>
    <row r="113" spans="1:11">
      <c r="A113" t="str">
        <f>IF(ISBLANK(IlluminaSubmissionForm!$D68),"",IlluminaSubmissionForm!$D68)</f>
        <v/>
      </c>
      <c r="B113" t="str">
        <f>IF(ISBLANK(IlluminaSubmissionForm!$D68),"",IlluminaSubmissionForm!$D$38)</f>
        <v/>
      </c>
      <c r="C113" t="str">
        <f>IF(ISBLANK(IlluminaSubmissionForm!$D68),"",IlluminaSubmissionForm!$L$39)</f>
        <v/>
      </c>
      <c r="D113" t="str">
        <f>IF(ISBLANK(IlluminaSubmissionForm!$D68),"",IlluminaSubmissionForm!$L$40)</f>
        <v/>
      </c>
      <c r="E113" t="str">
        <f>IF(ISBLANK(IlluminaSubmissionForm!$D68),"","Yes")</f>
        <v/>
      </c>
      <c r="F113" t="str">
        <f>IF(ISBLANK(IlluminaSubmissionForm!$D68),"",IlluminaSubmissionForm!$L$41/COUNTA(IlluminaSubmissionForm!$C$47:$N$54,IlluminaSubmissionForm!$C$64:$N$71,IlluminaSubmissionForm!$C$81:$N$88,IlluminaSubmissionForm!$C$98:$N$105))</f>
        <v/>
      </c>
      <c r="G113" t="str">
        <f>IF(ISBLANK(IlluminaSubmissionForm!$D68),"",IlluminaSubmissionForm!$D$39)</f>
        <v/>
      </c>
      <c r="I113" t="str">
        <f>IF(ISBLANK(IlluminaSubmissionForm!$D68),"",IlluminaSubmissionForm!$C$62)</f>
        <v/>
      </c>
      <c r="J113" s="70" t="s">
        <v>67</v>
      </c>
      <c r="K113" t="s">
        <v>80</v>
      </c>
    </row>
    <row r="114" spans="1:11">
      <c r="A114" t="str">
        <f>IF(ISBLANK(IlluminaSubmissionForm!$D69),"",IlluminaSubmissionForm!$D69)</f>
        <v/>
      </c>
      <c r="B114" t="str">
        <f>IF(ISBLANK(IlluminaSubmissionForm!$D69),"",IlluminaSubmissionForm!$D$38)</f>
        <v/>
      </c>
      <c r="C114" t="str">
        <f>IF(ISBLANK(IlluminaSubmissionForm!$D69),"",IlluminaSubmissionForm!$L$39)</f>
        <v/>
      </c>
      <c r="D114" t="str">
        <f>IF(ISBLANK(IlluminaSubmissionForm!$D69),"",IlluminaSubmissionForm!$L$40)</f>
        <v/>
      </c>
      <c r="E114" t="str">
        <f>IF(ISBLANK(IlluminaSubmissionForm!$D69),"","Yes")</f>
        <v/>
      </c>
      <c r="F114" t="str">
        <f>IF(ISBLANK(IlluminaSubmissionForm!$D69),"",IlluminaSubmissionForm!$L$41/COUNTA(IlluminaSubmissionForm!$C$47:$N$54,IlluminaSubmissionForm!$C$64:$N$71,IlluminaSubmissionForm!$C$81:$N$88,IlluminaSubmissionForm!$C$98:$N$105))</f>
        <v/>
      </c>
      <c r="G114" t="str">
        <f>IF(ISBLANK(IlluminaSubmissionForm!$D69),"",IlluminaSubmissionForm!$D$39)</f>
        <v/>
      </c>
      <c r="I114" t="str">
        <f>IF(ISBLANK(IlluminaSubmissionForm!$D69),"",IlluminaSubmissionForm!$C$62)</f>
        <v/>
      </c>
      <c r="J114" s="70" t="s">
        <v>67</v>
      </c>
      <c r="K114" t="s">
        <v>81</v>
      </c>
    </row>
    <row r="115" spans="1:11">
      <c r="A115" t="str">
        <f>IF(ISBLANK(IlluminaSubmissionForm!$D70),"",IlluminaSubmissionForm!$D70)</f>
        <v/>
      </c>
      <c r="B115" t="str">
        <f>IF(ISBLANK(IlluminaSubmissionForm!$D70),"",IlluminaSubmissionForm!$D$38)</f>
        <v/>
      </c>
      <c r="C115" t="str">
        <f>IF(ISBLANK(IlluminaSubmissionForm!$D70),"",IlluminaSubmissionForm!$L$39)</f>
        <v/>
      </c>
      <c r="D115" t="str">
        <f>IF(ISBLANK(IlluminaSubmissionForm!$D70),"",IlluminaSubmissionForm!$L$40)</f>
        <v/>
      </c>
      <c r="E115" t="str">
        <f>IF(ISBLANK(IlluminaSubmissionForm!$D70),"","Yes")</f>
        <v/>
      </c>
      <c r="F115" t="str">
        <f>IF(ISBLANK(IlluminaSubmissionForm!$D70),"",IlluminaSubmissionForm!$L$41/COUNTA(IlluminaSubmissionForm!$C$47:$N$54,IlluminaSubmissionForm!$C$64:$N$71,IlluminaSubmissionForm!$C$81:$N$88,IlluminaSubmissionForm!$C$98:$N$105))</f>
        <v/>
      </c>
      <c r="G115" t="str">
        <f>IF(ISBLANK(IlluminaSubmissionForm!$D70),"",IlluminaSubmissionForm!$D$39)</f>
        <v/>
      </c>
      <c r="I115" t="str">
        <f>IF(ISBLANK(IlluminaSubmissionForm!$D70),"",IlluminaSubmissionForm!$C$62)</f>
        <v/>
      </c>
      <c r="J115" s="70" t="s">
        <v>67</v>
      </c>
      <c r="K115" t="s">
        <v>82</v>
      </c>
    </row>
    <row r="116" spans="1:11">
      <c r="A116" t="str">
        <f>IF(ISBLANK(IlluminaSubmissionForm!$D71),"",IlluminaSubmissionForm!$D71)</f>
        <v/>
      </c>
      <c r="B116" t="str">
        <f>IF(ISBLANK(IlluminaSubmissionForm!$D71),"",IlluminaSubmissionForm!$D$38)</f>
        <v/>
      </c>
      <c r="C116" t="str">
        <f>IF(ISBLANK(IlluminaSubmissionForm!$D71),"",IlluminaSubmissionForm!$L$39)</f>
        <v/>
      </c>
      <c r="D116" t="str">
        <f>IF(ISBLANK(IlluminaSubmissionForm!$D71),"",IlluminaSubmissionForm!$L$40)</f>
        <v/>
      </c>
      <c r="E116" t="str">
        <f>IF(ISBLANK(IlluminaSubmissionForm!$D71),"","Yes")</f>
        <v/>
      </c>
      <c r="F116" t="str">
        <f>IF(ISBLANK(IlluminaSubmissionForm!$D71),"",IlluminaSubmissionForm!$L$41/COUNTA(IlluminaSubmissionForm!$C$47:$N$54,IlluminaSubmissionForm!$C$64:$N$71,IlluminaSubmissionForm!$C$81:$N$88,IlluminaSubmissionForm!$C$98:$N$105))</f>
        <v/>
      </c>
      <c r="G116" t="str">
        <f>IF(ISBLANK(IlluminaSubmissionForm!$D71),"",IlluminaSubmissionForm!$D$39)</f>
        <v/>
      </c>
      <c r="I116" t="str">
        <f>IF(ISBLANK(IlluminaSubmissionForm!$D71),"",IlluminaSubmissionForm!$C$62)</f>
        <v/>
      </c>
      <c r="J116" s="70" t="s">
        <v>67</v>
      </c>
      <c r="K116" t="s">
        <v>83</v>
      </c>
    </row>
    <row r="117" spans="1:11">
      <c r="A117" t="str">
        <f>IF(ISBLANK(IlluminaSubmissionForm!$E64),"",IlluminaSubmissionForm!$E64)</f>
        <v/>
      </c>
      <c r="B117" t="str">
        <f>IF(ISBLANK(IlluminaSubmissionForm!$E64),"",IlluminaSubmissionForm!$D$38)</f>
        <v/>
      </c>
      <c r="C117" t="str">
        <f>IF(ISBLANK(IlluminaSubmissionForm!$E64),"",IlluminaSubmissionForm!$L$39)</f>
        <v/>
      </c>
      <c r="D117" t="str">
        <f>IF(ISBLANK(IlluminaSubmissionForm!$E64),"",IlluminaSubmissionForm!$L$40)</f>
        <v/>
      </c>
      <c r="E117" t="str">
        <f>IF(ISBLANK(IlluminaSubmissionForm!$E64),"","Yes")</f>
        <v/>
      </c>
      <c r="F117" t="str">
        <f>IF(ISBLANK(IlluminaSubmissionForm!$E64),"",IlluminaSubmissionForm!$L$41/COUNTA(IlluminaSubmissionForm!$C$47:$N$54,IlluminaSubmissionForm!$C$64:$N$71,IlluminaSubmissionForm!$C$81:$N$88,IlluminaSubmissionForm!$C$98:$N$105))</f>
        <v/>
      </c>
      <c r="G117" t="str">
        <f>IF(ISBLANK(IlluminaSubmissionForm!$E64),"",IlluminaSubmissionForm!$D$39)</f>
        <v/>
      </c>
      <c r="I117" t="str">
        <f>IF(ISBLANK(IlluminaSubmissionForm!$E64),"",IlluminaSubmissionForm!$C$62)</f>
        <v/>
      </c>
      <c r="J117" s="70" t="s">
        <v>67</v>
      </c>
      <c r="K117" t="s">
        <v>84</v>
      </c>
    </row>
    <row r="118" spans="1:11">
      <c r="A118" t="str">
        <f>IF(ISBLANK(IlluminaSubmissionForm!$E65),"",IlluminaSubmissionForm!$E65)</f>
        <v/>
      </c>
      <c r="B118" t="str">
        <f>IF(ISBLANK(IlluminaSubmissionForm!$E65),"",IlluminaSubmissionForm!$D$38)</f>
        <v/>
      </c>
      <c r="C118" t="str">
        <f>IF(ISBLANK(IlluminaSubmissionForm!$E65),"",IlluminaSubmissionForm!$L$39)</f>
        <v/>
      </c>
      <c r="D118" t="str">
        <f>IF(ISBLANK(IlluminaSubmissionForm!$E65),"",IlluminaSubmissionForm!$L$40)</f>
        <v/>
      </c>
      <c r="E118" t="str">
        <f>IF(ISBLANK(IlluminaSubmissionForm!$E65),"","Yes")</f>
        <v/>
      </c>
      <c r="F118" t="str">
        <f>IF(ISBLANK(IlluminaSubmissionForm!$E65),"",IlluminaSubmissionForm!$L$41/COUNTA(IlluminaSubmissionForm!$C$47:$N$54,IlluminaSubmissionForm!$C$64:$N$71,IlluminaSubmissionForm!$C$81:$N$88,IlluminaSubmissionForm!$C$98:$N$105))</f>
        <v/>
      </c>
      <c r="G118" t="str">
        <f>IF(ISBLANK(IlluminaSubmissionForm!$E65),"",IlluminaSubmissionForm!$D$39)</f>
        <v/>
      </c>
      <c r="I118" t="str">
        <f>IF(ISBLANK(IlluminaSubmissionForm!$E65),"",IlluminaSubmissionForm!$C$62)</f>
        <v/>
      </c>
      <c r="J118" s="70" t="s">
        <v>67</v>
      </c>
      <c r="K118" t="s">
        <v>85</v>
      </c>
    </row>
    <row r="119" spans="1:11">
      <c r="A119" t="str">
        <f>IF(ISBLANK(IlluminaSubmissionForm!$E66),"",IlluminaSubmissionForm!$E66)</f>
        <v/>
      </c>
      <c r="B119" t="str">
        <f>IF(ISBLANK(IlluminaSubmissionForm!$E66),"",IlluminaSubmissionForm!$D$38)</f>
        <v/>
      </c>
      <c r="C119" t="str">
        <f>IF(ISBLANK(IlluminaSubmissionForm!$E66),"",IlluminaSubmissionForm!$L$39)</f>
        <v/>
      </c>
      <c r="D119" t="str">
        <f>IF(ISBLANK(IlluminaSubmissionForm!$E66),"",IlluminaSubmissionForm!$L$40)</f>
        <v/>
      </c>
      <c r="E119" t="str">
        <f>IF(ISBLANK(IlluminaSubmissionForm!$E66),"","Yes")</f>
        <v/>
      </c>
      <c r="F119" t="str">
        <f>IF(ISBLANK(IlluminaSubmissionForm!$E66),"",IlluminaSubmissionForm!$L$41/COUNTA(IlluminaSubmissionForm!$C$47:$N$54,IlluminaSubmissionForm!$C$64:$N$71,IlluminaSubmissionForm!$C$81:$N$88,IlluminaSubmissionForm!$C$98:$N$105))</f>
        <v/>
      </c>
      <c r="G119" t="str">
        <f>IF(ISBLANK(IlluminaSubmissionForm!$E66),"",IlluminaSubmissionForm!$D$39)</f>
        <v/>
      </c>
      <c r="I119" t="str">
        <f>IF(ISBLANK(IlluminaSubmissionForm!$E66),"",IlluminaSubmissionForm!$C$62)</f>
        <v/>
      </c>
      <c r="J119" s="70" t="s">
        <v>67</v>
      </c>
      <c r="K119" t="s">
        <v>86</v>
      </c>
    </row>
    <row r="120" spans="1:11">
      <c r="A120" t="str">
        <f>IF(ISBLANK(IlluminaSubmissionForm!$E67),"",IlluminaSubmissionForm!$E67)</f>
        <v/>
      </c>
      <c r="B120" t="str">
        <f>IF(ISBLANK(IlluminaSubmissionForm!$E67),"",IlluminaSubmissionForm!$D$38)</f>
        <v/>
      </c>
      <c r="C120" t="str">
        <f>IF(ISBLANK(IlluminaSubmissionForm!$E67),"",IlluminaSubmissionForm!$L$39)</f>
        <v/>
      </c>
      <c r="D120" t="str">
        <f>IF(ISBLANK(IlluminaSubmissionForm!$E67),"",IlluminaSubmissionForm!$L$40)</f>
        <v/>
      </c>
      <c r="E120" t="str">
        <f>IF(ISBLANK(IlluminaSubmissionForm!$E67),"","Yes")</f>
        <v/>
      </c>
      <c r="F120" t="str">
        <f>IF(ISBLANK(IlluminaSubmissionForm!$E67),"",IlluminaSubmissionForm!$L$41/COUNTA(IlluminaSubmissionForm!$C$47:$N$54,IlluminaSubmissionForm!$C$64:$N$71,IlluminaSubmissionForm!$C$81:$N$88,IlluminaSubmissionForm!$C$98:$N$105))</f>
        <v/>
      </c>
      <c r="G120" t="str">
        <f>IF(ISBLANK(IlluminaSubmissionForm!$E67),"",IlluminaSubmissionForm!$D$39)</f>
        <v/>
      </c>
      <c r="I120" t="str">
        <f>IF(ISBLANK(IlluminaSubmissionForm!$E67),"",IlluminaSubmissionForm!$C$62)</f>
        <v/>
      </c>
      <c r="J120" s="70" t="s">
        <v>67</v>
      </c>
      <c r="K120" t="s">
        <v>87</v>
      </c>
    </row>
    <row r="121" spans="1:11">
      <c r="A121" t="str">
        <f>IF(ISBLANK(IlluminaSubmissionForm!$E68),"",IlluminaSubmissionForm!$E68)</f>
        <v/>
      </c>
      <c r="B121" t="str">
        <f>IF(ISBLANK(IlluminaSubmissionForm!$E68),"",IlluminaSubmissionForm!$D$38)</f>
        <v/>
      </c>
      <c r="C121" t="str">
        <f>IF(ISBLANK(IlluminaSubmissionForm!$E68),"",IlluminaSubmissionForm!$L$39)</f>
        <v/>
      </c>
      <c r="D121" t="str">
        <f>IF(ISBLANK(IlluminaSubmissionForm!$E68),"",IlluminaSubmissionForm!$L$40)</f>
        <v/>
      </c>
      <c r="E121" t="str">
        <f>IF(ISBLANK(IlluminaSubmissionForm!$E68),"","Yes")</f>
        <v/>
      </c>
      <c r="F121" t="str">
        <f>IF(ISBLANK(IlluminaSubmissionForm!$E68),"",IlluminaSubmissionForm!$L$41/COUNTA(IlluminaSubmissionForm!$C$47:$N$54,IlluminaSubmissionForm!$C$64:$N$71,IlluminaSubmissionForm!$C$81:$N$88,IlluminaSubmissionForm!$C$98:$N$105))</f>
        <v/>
      </c>
      <c r="G121" t="str">
        <f>IF(ISBLANK(IlluminaSubmissionForm!$E68),"",IlluminaSubmissionForm!$D$39)</f>
        <v/>
      </c>
      <c r="I121" t="str">
        <f>IF(ISBLANK(IlluminaSubmissionForm!$E68),"",IlluminaSubmissionForm!$C$62)</f>
        <v/>
      </c>
      <c r="J121" s="70" t="s">
        <v>67</v>
      </c>
      <c r="K121" t="s">
        <v>88</v>
      </c>
    </row>
    <row r="122" spans="1:11">
      <c r="A122" t="str">
        <f>IF(ISBLANK(IlluminaSubmissionForm!$E69),"",IlluminaSubmissionForm!$E69)</f>
        <v/>
      </c>
      <c r="B122" t="str">
        <f>IF(ISBLANK(IlluminaSubmissionForm!$E69),"",IlluminaSubmissionForm!$D$38)</f>
        <v/>
      </c>
      <c r="C122" t="str">
        <f>IF(ISBLANK(IlluminaSubmissionForm!$E69),"",IlluminaSubmissionForm!$L$39)</f>
        <v/>
      </c>
      <c r="D122" t="str">
        <f>IF(ISBLANK(IlluminaSubmissionForm!$E69),"",IlluminaSubmissionForm!$L$40)</f>
        <v/>
      </c>
      <c r="E122" t="str">
        <f>IF(ISBLANK(IlluminaSubmissionForm!$E69),"","Yes")</f>
        <v/>
      </c>
      <c r="F122" t="str">
        <f>IF(ISBLANK(IlluminaSubmissionForm!$E69),"",IlluminaSubmissionForm!$L$41/COUNTA(IlluminaSubmissionForm!$C$47:$N$54,IlluminaSubmissionForm!$C$64:$N$71,IlluminaSubmissionForm!$C$81:$N$88,IlluminaSubmissionForm!$C$98:$N$105))</f>
        <v/>
      </c>
      <c r="G122" t="str">
        <f>IF(ISBLANK(IlluminaSubmissionForm!$E69),"",IlluminaSubmissionForm!$D$39)</f>
        <v/>
      </c>
      <c r="I122" t="str">
        <f>IF(ISBLANK(IlluminaSubmissionForm!$E69),"",IlluminaSubmissionForm!$C$62)</f>
        <v/>
      </c>
      <c r="J122" s="70" t="s">
        <v>67</v>
      </c>
      <c r="K122" t="s">
        <v>89</v>
      </c>
    </row>
    <row r="123" spans="1:11">
      <c r="A123" t="str">
        <f>IF(ISBLANK(IlluminaSubmissionForm!$E70),"",IlluminaSubmissionForm!$E70)</f>
        <v/>
      </c>
      <c r="B123" t="str">
        <f>IF(ISBLANK(IlluminaSubmissionForm!$E70),"",IlluminaSubmissionForm!$D$38)</f>
        <v/>
      </c>
      <c r="C123" t="str">
        <f>IF(ISBLANK(IlluminaSubmissionForm!$E70),"",IlluminaSubmissionForm!$L$39)</f>
        <v/>
      </c>
      <c r="D123" t="str">
        <f>IF(ISBLANK(IlluminaSubmissionForm!$E70),"",IlluminaSubmissionForm!$L$40)</f>
        <v/>
      </c>
      <c r="E123" t="str">
        <f>IF(ISBLANK(IlluminaSubmissionForm!$E70),"","Yes")</f>
        <v/>
      </c>
      <c r="F123" t="str">
        <f>IF(ISBLANK(IlluminaSubmissionForm!$E70),"",IlluminaSubmissionForm!$L$41/COUNTA(IlluminaSubmissionForm!$C$47:$N$54,IlluminaSubmissionForm!$C$64:$N$71,IlluminaSubmissionForm!$C$81:$N$88,IlluminaSubmissionForm!$C$98:$N$105))</f>
        <v/>
      </c>
      <c r="G123" t="str">
        <f>IF(ISBLANK(IlluminaSubmissionForm!$E70),"",IlluminaSubmissionForm!$D$39)</f>
        <v/>
      </c>
      <c r="I123" t="str">
        <f>IF(ISBLANK(IlluminaSubmissionForm!$E70),"",IlluminaSubmissionForm!$C$62)</f>
        <v/>
      </c>
      <c r="J123" s="70" t="s">
        <v>67</v>
      </c>
      <c r="K123" t="s">
        <v>90</v>
      </c>
    </row>
    <row r="124" spans="1:11">
      <c r="A124" t="str">
        <f>IF(ISBLANK(IlluminaSubmissionForm!$E71),"",IlluminaSubmissionForm!$E71)</f>
        <v/>
      </c>
      <c r="B124" t="str">
        <f>IF(ISBLANK(IlluminaSubmissionForm!$E71),"",IlluminaSubmissionForm!$D$38)</f>
        <v/>
      </c>
      <c r="C124" t="str">
        <f>IF(ISBLANK(IlluminaSubmissionForm!$E71),"",IlluminaSubmissionForm!$L$39)</f>
        <v/>
      </c>
      <c r="D124" t="str">
        <f>IF(ISBLANK(IlluminaSubmissionForm!$E71),"",IlluminaSubmissionForm!$L$40)</f>
        <v/>
      </c>
      <c r="E124" t="str">
        <f>IF(ISBLANK(IlluminaSubmissionForm!$E71),"","Yes")</f>
        <v/>
      </c>
      <c r="F124" t="str">
        <f>IF(ISBLANK(IlluminaSubmissionForm!$E71),"",IlluminaSubmissionForm!$L$41/COUNTA(IlluminaSubmissionForm!$C$47:$N$54,IlluminaSubmissionForm!$C$64:$N$71,IlluminaSubmissionForm!$C$81:$N$88,IlluminaSubmissionForm!$C$98:$N$105))</f>
        <v/>
      </c>
      <c r="G124" t="str">
        <f>IF(ISBLANK(IlluminaSubmissionForm!$E71),"",IlluminaSubmissionForm!$D$39)</f>
        <v/>
      </c>
      <c r="I124" t="str">
        <f>IF(ISBLANK(IlluminaSubmissionForm!$E71),"",IlluminaSubmissionForm!$C$62)</f>
        <v/>
      </c>
      <c r="J124" s="70" t="s">
        <v>67</v>
      </c>
      <c r="K124" t="s">
        <v>91</v>
      </c>
    </row>
    <row r="125" spans="1:11">
      <c r="A125" t="str">
        <f>IF(ISBLANK(IlluminaSubmissionForm!$F64),"",IlluminaSubmissionForm!$F64)</f>
        <v/>
      </c>
      <c r="B125" t="str">
        <f>IF(ISBLANK(IlluminaSubmissionForm!$F64),"",IlluminaSubmissionForm!$D$38)</f>
        <v/>
      </c>
      <c r="C125" t="str">
        <f>IF(ISBLANK(IlluminaSubmissionForm!$F64),"",IlluminaSubmissionForm!$L$39)</f>
        <v/>
      </c>
      <c r="D125" t="str">
        <f>IF(ISBLANK(IlluminaSubmissionForm!$F64),"",IlluminaSubmissionForm!$L$40)</f>
        <v/>
      </c>
      <c r="E125" t="str">
        <f>IF(ISBLANK(IlluminaSubmissionForm!$F64),"","Yes")</f>
        <v/>
      </c>
      <c r="F125" t="str">
        <f>IF(ISBLANK(IlluminaSubmissionForm!$F64),"",IlluminaSubmissionForm!$L$41/COUNTA(IlluminaSubmissionForm!$C$47:$N$54,IlluminaSubmissionForm!$C$64:$N$71,IlluminaSubmissionForm!$C$81:$N$88,IlluminaSubmissionForm!$C$98:$N$105))</f>
        <v/>
      </c>
      <c r="G125" t="str">
        <f>IF(ISBLANK(IlluminaSubmissionForm!$F64),"",IlluminaSubmissionForm!$D$39)</f>
        <v/>
      </c>
      <c r="I125" t="str">
        <f>IF(ISBLANK(IlluminaSubmissionForm!$F64),"",IlluminaSubmissionForm!$C$62)</f>
        <v/>
      </c>
      <c r="J125" s="70" t="s">
        <v>67</v>
      </c>
      <c r="K125" t="s">
        <v>92</v>
      </c>
    </row>
    <row r="126" spans="1:11">
      <c r="A126" t="str">
        <f>IF(ISBLANK(IlluminaSubmissionForm!$F65),"",IlluminaSubmissionForm!$F65)</f>
        <v/>
      </c>
      <c r="B126" t="str">
        <f>IF(ISBLANK(IlluminaSubmissionForm!$F65),"",IlluminaSubmissionForm!$D$38)</f>
        <v/>
      </c>
      <c r="C126" t="str">
        <f>IF(ISBLANK(IlluminaSubmissionForm!$F65),"",IlluminaSubmissionForm!$L$39)</f>
        <v/>
      </c>
      <c r="D126" t="str">
        <f>IF(ISBLANK(IlluminaSubmissionForm!$F65),"",IlluminaSubmissionForm!$L$40)</f>
        <v/>
      </c>
      <c r="E126" t="str">
        <f>IF(ISBLANK(IlluminaSubmissionForm!$F65),"","Yes")</f>
        <v/>
      </c>
      <c r="F126" t="str">
        <f>IF(ISBLANK(IlluminaSubmissionForm!$F65),"",IlluminaSubmissionForm!$L$41/COUNTA(IlluminaSubmissionForm!$C$47:$N$54,IlluminaSubmissionForm!$C$64:$N$71,IlluminaSubmissionForm!$C$81:$N$88,IlluminaSubmissionForm!$C$98:$N$105))</f>
        <v/>
      </c>
      <c r="G126" t="str">
        <f>IF(ISBLANK(IlluminaSubmissionForm!$F65),"",IlluminaSubmissionForm!$D$39)</f>
        <v/>
      </c>
      <c r="I126" t="str">
        <f>IF(ISBLANK(IlluminaSubmissionForm!$F65),"",IlluminaSubmissionForm!$C$62)</f>
        <v/>
      </c>
      <c r="J126" s="70" t="s">
        <v>67</v>
      </c>
      <c r="K126" t="s">
        <v>93</v>
      </c>
    </row>
    <row r="127" spans="1:11">
      <c r="A127" t="str">
        <f>IF(ISBLANK(IlluminaSubmissionForm!$F66),"",IlluminaSubmissionForm!$F66)</f>
        <v/>
      </c>
      <c r="B127" t="str">
        <f>IF(ISBLANK(IlluminaSubmissionForm!$F66),"",IlluminaSubmissionForm!$D$38)</f>
        <v/>
      </c>
      <c r="C127" t="str">
        <f>IF(ISBLANK(IlluminaSubmissionForm!$F66),"",IlluminaSubmissionForm!$L$39)</f>
        <v/>
      </c>
      <c r="D127" t="str">
        <f>IF(ISBLANK(IlluminaSubmissionForm!$F66),"",IlluminaSubmissionForm!$L$40)</f>
        <v/>
      </c>
      <c r="E127" t="str">
        <f>IF(ISBLANK(IlluminaSubmissionForm!$F66),"","Yes")</f>
        <v/>
      </c>
      <c r="F127" t="str">
        <f>IF(ISBLANK(IlluminaSubmissionForm!$F66),"",IlluminaSubmissionForm!$L$41/COUNTA(IlluminaSubmissionForm!$C$47:$N$54,IlluminaSubmissionForm!$C$64:$N$71,IlluminaSubmissionForm!$C$81:$N$88,IlluminaSubmissionForm!$C$98:$N$105))</f>
        <v/>
      </c>
      <c r="G127" t="str">
        <f>IF(ISBLANK(IlluminaSubmissionForm!$F66),"",IlluminaSubmissionForm!$D$39)</f>
        <v/>
      </c>
      <c r="I127" t="str">
        <f>IF(ISBLANK(IlluminaSubmissionForm!$F66),"",IlluminaSubmissionForm!$C$62)</f>
        <v/>
      </c>
      <c r="J127" s="70" t="s">
        <v>67</v>
      </c>
      <c r="K127" t="s">
        <v>94</v>
      </c>
    </row>
    <row r="128" spans="1:11">
      <c r="A128" t="str">
        <f>IF(ISBLANK(IlluminaSubmissionForm!$F67),"",IlluminaSubmissionForm!$F67)</f>
        <v/>
      </c>
      <c r="B128" t="str">
        <f>IF(ISBLANK(IlluminaSubmissionForm!$F67),"",IlluminaSubmissionForm!$D$38)</f>
        <v/>
      </c>
      <c r="C128" t="str">
        <f>IF(ISBLANK(IlluminaSubmissionForm!$F67),"",IlluminaSubmissionForm!$L$39)</f>
        <v/>
      </c>
      <c r="D128" t="str">
        <f>IF(ISBLANK(IlluminaSubmissionForm!$F67),"",IlluminaSubmissionForm!$L$40)</f>
        <v/>
      </c>
      <c r="E128" t="str">
        <f>IF(ISBLANK(IlluminaSubmissionForm!$F67),"","Yes")</f>
        <v/>
      </c>
      <c r="F128" t="str">
        <f>IF(ISBLANK(IlluminaSubmissionForm!$F67),"",IlluminaSubmissionForm!$L$41/COUNTA(IlluminaSubmissionForm!$C$47:$N$54,IlluminaSubmissionForm!$C$64:$N$71,IlluminaSubmissionForm!$C$81:$N$88,IlluminaSubmissionForm!$C$98:$N$105))</f>
        <v/>
      </c>
      <c r="G128" t="str">
        <f>IF(ISBLANK(IlluminaSubmissionForm!$F67),"",IlluminaSubmissionForm!$D$39)</f>
        <v/>
      </c>
      <c r="I128" t="str">
        <f>IF(ISBLANK(IlluminaSubmissionForm!$F67),"",IlluminaSubmissionForm!$C$62)</f>
        <v/>
      </c>
      <c r="J128" s="70" t="s">
        <v>67</v>
      </c>
      <c r="K128" t="s">
        <v>95</v>
      </c>
    </row>
    <row r="129" spans="1:11">
      <c r="A129" t="str">
        <f>IF(ISBLANK(IlluminaSubmissionForm!$F68),"",IlluminaSubmissionForm!$F68)</f>
        <v/>
      </c>
      <c r="B129" t="str">
        <f>IF(ISBLANK(IlluminaSubmissionForm!$F68),"",IlluminaSubmissionForm!$D$38)</f>
        <v/>
      </c>
      <c r="C129" t="str">
        <f>IF(ISBLANK(IlluminaSubmissionForm!$F68),"",IlluminaSubmissionForm!$L$39)</f>
        <v/>
      </c>
      <c r="D129" t="str">
        <f>IF(ISBLANK(IlluminaSubmissionForm!$F68),"",IlluminaSubmissionForm!$L$40)</f>
        <v/>
      </c>
      <c r="E129" t="str">
        <f>IF(ISBLANK(IlluminaSubmissionForm!$F68),"","Yes")</f>
        <v/>
      </c>
      <c r="F129" t="str">
        <f>IF(ISBLANK(IlluminaSubmissionForm!$F68),"",IlluminaSubmissionForm!$L$41/COUNTA(IlluminaSubmissionForm!$C$47:$N$54,IlluminaSubmissionForm!$C$64:$N$71,IlluminaSubmissionForm!$C$81:$N$88,IlluminaSubmissionForm!$C$98:$N$105))</f>
        <v/>
      </c>
      <c r="G129" t="str">
        <f>IF(ISBLANK(IlluminaSubmissionForm!$F68),"",IlluminaSubmissionForm!$D$39)</f>
        <v/>
      </c>
      <c r="I129" t="str">
        <f>IF(ISBLANK(IlluminaSubmissionForm!$F68),"",IlluminaSubmissionForm!$C$62)</f>
        <v/>
      </c>
      <c r="J129" s="70" t="s">
        <v>67</v>
      </c>
      <c r="K129" t="s">
        <v>96</v>
      </c>
    </row>
    <row r="130" spans="1:11">
      <c r="A130" t="str">
        <f>IF(ISBLANK(IlluminaSubmissionForm!$F69),"",IlluminaSubmissionForm!$F69)</f>
        <v/>
      </c>
      <c r="B130" t="str">
        <f>IF(ISBLANK(IlluminaSubmissionForm!$F69),"",IlluminaSubmissionForm!$D$38)</f>
        <v/>
      </c>
      <c r="C130" t="str">
        <f>IF(ISBLANK(IlluminaSubmissionForm!$F69),"",IlluminaSubmissionForm!$L$39)</f>
        <v/>
      </c>
      <c r="D130" t="str">
        <f>IF(ISBLANK(IlluminaSubmissionForm!$F69),"",IlluminaSubmissionForm!$L$40)</f>
        <v/>
      </c>
      <c r="E130" t="str">
        <f>IF(ISBLANK(IlluminaSubmissionForm!$F69),"","Yes")</f>
        <v/>
      </c>
      <c r="F130" t="str">
        <f>IF(ISBLANK(IlluminaSubmissionForm!$F69),"",IlluminaSubmissionForm!$L$41/COUNTA(IlluminaSubmissionForm!$C$47:$N$54,IlluminaSubmissionForm!$C$64:$N$71,IlluminaSubmissionForm!$C$81:$N$88,IlluminaSubmissionForm!$C$98:$N$105))</f>
        <v/>
      </c>
      <c r="G130" t="str">
        <f>IF(ISBLANK(IlluminaSubmissionForm!$F69),"",IlluminaSubmissionForm!$D$39)</f>
        <v/>
      </c>
      <c r="I130" t="str">
        <f>IF(ISBLANK(IlluminaSubmissionForm!$F69),"",IlluminaSubmissionForm!$C$62)</f>
        <v/>
      </c>
      <c r="J130" s="70" t="s">
        <v>67</v>
      </c>
      <c r="K130" t="s">
        <v>97</v>
      </c>
    </row>
    <row r="131" spans="1:11">
      <c r="A131" t="str">
        <f>IF(ISBLANK(IlluminaSubmissionForm!$F70),"",IlluminaSubmissionForm!$F70)</f>
        <v/>
      </c>
      <c r="B131" t="str">
        <f>IF(ISBLANK(IlluminaSubmissionForm!$F70),"",IlluminaSubmissionForm!$D$38)</f>
        <v/>
      </c>
      <c r="C131" t="str">
        <f>IF(ISBLANK(IlluminaSubmissionForm!$F70),"",IlluminaSubmissionForm!$L$39)</f>
        <v/>
      </c>
      <c r="D131" t="str">
        <f>IF(ISBLANK(IlluminaSubmissionForm!$F70),"",IlluminaSubmissionForm!$L$40)</f>
        <v/>
      </c>
      <c r="E131" t="str">
        <f>IF(ISBLANK(IlluminaSubmissionForm!$F70),"","Yes")</f>
        <v/>
      </c>
      <c r="F131" t="str">
        <f>IF(ISBLANK(IlluminaSubmissionForm!$F70),"",IlluminaSubmissionForm!$L$41/COUNTA(IlluminaSubmissionForm!$C$47:$N$54,IlluminaSubmissionForm!$C$64:$N$71,IlluminaSubmissionForm!$C$81:$N$88,IlluminaSubmissionForm!$C$98:$N$105))</f>
        <v/>
      </c>
      <c r="G131" t="str">
        <f>IF(ISBLANK(IlluminaSubmissionForm!$F70),"",IlluminaSubmissionForm!$D$39)</f>
        <v/>
      </c>
      <c r="I131" t="str">
        <f>IF(ISBLANK(IlluminaSubmissionForm!$F70),"",IlluminaSubmissionForm!$C$62)</f>
        <v/>
      </c>
      <c r="J131" s="70" t="s">
        <v>67</v>
      </c>
      <c r="K131" t="s">
        <v>98</v>
      </c>
    </row>
    <row r="132" spans="1:11">
      <c r="A132" t="str">
        <f>IF(ISBLANK(IlluminaSubmissionForm!$F71),"",IlluminaSubmissionForm!$F71)</f>
        <v/>
      </c>
      <c r="B132" t="str">
        <f>IF(ISBLANK(IlluminaSubmissionForm!$F71),"",IlluminaSubmissionForm!$D$38)</f>
        <v/>
      </c>
      <c r="C132" t="str">
        <f>IF(ISBLANK(IlluminaSubmissionForm!$F71),"",IlluminaSubmissionForm!$L$39)</f>
        <v/>
      </c>
      <c r="D132" t="str">
        <f>IF(ISBLANK(IlluminaSubmissionForm!$F71),"",IlluminaSubmissionForm!$L$40)</f>
        <v/>
      </c>
      <c r="E132" t="str">
        <f>IF(ISBLANK(IlluminaSubmissionForm!$F71),"","Yes")</f>
        <v/>
      </c>
      <c r="F132" t="str">
        <f>IF(ISBLANK(IlluminaSubmissionForm!$F71),"",IlluminaSubmissionForm!$L$41/COUNTA(IlluminaSubmissionForm!$C$47:$N$54,IlluminaSubmissionForm!$C$64:$N$71,IlluminaSubmissionForm!$C$81:$N$88,IlluminaSubmissionForm!$C$98:$N$105))</f>
        <v/>
      </c>
      <c r="G132" t="str">
        <f>IF(ISBLANK(IlluminaSubmissionForm!$F71),"",IlluminaSubmissionForm!$D$39)</f>
        <v/>
      </c>
      <c r="I132" t="str">
        <f>IF(ISBLANK(IlluminaSubmissionForm!$F71),"",IlluminaSubmissionForm!$C$62)</f>
        <v/>
      </c>
      <c r="J132" s="70" t="s">
        <v>67</v>
      </c>
      <c r="K132" t="s">
        <v>99</v>
      </c>
    </row>
    <row r="133" spans="1:11">
      <c r="A133" t="str">
        <f>IF(ISBLANK(IlluminaSubmissionForm!$G64),"",IlluminaSubmissionForm!$G64)</f>
        <v/>
      </c>
      <c r="B133" t="str">
        <f>IF(ISBLANK(IlluminaSubmissionForm!$G64),"",IlluminaSubmissionForm!$D$38)</f>
        <v/>
      </c>
      <c r="C133" t="str">
        <f>IF(ISBLANK(IlluminaSubmissionForm!$G64),"",IlluminaSubmissionForm!$L$39)</f>
        <v/>
      </c>
      <c r="D133" t="str">
        <f>IF(ISBLANK(IlluminaSubmissionForm!$G64),"",IlluminaSubmissionForm!$L$40)</f>
        <v/>
      </c>
      <c r="E133" t="str">
        <f>IF(ISBLANK(IlluminaSubmissionForm!$G64),"","Yes")</f>
        <v/>
      </c>
      <c r="F133" t="str">
        <f>IF(ISBLANK(IlluminaSubmissionForm!$G64),"",IlluminaSubmissionForm!$L$41/COUNTA(IlluminaSubmissionForm!$C$47:$N$54,IlluminaSubmissionForm!$C$64:$N$71,IlluminaSubmissionForm!$C$81:$N$88,IlluminaSubmissionForm!$C$98:$N$105))</f>
        <v/>
      </c>
      <c r="G133" t="str">
        <f>IF(ISBLANK(IlluminaSubmissionForm!$G64),"",IlluminaSubmissionForm!$D$39)</f>
        <v/>
      </c>
      <c r="I133" t="str">
        <f>IF(ISBLANK(IlluminaSubmissionForm!$G64),"",IlluminaSubmissionForm!$C$62)</f>
        <v/>
      </c>
      <c r="J133" s="70" t="s">
        <v>67</v>
      </c>
      <c r="K133" t="s">
        <v>100</v>
      </c>
    </row>
    <row r="134" spans="1:11">
      <c r="A134" t="str">
        <f>IF(ISBLANK(IlluminaSubmissionForm!$G65),"",IlluminaSubmissionForm!$G65)</f>
        <v/>
      </c>
      <c r="B134" t="str">
        <f>IF(ISBLANK(IlluminaSubmissionForm!$G65),"",IlluminaSubmissionForm!$D$38)</f>
        <v/>
      </c>
      <c r="C134" t="str">
        <f>IF(ISBLANK(IlluminaSubmissionForm!$G65),"",IlluminaSubmissionForm!$L$39)</f>
        <v/>
      </c>
      <c r="D134" t="str">
        <f>IF(ISBLANK(IlluminaSubmissionForm!$G65),"",IlluminaSubmissionForm!$L$40)</f>
        <v/>
      </c>
      <c r="E134" t="str">
        <f>IF(ISBLANK(IlluminaSubmissionForm!$G65),"","Yes")</f>
        <v/>
      </c>
      <c r="F134" t="str">
        <f>IF(ISBLANK(IlluminaSubmissionForm!$G65),"",IlluminaSubmissionForm!$L$41/COUNTA(IlluminaSubmissionForm!$C$47:$N$54,IlluminaSubmissionForm!$C$64:$N$71,IlluminaSubmissionForm!$C$81:$N$88,IlluminaSubmissionForm!$C$98:$N$105))</f>
        <v/>
      </c>
      <c r="G134" t="str">
        <f>IF(ISBLANK(IlluminaSubmissionForm!$G65),"",IlluminaSubmissionForm!$D$39)</f>
        <v/>
      </c>
      <c r="I134" t="str">
        <f>IF(ISBLANK(IlluminaSubmissionForm!$G65),"",IlluminaSubmissionForm!$C$62)</f>
        <v/>
      </c>
      <c r="J134" s="70" t="s">
        <v>67</v>
      </c>
      <c r="K134" t="s">
        <v>101</v>
      </c>
    </row>
    <row r="135" spans="1:11">
      <c r="A135" t="str">
        <f>IF(ISBLANK(IlluminaSubmissionForm!$G66),"",IlluminaSubmissionForm!$G66)</f>
        <v/>
      </c>
      <c r="B135" t="str">
        <f>IF(ISBLANK(IlluminaSubmissionForm!$G66),"",IlluminaSubmissionForm!$D$38)</f>
        <v/>
      </c>
      <c r="C135" t="str">
        <f>IF(ISBLANK(IlluminaSubmissionForm!$G66),"",IlluminaSubmissionForm!$L$39)</f>
        <v/>
      </c>
      <c r="D135" t="str">
        <f>IF(ISBLANK(IlluminaSubmissionForm!$G66),"",IlluminaSubmissionForm!$L$40)</f>
        <v/>
      </c>
      <c r="E135" t="str">
        <f>IF(ISBLANK(IlluminaSubmissionForm!$G66),"","Yes")</f>
        <v/>
      </c>
      <c r="F135" t="str">
        <f>IF(ISBLANK(IlluminaSubmissionForm!$G66),"",IlluminaSubmissionForm!$L$41/COUNTA(IlluminaSubmissionForm!$C$47:$N$54,IlluminaSubmissionForm!$C$64:$N$71,IlluminaSubmissionForm!$C$81:$N$88,IlluminaSubmissionForm!$C$98:$N$105))</f>
        <v/>
      </c>
      <c r="G135" t="str">
        <f>IF(ISBLANK(IlluminaSubmissionForm!$G66),"",IlluminaSubmissionForm!$D$39)</f>
        <v/>
      </c>
      <c r="I135" t="str">
        <f>IF(ISBLANK(IlluminaSubmissionForm!$G66),"",IlluminaSubmissionForm!$C$62)</f>
        <v/>
      </c>
      <c r="J135" s="70" t="s">
        <v>67</v>
      </c>
      <c r="K135" t="s">
        <v>102</v>
      </c>
    </row>
    <row r="136" spans="1:11">
      <c r="A136" t="str">
        <f>IF(ISBLANK(IlluminaSubmissionForm!$G67),"",IlluminaSubmissionForm!$G67)</f>
        <v/>
      </c>
      <c r="B136" t="str">
        <f>IF(ISBLANK(IlluminaSubmissionForm!$G67),"",IlluminaSubmissionForm!$D$38)</f>
        <v/>
      </c>
      <c r="C136" t="str">
        <f>IF(ISBLANK(IlluminaSubmissionForm!$G67),"",IlluminaSubmissionForm!$L$39)</f>
        <v/>
      </c>
      <c r="D136" t="str">
        <f>IF(ISBLANK(IlluminaSubmissionForm!$G67),"",IlluminaSubmissionForm!$L$40)</f>
        <v/>
      </c>
      <c r="E136" t="str">
        <f>IF(ISBLANK(IlluminaSubmissionForm!$G67),"","Yes")</f>
        <v/>
      </c>
      <c r="F136" t="str">
        <f>IF(ISBLANK(IlluminaSubmissionForm!$G67),"",IlluminaSubmissionForm!$L$41/COUNTA(IlluminaSubmissionForm!$C$47:$N$54,IlluminaSubmissionForm!$C$64:$N$71,IlluminaSubmissionForm!$C$81:$N$88,IlluminaSubmissionForm!$C$98:$N$105))</f>
        <v/>
      </c>
      <c r="G136" t="str">
        <f>IF(ISBLANK(IlluminaSubmissionForm!$G67),"",IlluminaSubmissionForm!$D$39)</f>
        <v/>
      </c>
      <c r="I136" t="str">
        <f>IF(ISBLANK(IlluminaSubmissionForm!$G67),"",IlluminaSubmissionForm!$C$62)</f>
        <v/>
      </c>
      <c r="J136" s="70" t="s">
        <v>67</v>
      </c>
      <c r="K136" t="s">
        <v>103</v>
      </c>
    </row>
    <row r="137" spans="1:11">
      <c r="A137" t="str">
        <f>IF(ISBLANK(IlluminaSubmissionForm!$G68),"",IlluminaSubmissionForm!$G68)</f>
        <v/>
      </c>
      <c r="B137" t="str">
        <f>IF(ISBLANK(IlluminaSubmissionForm!$G68),"",IlluminaSubmissionForm!$D$38)</f>
        <v/>
      </c>
      <c r="C137" t="str">
        <f>IF(ISBLANK(IlluminaSubmissionForm!$G68),"",IlluminaSubmissionForm!$L$39)</f>
        <v/>
      </c>
      <c r="D137" t="str">
        <f>IF(ISBLANK(IlluminaSubmissionForm!$G68),"",IlluminaSubmissionForm!$L$40)</f>
        <v/>
      </c>
      <c r="E137" t="str">
        <f>IF(ISBLANK(IlluminaSubmissionForm!$G68),"","Yes")</f>
        <v/>
      </c>
      <c r="F137" t="str">
        <f>IF(ISBLANK(IlluminaSubmissionForm!$G68),"",IlluminaSubmissionForm!$L$41/COUNTA(IlluminaSubmissionForm!$C$47:$N$54,IlluminaSubmissionForm!$C$64:$N$71,IlluminaSubmissionForm!$C$81:$N$88,IlluminaSubmissionForm!$C$98:$N$105))</f>
        <v/>
      </c>
      <c r="G137" t="str">
        <f>IF(ISBLANK(IlluminaSubmissionForm!$G68),"",IlluminaSubmissionForm!$D$39)</f>
        <v/>
      </c>
      <c r="I137" t="str">
        <f>IF(ISBLANK(IlluminaSubmissionForm!$G68),"",IlluminaSubmissionForm!$C$62)</f>
        <v/>
      </c>
      <c r="J137" s="70" t="s">
        <v>67</v>
      </c>
      <c r="K137" t="s">
        <v>104</v>
      </c>
    </row>
    <row r="138" spans="1:11">
      <c r="A138" t="str">
        <f>IF(ISBLANK(IlluminaSubmissionForm!$G69),"",IlluminaSubmissionForm!$G69)</f>
        <v/>
      </c>
      <c r="B138" t="str">
        <f>IF(ISBLANK(IlluminaSubmissionForm!$G69),"",IlluminaSubmissionForm!$D$38)</f>
        <v/>
      </c>
      <c r="C138" t="str">
        <f>IF(ISBLANK(IlluminaSubmissionForm!$G69),"",IlluminaSubmissionForm!$L$39)</f>
        <v/>
      </c>
      <c r="D138" t="str">
        <f>IF(ISBLANK(IlluminaSubmissionForm!$G69),"",IlluminaSubmissionForm!$L$40)</f>
        <v/>
      </c>
      <c r="E138" t="str">
        <f>IF(ISBLANK(IlluminaSubmissionForm!$G69),"","Yes")</f>
        <v/>
      </c>
      <c r="F138" t="str">
        <f>IF(ISBLANK(IlluminaSubmissionForm!$G69),"",IlluminaSubmissionForm!$L$41/COUNTA(IlluminaSubmissionForm!$C$47:$N$54,IlluminaSubmissionForm!$C$64:$N$71,IlluminaSubmissionForm!$C$81:$N$88,IlluminaSubmissionForm!$C$98:$N$105))</f>
        <v/>
      </c>
      <c r="G138" t="str">
        <f>IF(ISBLANK(IlluminaSubmissionForm!$G69),"",IlluminaSubmissionForm!$D$39)</f>
        <v/>
      </c>
      <c r="I138" t="str">
        <f>IF(ISBLANK(IlluminaSubmissionForm!$G69),"",IlluminaSubmissionForm!$C$62)</f>
        <v/>
      </c>
      <c r="J138" s="70" t="s">
        <v>67</v>
      </c>
      <c r="K138" t="s">
        <v>105</v>
      </c>
    </row>
    <row r="139" spans="1:11">
      <c r="A139" t="str">
        <f>IF(ISBLANK(IlluminaSubmissionForm!$G70),"",IlluminaSubmissionForm!$G70)</f>
        <v/>
      </c>
      <c r="B139" t="str">
        <f>IF(ISBLANK(IlluminaSubmissionForm!$G70),"",IlluminaSubmissionForm!$D$38)</f>
        <v/>
      </c>
      <c r="C139" t="str">
        <f>IF(ISBLANK(IlluminaSubmissionForm!$G70),"",IlluminaSubmissionForm!$L$39)</f>
        <v/>
      </c>
      <c r="D139" t="str">
        <f>IF(ISBLANK(IlluminaSubmissionForm!$G70),"",IlluminaSubmissionForm!$L$40)</f>
        <v/>
      </c>
      <c r="E139" t="str">
        <f>IF(ISBLANK(IlluminaSubmissionForm!$G70),"","Yes")</f>
        <v/>
      </c>
      <c r="F139" t="str">
        <f>IF(ISBLANK(IlluminaSubmissionForm!$G70),"",IlluminaSubmissionForm!$L$41/COUNTA(IlluminaSubmissionForm!$C$47:$N$54,IlluminaSubmissionForm!$C$64:$N$71,IlluminaSubmissionForm!$C$81:$N$88,IlluminaSubmissionForm!$C$98:$N$105))</f>
        <v/>
      </c>
      <c r="G139" t="str">
        <f>IF(ISBLANK(IlluminaSubmissionForm!$G70),"",IlluminaSubmissionForm!$D$39)</f>
        <v/>
      </c>
      <c r="I139" t="str">
        <f>IF(ISBLANK(IlluminaSubmissionForm!$G70),"",IlluminaSubmissionForm!$C$62)</f>
        <v/>
      </c>
      <c r="J139" s="70" t="s">
        <v>67</v>
      </c>
      <c r="K139" t="s">
        <v>106</v>
      </c>
    </row>
    <row r="140" spans="1:11">
      <c r="A140" t="str">
        <f>IF(ISBLANK(IlluminaSubmissionForm!$G71),"",IlluminaSubmissionForm!$G71)</f>
        <v/>
      </c>
      <c r="B140" t="str">
        <f>IF(ISBLANK(IlluminaSubmissionForm!$G71),"",IlluminaSubmissionForm!$D$38)</f>
        <v/>
      </c>
      <c r="C140" t="str">
        <f>IF(ISBLANK(IlluminaSubmissionForm!$G71),"",IlluminaSubmissionForm!$L$39)</f>
        <v/>
      </c>
      <c r="D140" t="str">
        <f>IF(ISBLANK(IlluminaSubmissionForm!$G71),"",IlluminaSubmissionForm!$L$40)</f>
        <v/>
      </c>
      <c r="E140" t="str">
        <f>IF(ISBLANK(IlluminaSubmissionForm!$G71),"","Yes")</f>
        <v/>
      </c>
      <c r="F140" t="str">
        <f>IF(ISBLANK(IlluminaSubmissionForm!$G71),"",IlluminaSubmissionForm!$L$41/COUNTA(IlluminaSubmissionForm!$C$47:$N$54,IlluminaSubmissionForm!$C$64:$N$71,IlluminaSubmissionForm!$C$81:$N$88,IlluminaSubmissionForm!$C$98:$N$105))</f>
        <v/>
      </c>
      <c r="G140" t="str">
        <f>IF(ISBLANK(IlluminaSubmissionForm!$G71),"",IlluminaSubmissionForm!$D$39)</f>
        <v/>
      </c>
      <c r="I140" t="str">
        <f>IF(ISBLANK(IlluminaSubmissionForm!$G71),"",IlluminaSubmissionForm!$C$62)</f>
        <v/>
      </c>
      <c r="J140" s="70" t="s">
        <v>67</v>
      </c>
      <c r="K140" t="s">
        <v>107</v>
      </c>
    </row>
    <row r="141" spans="1:11">
      <c r="A141" t="str">
        <f>IF(ISBLANK(IlluminaSubmissionForm!$H64),"",IlluminaSubmissionForm!$H64)</f>
        <v/>
      </c>
      <c r="B141" t="str">
        <f>IF(ISBLANK(IlluminaSubmissionForm!$H64),"",IlluminaSubmissionForm!$D$38)</f>
        <v/>
      </c>
      <c r="C141" t="str">
        <f>IF(ISBLANK(IlluminaSubmissionForm!$H64),"",IlluminaSubmissionForm!$L$39)</f>
        <v/>
      </c>
      <c r="D141" t="str">
        <f>IF(ISBLANK(IlluminaSubmissionForm!$H64),"",IlluminaSubmissionForm!$L$40)</f>
        <v/>
      </c>
      <c r="E141" t="str">
        <f>IF(ISBLANK(IlluminaSubmissionForm!$H64),"","Yes")</f>
        <v/>
      </c>
      <c r="F141" t="str">
        <f>IF(ISBLANK(IlluminaSubmissionForm!$H64),"",IlluminaSubmissionForm!$L$41/COUNTA(IlluminaSubmissionForm!$C$47:$N$54,IlluminaSubmissionForm!$C$64:$N$71,IlluminaSubmissionForm!$C$81:$N$88,IlluminaSubmissionForm!$C$98:$N$105))</f>
        <v/>
      </c>
      <c r="G141" t="str">
        <f>IF(ISBLANK(IlluminaSubmissionForm!$H64),"",IlluminaSubmissionForm!$D$39)</f>
        <v/>
      </c>
      <c r="I141" t="str">
        <f>IF(ISBLANK(IlluminaSubmissionForm!$H64),"",IlluminaSubmissionForm!$C$62)</f>
        <v/>
      </c>
      <c r="J141" s="70" t="s">
        <v>67</v>
      </c>
      <c r="K141" t="s">
        <v>108</v>
      </c>
    </row>
    <row r="142" spans="1:11">
      <c r="A142" t="str">
        <f>IF(ISBLANK(IlluminaSubmissionForm!$H65),"",IlluminaSubmissionForm!$H65)</f>
        <v/>
      </c>
      <c r="B142" t="str">
        <f>IF(ISBLANK(IlluminaSubmissionForm!$H65),"",IlluminaSubmissionForm!$D$38)</f>
        <v/>
      </c>
      <c r="C142" t="str">
        <f>IF(ISBLANK(IlluminaSubmissionForm!$H65),"",IlluminaSubmissionForm!$L$39)</f>
        <v/>
      </c>
      <c r="D142" t="str">
        <f>IF(ISBLANK(IlluminaSubmissionForm!$H65),"",IlluminaSubmissionForm!$L$40)</f>
        <v/>
      </c>
      <c r="E142" t="str">
        <f>IF(ISBLANK(IlluminaSubmissionForm!$H65),"","Yes")</f>
        <v/>
      </c>
      <c r="F142" t="str">
        <f>IF(ISBLANK(IlluminaSubmissionForm!$H65),"",IlluminaSubmissionForm!$L$41/COUNTA(IlluminaSubmissionForm!$C$47:$N$54,IlluminaSubmissionForm!$C$64:$N$71,IlluminaSubmissionForm!$C$81:$N$88,IlluminaSubmissionForm!$C$98:$N$105))</f>
        <v/>
      </c>
      <c r="G142" t="str">
        <f>IF(ISBLANK(IlluminaSubmissionForm!$H65),"",IlluminaSubmissionForm!$D$39)</f>
        <v/>
      </c>
      <c r="I142" t="str">
        <f>IF(ISBLANK(IlluminaSubmissionForm!$H65),"",IlluminaSubmissionForm!$C$62)</f>
        <v/>
      </c>
      <c r="J142" s="70" t="s">
        <v>67</v>
      </c>
      <c r="K142" t="s">
        <v>109</v>
      </c>
    </row>
    <row r="143" spans="1:11">
      <c r="A143" t="str">
        <f>IF(ISBLANK(IlluminaSubmissionForm!$H66),"",IlluminaSubmissionForm!$H66)</f>
        <v/>
      </c>
      <c r="B143" t="str">
        <f>IF(ISBLANK(IlluminaSubmissionForm!$H66),"",IlluminaSubmissionForm!$D$38)</f>
        <v/>
      </c>
      <c r="C143" t="str">
        <f>IF(ISBLANK(IlluminaSubmissionForm!$H66),"",IlluminaSubmissionForm!$L$39)</f>
        <v/>
      </c>
      <c r="D143" t="str">
        <f>IF(ISBLANK(IlluminaSubmissionForm!$H66),"",IlluminaSubmissionForm!$L$40)</f>
        <v/>
      </c>
      <c r="E143" t="str">
        <f>IF(ISBLANK(IlluminaSubmissionForm!$H66),"","Yes")</f>
        <v/>
      </c>
      <c r="F143" t="str">
        <f>IF(ISBLANK(IlluminaSubmissionForm!$H66),"",IlluminaSubmissionForm!$L$41/COUNTA(IlluminaSubmissionForm!$C$47:$N$54,IlluminaSubmissionForm!$C$64:$N$71,IlluminaSubmissionForm!$C$81:$N$88,IlluminaSubmissionForm!$C$98:$N$105))</f>
        <v/>
      </c>
      <c r="G143" t="str">
        <f>IF(ISBLANK(IlluminaSubmissionForm!$H66),"",IlluminaSubmissionForm!$D$39)</f>
        <v/>
      </c>
      <c r="I143" t="str">
        <f>IF(ISBLANK(IlluminaSubmissionForm!$H66),"",IlluminaSubmissionForm!$C$62)</f>
        <v/>
      </c>
      <c r="J143" s="70" t="s">
        <v>67</v>
      </c>
      <c r="K143" t="s">
        <v>110</v>
      </c>
    </row>
    <row r="144" spans="1:11">
      <c r="A144" t="str">
        <f>IF(ISBLANK(IlluminaSubmissionForm!$H67),"",IlluminaSubmissionForm!$H67)</f>
        <v/>
      </c>
      <c r="B144" t="str">
        <f>IF(ISBLANK(IlluminaSubmissionForm!$H67),"",IlluminaSubmissionForm!$D$38)</f>
        <v/>
      </c>
      <c r="C144" t="str">
        <f>IF(ISBLANK(IlluminaSubmissionForm!$H67),"",IlluminaSubmissionForm!$L$39)</f>
        <v/>
      </c>
      <c r="D144" t="str">
        <f>IF(ISBLANK(IlluminaSubmissionForm!$H67),"",IlluminaSubmissionForm!$L$40)</f>
        <v/>
      </c>
      <c r="E144" t="str">
        <f>IF(ISBLANK(IlluminaSubmissionForm!$H67),"","Yes")</f>
        <v/>
      </c>
      <c r="F144" t="str">
        <f>IF(ISBLANK(IlluminaSubmissionForm!$H67),"",IlluminaSubmissionForm!$L$41/COUNTA(IlluminaSubmissionForm!$C$47:$N$54,IlluminaSubmissionForm!$C$64:$N$71,IlluminaSubmissionForm!$C$81:$N$88,IlluminaSubmissionForm!$C$98:$N$105))</f>
        <v/>
      </c>
      <c r="G144" t="str">
        <f>IF(ISBLANK(IlluminaSubmissionForm!$H67),"",IlluminaSubmissionForm!$D$39)</f>
        <v/>
      </c>
      <c r="I144" t="str">
        <f>IF(ISBLANK(IlluminaSubmissionForm!$H67),"",IlluminaSubmissionForm!$C$62)</f>
        <v/>
      </c>
      <c r="J144" s="70" t="s">
        <v>67</v>
      </c>
      <c r="K144" t="s">
        <v>111</v>
      </c>
    </row>
    <row r="145" spans="1:11">
      <c r="A145" t="str">
        <f>IF(ISBLANK(IlluminaSubmissionForm!$H68),"",IlluminaSubmissionForm!$H68)</f>
        <v/>
      </c>
      <c r="B145" t="str">
        <f>IF(ISBLANK(IlluminaSubmissionForm!$H68),"",IlluminaSubmissionForm!$D$38)</f>
        <v/>
      </c>
      <c r="C145" t="str">
        <f>IF(ISBLANK(IlluminaSubmissionForm!$H68),"",IlluminaSubmissionForm!$L$39)</f>
        <v/>
      </c>
      <c r="D145" t="str">
        <f>IF(ISBLANK(IlluminaSubmissionForm!$H68),"",IlluminaSubmissionForm!$L$40)</f>
        <v/>
      </c>
      <c r="E145" t="str">
        <f>IF(ISBLANK(IlluminaSubmissionForm!$H68),"","Yes")</f>
        <v/>
      </c>
      <c r="F145" t="str">
        <f>IF(ISBLANK(IlluminaSubmissionForm!$H68),"",IlluminaSubmissionForm!$L$41/COUNTA(IlluminaSubmissionForm!$C$47:$N$54,IlluminaSubmissionForm!$C$64:$N$71,IlluminaSubmissionForm!$C$81:$N$88,IlluminaSubmissionForm!$C$98:$N$105))</f>
        <v/>
      </c>
      <c r="G145" t="str">
        <f>IF(ISBLANK(IlluminaSubmissionForm!$H68),"",IlluminaSubmissionForm!$D$39)</f>
        <v/>
      </c>
      <c r="I145" t="str">
        <f>IF(ISBLANK(IlluminaSubmissionForm!$H68),"",IlluminaSubmissionForm!$C$62)</f>
        <v/>
      </c>
      <c r="J145" s="70" t="s">
        <v>67</v>
      </c>
      <c r="K145" t="s">
        <v>112</v>
      </c>
    </row>
    <row r="146" spans="1:11">
      <c r="A146" t="str">
        <f>IF(ISBLANK(IlluminaSubmissionForm!$H69),"",IlluminaSubmissionForm!$H69)</f>
        <v/>
      </c>
      <c r="B146" t="str">
        <f>IF(ISBLANK(IlluminaSubmissionForm!$H69),"",IlluminaSubmissionForm!$D$38)</f>
        <v/>
      </c>
      <c r="C146" t="str">
        <f>IF(ISBLANK(IlluminaSubmissionForm!$H69),"",IlluminaSubmissionForm!$L$39)</f>
        <v/>
      </c>
      <c r="D146" t="str">
        <f>IF(ISBLANK(IlluminaSubmissionForm!$H69),"",IlluminaSubmissionForm!$L$40)</f>
        <v/>
      </c>
      <c r="E146" t="str">
        <f>IF(ISBLANK(IlluminaSubmissionForm!$H69),"","Yes")</f>
        <v/>
      </c>
      <c r="F146" t="str">
        <f>IF(ISBLANK(IlluminaSubmissionForm!$H69),"",IlluminaSubmissionForm!$L$41/COUNTA(IlluminaSubmissionForm!$C$47:$N$54,IlluminaSubmissionForm!$C$64:$N$71,IlluminaSubmissionForm!$C$81:$N$88,IlluminaSubmissionForm!$C$98:$N$105))</f>
        <v/>
      </c>
      <c r="G146" t="str">
        <f>IF(ISBLANK(IlluminaSubmissionForm!$H69),"",IlluminaSubmissionForm!$D$39)</f>
        <v/>
      </c>
      <c r="I146" t="str">
        <f>IF(ISBLANK(IlluminaSubmissionForm!$H69),"",IlluminaSubmissionForm!$C$62)</f>
        <v/>
      </c>
      <c r="J146" s="70" t="s">
        <v>67</v>
      </c>
      <c r="K146" t="s">
        <v>113</v>
      </c>
    </row>
    <row r="147" spans="1:11">
      <c r="A147" t="str">
        <f>IF(ISBLANK(IlluminaSubmissionForm!$H70),"",IlluminaSubmissionForm!$H70)</f>
        <v/>
      </c>
      <c r="B147" t="str">
        <f>IF(ISBLANK(IlluminaSubmissionForm!$H70),"",IlluminaSubmissionForm!$D$38)</f>
        <v/>
      </c>
      <c r="C147" t="str">
        <f>IF(ISBLANK(IlluminaSubmissionForm!$H70),"",IlluminaSubmissionForm!$L$39)</f>
        <v/>
      </c>
      <c r="D147" t="str">
        <f>IF(ISBLANK(IlluminaSubmissionForm!$H70),"",IlluminaSubmissionForm!$L$40)</f>
        <v/>
      </c>
      <c r="E147" t="str">
        <f>IF(ISBLANK(IlluminaSubmissionForm!$H70),"","Yes")</f>
        <v/>
      </c>
      <c r="F147" t="str">
        <f>IF(ISBLANK(IlluminaSubmissionForm!$H70),"",IlluminaSubmissionForm!$L$41/COUNTA(IlluminaSubmissionForm!$C$47:$N$54,IlluminaSubmissionForm!$C$64:$N$71,IlluminaSubmissionForm!$C$81:$N$88,IlluminaSubmissionForm!$C$98:$N$105))</f>
        <v/>
      </c>
      <c r="G147" t="str">
        <f>IF(ISBLANK(IlluminaSubmissionForm!$H70),"",IlluminaSubmissionForm!$D$39)</f>
        <v/>
      </c>
      <c r="I147" t="str">
        <f>IF(ISBLANK(IlluminaSubmissionForm!$H70),"",IlluminaSubmissionForm!$C$62)</f>
        <v/>
      </c>
      <c r="J147" s="70" t="s">
        <v>67</v>
      </c>
      <c r="K147" t="s">
        <v>114</v>
      </c>
    </row>
    <row r="148" spans="1:11">
      <c r="A148" t="str">
        <f>IF(ISBLANK(IlluminaSubmissionForm!$H71),"",IlluminaSubmissionForm!$H71)</f>
        <v/>
      </c>
      <c r="B148" t="str">
        <f>IF(ISBLANK(IlluminaSubmissionForm!$H71),"",IlluminaSubmissionForm!$D$38)</f>
        <v/>
      </c>
      <c r="C148" t="str">
        <f>IF(ISBLANK(IlluminaSubmissionForm!$H71),"",IlluminaSubmissionForm!$L$39)</f>
        <v/>
      </c>
      <c r="D148" t="str">
        <f>IF(ISBLANK(IlluminaSubmissionForm!$H71),"",IlluminaSubmissionForm!$L$40)</f>
        <v/>
      </c>
      <c r="E148" t="str">
        <f>IF(ISBLANK(IlluminaSubmissionForm!$H71),"","Yes")</f>
        <v/>
      </c>
      <c r="F148" t="str">
        <f>IF(ISBLANK(IlluminaSubmissionForm!$H71),"",IlluminaSubmissionForm!$L$41/COUNTA(IlluminaSubmissionForm!$C$47:$N$54,IlluminaSubmissionForm!$C$64:$N$71,IlluminaSubmissionForm!$C$81:$N$88,IlluminaSubmissionForm!$C$98:$N$105))</f>
        <v/>
      </c>
      <c r="G148" t="str">
        <f>IF(ISBLANK(IlluminaSubmissionForm!$H71),"",IlluminaSubmissionForm!$D$39)</f>
        <v/>
      </c>
      <c r="I148" t="str">
        <f>IF(ISBLANK(IlluminaSubmissionForm!$H71),"",IlluminaSubmissionForm!$C$62)</f>
        <v/>
      </c>
      <c r="J148" s="70" t="s">
        <v>67</v>
      </c>
      <c r="K148" t="s">
        <v>115</v>
      </c>
    </row>
    <row r="149" spans="1:11">
      <c r="A149" t="str">
        <f>IF(ISBLANK(IlluminaSubmissionForm!$I64),"",IlluminaSubmissionForm!$I64)</f>
        <v/>
      </c>
      <c r="B149" t="str">
        <f>IF(ISBLANK(IlluminaSubmissionForm!$I64),"",IlluminaSubmissionForm!$D$38)</f>
        <v/>
      </c>
      <c r="C149" t="str">
        <f>IF(ISBLANK(IlluminaSubmissionForm!$I64),"",IlluminaSubmissionForm!$L$39)</f>
        <v/>
      </c>
      <c r="D149" t="str">
        <f>IF(ISBLANK(IlluminaSubmissionForm!$I64),"",IlluminaSubmissionForm!$L$40)</f>
        <v/>
      </c>
      <c r="E149" t="str">
        <f>IF(ISBLANK(IlluminaSubmissionForm!$I64),"","Yes")</f>
        <v/>
      </c>
      <c r="F149" t="str">
        <f>IF(ISBLANK(IlluminaSubmissionForm!$I64),"",IlluminaSubmissionForm!$L$41/COUNTA(IlluminaSubmissionForm!$C$47:$N$54,IlluminaSubmissionForm!$C$64:$N$71,IlluminaSubmissionForm!$C$81:$N$88,IlluminaSubmissionForm!$C$98:$N$105))</f>
        <v/>
      </c>
      <c r="G149" t="str">
        <f>IF(ISBLANK(IlluminaSubmissionForm!$I64),"",IlluminaSubmissionForm!$D$39)</f>
        <v/>
      </c>
      <c r="I149" t="str">
        <f>IF(ISBLANK(IlluminaSubmissionForm!$I64),"",IlluminaSubmissionForm!$C$62)</f>
        <v/>
      </c>
      <c r="J149" s="70" t="s">
        <v>67</v>
      </c>
      <c r="K149" t="s">
        <v>116</v>
      </c>
    </row>
    <row r="150" spans="1:11">
      <c r="A150" t="str">
        <f>IF(ISBLANK(IlluminaSubmissionForm!$I65),"",IlluminaSubmissionForm!$I65)</f>
        <v/>
      </c>
      <c r="B150" t="str">
        <f>IF(ISBLANK(IlluminaSubmissionForm!$I65),"",IlluminaSubmissionForm!$D$38)</f>
        <v/>
      </c>
      <c r="C150" t="str">
        <f>IF(ISBLANK(IlluminaSubmissionForm!$I65),"",IlluminaSubmissionForm!$L$39)</f>
        <v/>
      </c>
      <c r="D150" t="str">
        <f>IF(ISBLANK(IlluminaSubmissionForm!$I65),"",IlluminaSubmissionForm!$L$40)</f>
        <v/>
      </c>
      <c r="E150" t="str">
        <f>IF(ISBLANK(IlluminaSubmissionForm!$I65),"","Yes")</f>
        <v/>
      </c>
      <c r="F150" t="str">
        <f>IF(ISBLANK(IlluminaSubmissionForm!$I65),"",IlluminaSubmissionForm!$L$41/COUNTA(IlluminaSubmissionForm!$C$47:$N$54,IlluminaSubmissionForm!$C$64:$N$71,IlluminaSubmissionForm!$C$81:$N$88,IlluminaSubmissionForm!$C$98:$N$105))</f>
        <v/>
      </c>
      <c r="G150" t="str">
        <f>IF(ISBLANK(IlluminaSubmissionForm!$I65),"",IlluminaSubmissionForm!$D$39)</f>
        <v/>
      </c>
      <c r="I150" t="str">
        <f>IF(ISBLANK(IlluminaSubmissionForm!$I65),"",IlluminaSubmissionForm!$C$62)</f>
        <v/>
      </c>
      <c r="J150" s="70" t="s">
        <v>67</v>
      </c>
      <c r="K150" t="s">
        <v>117</v>
      </c>
    </row>
    <row r="151" spans="1:11">
      <c r="A151" t="str">
        <f>IF(ISBLANK(IlluminaSubmissionForm!$I66),"",IlluminaSubmissionForm!$I66)</f>
        <v/>
      </c>
      <c r="B151" t="str">
        <f>IF(ISBLANK(IlluminaSubmissionForm!$I66),"",IlluminaSubmissionForm!$D$38)</f>
        <v/>
      </c>
      <c r="C151" t="str">
        <f>IF(ISBLANK(IlluminaSubmissionForm!$I66),"",IlluminaSubmissionForm!$L$39)</f>
        <v/>
      </c>
      <c r="D151" t="str">
        <f>IF(ISBLANK(IlluminaSubmissionForm!$I66),"",IlluminaSubmissionForm!$L$40)</f>
        <v/>
      </c>
      <c r="E151" t="str">
        <f>IF(ISBLANK(IlluminaSubmissionForm!$I66),"","Yes")</f>
        <v/>
      </c>
      <c r="F151" t="str">
        <f>IF(ISBLANK(IlluminaSubmissionForm!$I66),"",IlluminaSubmissionForm!$L$41/COUNTA(IlluminaSubmissionForm!$C$47:$N$54,IlluminaSubmissionForm!$C$64:$N$71,IlluminaSubmissionForm!$C$81:$N$88,IlluminaSubmissionForm!$C$98:$N$105))</f>
        <v/>
      </c>
      <c r="G151" t="str">
        <f>IF(ISBLANK(IlluminaSubmissionForm!$I66),"",IlluminaSubmissionForm!$D$39)</f>
        <v/>
      </c>
      <c r="I151" t="str">
        <f>IF(ISBLANK(IlluminaSubmissionForm!$I66),"",IlluminaSubmissionForm!$C$62)</f>
        <v/>
      </c>
      <c r="J151" s="70" t="s">
        <v>67</v>
      </c>
      <c r="K151" t="s">
        <v>118</v>
      </c>
    </row>
    <row r="152" spans="1:11">
      <c r="A152" t="str">
        <f>IF(ISBLANK(IlluminaSubmissionForm!$I67),"",IlluminaSubmissionForm!$I67)</f>
        <v/>
      </c>
      <c r="B152" t="str">
        <f>IF(ISBLANK(IlluminaSubmissionForm!$I67),"",IlluminaSubmissionForm!$D$38)</f>
        <v/>
      </c>
      <c r="C152" t="str">
        <f>IF(ISBLANK(IlluminaSubmissionForm!$I67),"",IlluminaSubmissionForm!$L$39)</f>
        <v/>
      </c>
      <c r="D152" t="str">
        <f>IF(ISBLANK(IlluminaSubmissionForm!$I67),"",IlluminaSubmissionForm!$L$40)</f>
        <v/>
      </c>
      <c r="E152" t="str">
        <f>IF(ISBLANK(IlluminaSubmissionForm!$I67),"","Yes")</f>
        <v/>
      </c>
      <c r="F152" t="str">
        <f>IF(ISBLANK(IlluminaSubmissionForm!$I67),"",IlluminaSubmissionForm!$L$41/COUNTA(IlluminaSubmissionForm!$C$47:$N$54,IlluminaSubmissionForm!$C$64:$N$71,IlluminaSubmissionForm!$C$81:$N$88,IlluminaSubmissionForm!$C$98:$N$105))</f>
        <v/>
      </c>
      <c r="G152" t="str">
        <f>IF(ISBLANK(IlluminaSubmissionForm!$I67),"",IlluminaSubmissionForm!$D$39)</f>
        <v/>
      </c>
      <c r="I152" t="str">
        <f>IF(ISBLANK(IlluminaSubmissionForm!$I67),"",IlluminaSubmissionForm!$C$62)</f>
        <v/>
      </c>
      <c r="J152" s="70" t="s">
        <v>67</v>
      </c>
      <c r="K152" t="s">
        <v>119</v>
      </c>
    </row>
    <row r="153" spans="1:11">
      <c r="A153" t="str">
        <f>IF(ISBLANK(IlluminaSubmissionForm!$I68),"",IlluminaSubmissionForm!$I68)</f>
        <v/>
      </c>
      <c r="B153" t="str">
        <f>IF(ISBLANK(IlluminaSubmissionForm!$I68),"",IlluminaSubmissionForm!$D$38)</f>
        <v/>
      </c>
      <c r="C153" t="str">
        <f>IF(ISBLANK(IlluminaSubmissionForm!$I68),"",IlluminaSubmissionForm!$L$39)</f>
        <v/>
      </c>
      <c r="D153" t="str">
        <f>IF(ISBLANK(IlluminaSubmissionForm!$I68),"",IlluminaSubmissionForm!$L$40)</f>
        <v/>
      </c>
      <c r="E153" t="str">
        <f>IF(ISBLANK(IlluminaSubmissionForm!$I68),"","Yes")</f>
        <v/>
      </c>
      <c r="F153" t="str">
        <f>IF(ISBLANK(IlluminaSubmissionForm!$I68),"",IlluminaSubmissionForm!$L$41/COUNTA(IlluminaSubmissionForm!$C$47:$N$54,IlluminaSubmissionForm!$C$64:$N$71,IlluminaSubmissionForm!$C$81:$N$88,IlluminaSubmissionForm!$C$98:$N$105))</f>
        <v/>
      </c>
      <c r="G153" t="str">
        <f>IF(ISBLANK(IlluminaSubmissionForm!$I68),"",IlluminaSubmissionForm!$D$39)</f>
        <v/>
      </c>
      <c r="I153" t="str">
        <f>IF(ISBLANK(IlluminaSubmissionForm!$I68),"",IlluminaSubmissionForm!$C$62)</f>
        <v/>
      </c>
      <c r="J153" s="70" t="s">
        <v>67</v>
      </c>
      <c r="K153" t="s">
        <v>120</v>
      </c>
    </row>
    <row r="154" spans="1:11">
      <c r="A154" t="str">
        <f>IF(ISBLANK(IlluminaSubmissionForm!$I69),"",IlluminaSubmissionForm!$I69)</f>
        <v/>
      </c>
      <c r="B154" t="str">
        <f>IF(ISBLANK(IlluminaSubmissionForm!$I69),"",IlluminaSubmissionForm!$D$38)</f>
        <v/>
      </c>
      <c r="C154" t="str">
        <f>IF(ISBLANK(IlluminaSubmissionForm!$I69),"",IlluminaSubmissionForm!$L$39)</f>
        <v/>
      </c>
      <c r="D154" t="str">
        <f>IF(ISBLANK(IlluminaSubmissionForm!$I69),"",IlluminaSubmissionForm!$L$40)</f>
        <v/>
      </c>
      <c r="E154" t="str">
        <f>IF(ISBLANK(IlluminaSubmissionForm!$I69),"","Yes")</f>
        <v/>
      </c>
      <c r="F154" t="str">
        <f>IF(ISBLANK(IlluminaSubmissionForm!$I69),"",IlluminaSubmissionForm!$L$41/COUNTA(IlluminaSubmissionForm!$C$47:$N$54,IlluminaSubmissionForm!$C$64:$N$71,IlluminaSubmissionForm!$C$81:$N$88,IlluminaSubmissionForm!$C$98:$N$105))</f>
        <v/>
      </c>
      <c r="G154" t="str">
        <f>IF(ISBLANK(IlluminaSubmissionForm!$I69),"",IlluminaSubmissionForm!$D$39)</f>
        <v/>
      </c>
      <c r="I154" t="str">
        <f>IF(ISBLANK(IlluminaSubmissionForm!$I69),"",IlluminaSubmissionForm!$C$62)</f>
        <v/>
      </c>
      <c r="J154" s="70" t="s">
        <v>67</v>
      </c>
      <c r="K154" t="s">
        <v>121</v>
      </c>
    </row>
    <row r="155" spans="1:11">
      <c r="A155" t="str">
        <f>IF(ISBLANK(IlluminaSubmissionForm!$I70),"",IlluminaSubmissionForm!$I70)</f>
        <v/>
      </c>
      <c r="B155" t="str">
        <f>IF(ISBLANK(IlluminaSubmissionForm!$I70),"",IlluminaSubmissionForm!$D$38)</f>
        <v/>
      </c>
      <c r="C155" t="str">
        <f>IF(ISBLANK(IlluminaSubmissionForm!$I70),"",IlluminaSubmissionForm!$L$39)</f>
        <v/>
      </c>
      <c r="D155" t="str">
        <f>IF(ISBLANK(IlluminaSubmissionForm!$I70),"",IlluminaSubmissionForm!$L$40)</f>
        <v/>
      </c>
      <c r="E155" t="str">
        <f>IF(ISBLANK(IlluminaSubmissionForm!$I70),"","Yes")</f>
        <v/>
      </c>
      <c r="F155" t="str">
        <f>IF(ISBLANK(IlluminaSubmissionForm!$I70),"",IlluminaSubmissionForm!$L$41/COUNTA(IlluminaSubmissionForm!$C$47:$N$54,IlluminaSubmissionForm!$C$64:$N$71,IlluminaSubmissionForm!$C$81:$N$88,IlluminaSubmissionForm!$C$98:$N$105))</f>
        <v/>
      </c>
      <c r="G155" t="str">
        <f>IF(ISBLANK(IlluminaSubmissionForm!$I70),"",IlluminaSubmissionForm!$D$39)</f>
        <v/>
      </c>
      <c r="I155" t="str">
        <f>IF(ISBLANK(IlluminaSubmissionForm!$I70),"",IlluminaSubmissionForm!$C$62)</f>
        <v/>
      </c>
      <c r="J155" s="70" t="s">
        <v>67</v>
      </c>
      <c r="K155" t="s">
        <v>122</v>
      </c>
    </row>
    <row r="156" spans="1:11">
      <c r="A156" t="str">
        <f>IF(ISBLANK(IlluminaSubmissionForm!$I71),"",IlluminaSubmissionForm!$I71)</f>
        <v/>
      </c>
      <c r="B156" t="str">
        <f>IF(ISBLANK(IlluminaSubmissionForm!$I71),"",IlluminaSubmissionForm!$D$38)</f>
        <v/>
      </c>
      <c r="C156" t="str">
        <f>IF(ISBLANK(IlluminaSubmissionForm!$I71),"",IlluminaSubmissionForm!$L$39)</f>
        <v/>
      </c>
      <c r="D156" t="str">
        <f>IF(ISBLANK(IlluminaSubmissionForm!$I71),"",IlluminaSubmissionForm!$L$40)</f>
        <v/>
      </c>
      <c r="E156" t="str">
        <f>IF(ISBLANK(IlluminaSubmissionForm!$I71),"","Yes")</f>
        <v/>
      </c>
      <c r="F156" t="str">
        <f>IF(ISBLANK(IlluminaSubmissionForm!$I71),"",IlluminaSubmissionForm!$L$41/COUNTA(IlluminaSubmissionForm!$C$47:$N$54,IlluminaSubmissionForm!$C$64:$N$71,IlluminaSubmissionForm!$C$81:$N$88,IlluminaSubmissionForm!$C$98:$N$105))</f>
        <v/>
      </c>
      <c r="G156" t="str">
        <f>IF(ISBLANK(IlluminaSubmissionForm!$I71),"",IlluminaSubmissionForm!$D$39)</f>
        <v/>
      </c>
      <c r="I156" t="str">
        <f>IF(ISBLANK(IlluminaSubmissionForm!$I71),"",IlluminaSubmissionForm!$C$62)</f>
        <v/>
      </c>
      <c r="J156" s="70" t="s">
        <v>67</v>
      </c>
      <c r="K156" t="s">
        <v>123</v>
      </c>
    </row>
    <row r="157" spans="1:11">
      <c r="A157" t="str">
        <f>IF(ISBLANK(IlluminaSubmissionForm!$J64),"",IlluminaSubmissionForm!$J64)</f>
        <v/>
      </c>
      <c r="B157" t="str">
        <f>IF(ISBLANK(IlluminaSubmissionForm!$J64),"",IlluminaSubmissionForm!$D$38)</f>
        <v/>
      </c>
      <c r="C157" t="str">
        <f>IF(ISBLANK(IlluminaSubmissionForm!$J64),"",IlluminaSubmissionForm!$L$39)</f>
        <v/>
      </c>
      <c r="D157" t="str">
        <f>IF(ISBLANK(IlluminaSubmissionForm!$J64),"",IlluminaSubmissionForm!$L$40)</f>
        <v/>
      </c>
      <c r="E157" t="str">
        <f>IF(ISBLANK(IlluminaSubmissionForm!$J64),"","Yes")</f>
        <v/>
      </c>
      <c r="F157" t="str">
        <f>IF(ISBLANK(IlluminaSubmissionForm!$J64),"",IlluminaSubmissionForm!$L$41/COUNTA(IlluminaSubmissionForm!$C$47:$N$54,IlluminaSubmissionForm!$C$64:$N$71,IlluminaSubmissionForm!$C$81:$N$88,IlluminaSubmissionForm!$C$98:$N$105))</f>
        <v/>
      </c>
      <c r="G157" t="str">
        <f>IF(ISBLANK(IlluminaSubmissionForm!$J64),"",IlluminaSubmissionForm!$D$39)</f>
        <v/>
      </c>
      <c r="I157" t="str">
        <f>IF(ISBLANK(IlluminaSubmissionForm!$J64),"",IlluminaSubmissionForm!$C$62)</f>
        <v/>
      </c>
      <c r="J157" s="70" t="s">
        <v>67</v>
      </c>
      <c r="K157" t="s">
        <v>124</v>
      </c>
    </row>
    <row r="158" spans="1:11">
      <c r="A158" t="str">
        <f>IF(ISBLANK(IlluminaSubmissionForm!$J65),"",IlluminaSubmissionForm!$J65)</f>
        <v/>
      </c>
      <c r="B158" t="str">
        <f>IF(ISBLANK(IlluminaSubmissionForm!$J65),"",IlluminaSubmissionForm!$D$38)</f>
        <v/>
      </c>
      <c r="C158" t="str">
        <f>IF(ISBLANK(IlluminaSubmissionForm!$J65),"",IlluminaSubmissionForm!$L$39)</f>
        <v/>
      </c>
      <c r="D158" t="str">
        <f>IF(ISBLANK(IlluminaSubmissionForm!$J65),"",IlluminaSubmissionForm!$L$40)</f>
        <v/>
      </c>
      <c r="E158" t="str">
        <f>IF(ISBLANK(IlluminaSubmissionForm!$J65),"","Yes")</f>
        <v/>
      </c>
      <c r="F158" t="str">
        <f>IF(ISBLANK(IlluminaSubmissionForm!$J65),"",IlluminaSubmissionForm!$L$41/COUNTA(IlluminaSubmissionForm!$C$47:$N$54,IlluminaSubmissionForm!$C$64:$N$71,IlluminaSubmissionForm!$C$81:$N$88,IlluminaSubmissionForm!$C$98:$N$105))</f>
        <v/>
      </c>
      <c r="G158" t="str">
        <f>IF(ISBLANK(IlluminaSubmissionForm!$J65),"",IlluminaSubmissionForm!$D$39)</f>
        <v/>
      </c>
      <c r="I158" t="str">
        <f>IF(ISBLANK(IlluminaSubmissionForm!$J65),"",IlluminaSubmissionForm!$C$62)</f>
        <v/>
      </c>
      <c r="J158" s="70" t="s">
        <v>67</v>
      </c>
      <c r="K158" t="s">
        <v>125</v>
      </c>
    </row>
    <row r="159" spans="1:11">
      <c r="A159" t="str">
        <f>IF(ISBLANK(IlluminaSubmissionForm!$J66),"",IlluminaSubmissionForm!$J66)</f>
        <v/>
      </c>
      <c r="B159" t="str">
        <f>IF(ISBLANK(IlluminaSubmissionForm!$J66),"",IlluminaSubmissionForm!$D$38)</f>
        <v/>
      </c>
      <c r="C159" t="str">
        <f>IF(ISBLANK(IlluminaSubmissionForm!$J66),"",IlluminaSubmissionForm!$L$39)</f>
        <v/>
      </c>
      <c r="D159" t="str">
        <f>IF(ISBLANK(IlluminaSubmissionForm!$J66),"",IlluminaSubmissionForm!$L$40)</f>
        <v/>
      </c>
      <c r="E159" t="str">
        <f>IF(ISBLANK(IlluminaSubmissionForm!$J66),"","Yes")</f>
        <v/>
      </c>
      <c r="F159" t="str">
        <f>IF(ISBLANK(IlluminaSubmissionForm!$J66),"",IlluminaSubmissionForm!$L$41/COUNTA(IlluminaSubmissionForm!$C$47:$N$54,IlluminaSubmissionForm!$C$64:$N$71,IlluminaSubmissionForm!$C$81:$N$88,IlluminaSubmissionForm!$C$98:$N$105))</f>
        <v/>
      </c>
      <c r="G159" t="str">
        <f>IF(ISBLANK(IlluminaSubmissionForm!$J66),"",IlluminaSubmissionForm!$D$39)</f>
        <v/>
      </c>
      <c r="I159" t="str">
        <f>IF(ISBLANK(IlluminaSubmissionForm!$J66),"",IlluminaSubmissionForm!$C$62)</f>
        <v/>
      </c>
      <c r="J159" s="70" t="s">
        <v>67</v>
      </c>
      <c r="K159" t="s">
        <v>126</v>
      </c>
    </row>
    <row r="160" spans="1:11">
      <c r="A160" t="str">
        <f>IF(ISBLANK(IlluminaSubmissionForm!$J67),"",IlluminaSubmissionForm!$J67)</f>
        <v/>
      </c>
      <c r="B160" t="str">
        <f>IF(ISBLANK(IlluminaSubmissionForm!$J67),"",IlluminaSubmissionForm!$D$38)</f>
        <v/>
      </c>
      <c r="C160" t="str">
        <f>IF(ISBLANK(IlluminaSubmissionForm!$J67),"",IlluminaSubmissionForm!$L$39)</f>
        <v/>
      </c>
      <c r="D160" t="str">
        <f>IF(ISBLANK(IlluminaSubmissionForm!$J67),"",IlluminaSubmissionForm!$L$40)</f>
        <v/>
      </c>
      <c r="E160" t="str">
        <f>IF(ISBLANK(IlluminaSubmissionForm!$J67),"","Yes")</f>
        <v/>
      </c>
      <c r="F160" t="str">
        <f>IF(ISBLANK(IlluminaSubmissionForm!$J67),"",IlluminaSubmissionForm!$L$41/COUNTA(IlluminaSubmissionForm!$C$47:$N$54,IlluminaSubmissionForm!$C$64:$N$71,IlluminaSubmissionForm!$C$81:$N$88,IlluminaSubmissionForm!$C$98:$N$105))</f>
        <v/>
      </c>
      <c r="G160" t="str">
        <f>IF(ISBLANK(IlluminaSubmissionForm!$J67),"",IlluminaSubmissionForm!$D$39)</f>
        <v/>
      </c>
      <c r="I160" t="str">
        <f>IF(ISBLANK(IlluminaSubmissionForm!$J67),"",IlluminaSubmissionForm!$C$62)</f>
        <v/>
      </c>
      <c r="J160" s="70" t="s">
        <v>67</v>
      </c>
      <c r="K160" t="s">
        <v>127</v>
      </c>
    </row>
    <row r="161" spans="1:11">
      <c r="A161" t="str">
        <f>IF(ISBLANK(IlluminaSubmissionForm!$J68),"",IlluminaSubmissionForm!$J68)</f>
        <v/>
      </c>
      <c r="B161" t="str">
        <f>IF(ISBLANK(IlluminaSubmissionForm!$J68),"",IlluminaSubmissionForm!$D$38)</f>
        <v/>
      </c>
      <c r="C161" t="str">
        <f>IF(ISBLANK(IlluminaSubmissionForm!$J68),"",IlluminaSubmissionForm!$L$39)</f>
        <v/>
      </c>
      <c r="D161" t="str">
        <f>IF(ISBLANK(IlluminaSubmissionForm!$J68),"",IlluminaSubmissionForm!$L$40)</f>
        <v/>
      </c>
      <c r="E161" t="str">
        <f>IF(ISBLANK(IlluminaSubmissionForm!$J68),"","Yes")</f>
        <v/>
      </c>
      <c r="F161" t="str">
        <f>IF(ISBLANK(IlluminaSubmissionForm!$J68),"",IlluminaSubmissionForm!$L$41/COUNTA(IlluminaSubmissionForm!$C$47:$N$54,IlluminaSubmissionForm!$C$64:$N$71,IlluminaSubmissionForm!$C$81:$N$88,IlluminaSubmissionForm!$C$98:$N$105))</f>
        <v/>
      </c>
      <c r="G161" t="str">
        <f>IF(ISBLANK(IlluminaSubmissionForm!$J68),"",IlluminaSubmissionForm!$D$39)</f>
        <v/>
      </c>
      <c r="I161" t="str">
        <f>IF(ISBLANK(IlluminaSubmissionForm!$J68),"",IlluminaSubmissionForm!$C$62)</f>
        <v/>
      </c>
      <c r="J161" s="70" t="s">
        <v>67</v>
      </c>
      <c r="K161" t="s">
        <v>128</v>
      </c>
    </row>
    <row r="162" spans="1:11">
      <c r="A162" t="str">
        <f>IF(ISBLANK(IlluminaSubmissionForm!$J69),"",IlluminaSubmissionForm!$J69)</f>
        <v/>
      </c>
      <c r="B162" t="str">
        <f>IF(ISBLANK(IlluminaSubmissionForm!$J69),"",IlluminaSubmissionForm!$D$38)</f>
        <v/>
      </c>
      <c r="C162" t="str">
        <f>IF(ISBLANK(IlluminaSubmissionForm!$J69),"",IlluminaSubmissionForm!$L$39)</f>
        <v/>
      </c>
      <c r="D162" t="str">
        <f>IF(ISBLANK(IlluminaSubmissionForm!$J69),"",IlluminaSubmissionForm!$L$40)</f>
        <v/>
      </c>
      <c r="E162" t="str">
        <f>IF(ISBLANK(IlluminaSubmissionForm!$J69),"","Yes")</f>
        <v/>
      </c>
      <c r="F162" t="str">
        <f>IF(ISBLANK(IlluminaSubmissionForm!$J69),"",IlluminaSubmissionForm!$L$41/COUNTA(IlluminaSubmissionForm!$C$47:$N$54,IlluminaSubmissionForm!$C$64:$N$71,IlluminaSubmissionForm!$C$81:$N$88,IlluminaSubmissionForm!$C$98:$N$105))</f>
        <v/>
      </c>
      <c r="G162" t="str">
        <f>IF(ISBLANK(IlluminaSubmissionForm!$J69),"",IlluminaSubmissionForm!$D$39)</f>
        <v/>
      </c>
      <c r="I162" t="str">
        <f>IF(ISBLANK(IlluminaSubmissionForm!$J69),"",IlluminaSubmissionForm!$C$62)</f>
        <v/>
      </c>
      <c r="J162" s="70" t="s">
        <v>67</v>
      </c>
      <c r="K162" t="s">
        <v>129</v>
      </c>
    </row>
    <row r="163" spans="1:11">
      <c r="A163" t="str">
        <f>IF(ISBLANK(IlluminaSubmissionForm!$J70),"",IlluminaSubmissionForm!$J70)</f>
        <v/>
      </c>
      <c r="B163" t="str">
        <f>IF(ISBLANK(IlluminaSubmissionForm!$J70),"",IlluminaSubmissionForm!$D$38)</f>
        <v/>
      </c>
      <c r="C163" t="str">
        <f>IF(ISBLANK(IlluminaSubmissionForm!$J70),"",IlluminaSubmissionForm!$L$39)</f>
        <v/>
      </c>
      <c r="D163" t="str">
        <f>IF(ISBLANK(IlluminaSubmissionForm!$J70),"",IlluminaSubmissionForm!$L$40)</f>
        <v/>
      </c>
      <c r="E163" t="str">
        <f>IF(ISBLANK(IlluminaSubmissionForm!$J70),"","Yes")</f>
        <v/>
      </c>
      <c r="F163" t="str">
        <f>IF(ISBLANK(IlluminaSubmissionForm!$J70),"",IlluminaSubmissionForm!$L$41/COUNTA(IlluminaSubmissionForm!$C$47:$N$54,IlluminaSubmissionForm!$C$64:$N$71,IlluminaSubmissionForm!$C$81:$N$88,IlluminaSubmissionForm!$C$98:$N$105))</f>
        <v/>
      </c>
      <c r="G163" t="str">
        <f>IF(ISBLANK(IlluminaSubmissionForm!$J70),"",IlluminaSubmissionForm!$D$39)</f>
        <v/>
      </c>
      <c r="I163" t="str">
        <f>IF(ISBLANK(IlluminaSubmissionForm!$J70),"",IlluminaSubmissionForm!$C$62)</f>
        <v/>
      </c>
      <c r="J163" s="70" t="s">
        <v>67</v>
      </c>
      <c r="K163" t="s">
        <v>130</v>
      </c>
    </row>
    <row r="164" spans="1:11">
      <c r="A164" t="str">
        <f>IF(ISBLANK(IlluminaSubmissionForm!$J71),"",IlluminaSubmissionForm!$J71)</f>
        <v/>
      </c>
      <c r="B164" t="str">
        <f>IF(ISBLANK(IlluminaSubmissionForm!$J71),"",IlluminaSubmissionForm!$D$38)</f>
        <v/>
      </c>
      <c r="C164" t="str">
        <f>IF(ISBLANK(IlluminaSubmissionForm!$J71),"",IlluminaSubmissionForm!$L$39)</f>
        <v/>
      </c>
      <c r="D164" t="str">
        <f>IF(ISBLANK(IlluminaSubmissionForm!$J71),"",IlluminaSubmissionForm!$L$40)</f>
        <v/>
      </c>
      <c r="E164" t="str">
        <f>IF(ISBLANK(IlluminaSubmissionForm!$J71),"","Yes")</f>
        <v/>
      </c>
      <c r="F164" t="str">
        <f>IF(ISBLANK(IlluminaSubmissionForm!$J71),"",IlluminaSubmissionForm!$L$41/COUNTA(IlluminaSubmissionForm!$C$47:$N$54,IlluminaSubmissionForm!$C$64:$N$71,IlluminaSubmissionForm!$C$81:$N$88,IlluminaSubmissionForm!$C$98:$N$105))</f>
        <v/>
      </c>
      <c r="G164" t="str">
        <f>IF(ISBLANK(IlluminaSubmissionForm!$J71),"",IlluminaSubmissionForm!$D$39)</f>
        <v/>
      </c>
      <c r="I164" t="str">
        <f>IF(ISBLANK(IlluminaSubmissionForm!$J71),"",IlluminaSubmissionForm!$C$62)</f>
        <v/>
      </c>
      <c r="J164" s="70" t="s">
        <v>67</v>
      </c>
      <c r="K164" t="s">
        <v>131</v>
      </c>
    </row>
    <row r="165" spans="1:11">
      <c r="A165" t="str">
        <f>IF(ISBLANK(IlluminaSubmissionForm!$K64),"",IlluminaSubmissionForm!$K64)</f>
        <v/>
      </c>
      <c r="B165" t="str">
        <f>IF(ISBLANK(IlluminaSubmissionForm!$K64),"",IlluminaSubmissionForm!$D$38)</f>
        <v/>
      </c>
      <c r="C165" t="str">
        <f>IF(ISBLANK(IlluminaSubmissionForm!$K64),"",IlluminaSubmissionForm!$L$39)</f>
        <v/>
      </c>
      <c r="D165" t="str">
        <f>IF(ISBLANK(IlluminaSubmissionForm!$K64),"",IlluminaSubmissionForm!$L$40)</f>
        <v/>
      </c>
      <c r="E165" t="str">
        <f>IF(ISBLANK(IlluminaSubmissionForm!$K64),"","Yes")</f>
        <v/>
      </c>
      <c r="F165" t="str">
        <f>IF(ISBLANK(IlluminaSubmissionForm!$K64),"",IlluminaSubmissionForm!$L$41/COUNTA(IlluminaSubmissionForm!$C$47:$N$54,IlluminaSubmissionForm!$C$64:$N$71,IlluminaSubmissionForm!$C$81:$N$88,IlluminaSubmissionForm!$C$98:$N$105))</f>
        <v/>
      </c>
      <c r="G165" t="str">
        <f>IF(ISBLANK(IlluminaSubmissionForm!$K64),"",IlluminaSubmissionForm!$D$39)</f>
        <v/>
      </c>
      <c r="I165" t="str">
        <f>IF(ISBLANK(IlluminaSubmissionForm!$K64),"",IlluminaSubmissionForm!$C$62)</f>
        <v/>
      </c>
      <c r="J165" s="70" t="s">
        <v>67</v>
      </c>
      <c r="K165" t="s">
        <v>132</v>
      </c>
    </row>
    <row r="166" spans="1:11">
      <c r="A166" t="str">
        <f>IF(ISBLANK(IlluminaSubmissionForm!$K65),"",IlluminaSubmissionForm!$K65)</f>
        <v/>
      </c>
      <c r="B166" t="str">
        <f>IF(ISBLANK(IlluminaSubmissionForm!$K65),"",IlluminaSubmissionForm!$D$38)</f>
        <v/>
      </c>
      <c r="C166" t="str">
        <f>IF(ISBLANK(IlluminaSubmissionForm!$K65),"",IlluminaSubmissionForm!$L$39)</f>
        <v/>
      </c>
      <c r="D166" t="str">
        <f>IF(ISBLANK(IlluminaSubmissionForm!$K65),"",IlluminaSubmissionForm!$L$40)</f>
        <v/>
      </c>
      <c r="E166" t="str">
        <f>IF(ISBLANK(IlluminaSubmissionForm!$K65),"","Yes")</f>
        <v/>
      </c>
      <c r="F166" t="str">
        <f>IF(ISBLANK(IlluminaSubmissionForm!$K65),"",IlluminaSubmissionForm!$L$41/COUNTA(IlluminaSubmissionForm!$C$47:$N$54,IlluminaSubmissionForm!$C$64:$N$71,IlluminaSubmissionForm!$C$81:$N$88,IlluminaSubmissionForm!$C$98:$N$105))</f>
        <v/>
      </c>
      <c r="G166" t="str">
        <f>IF(ISBLANK(IlluminaSubmissionForm!$K65),"",IlluminaSubmissionForm!$D$39)</f>
        <v/>
      </c>
      <c r="I166" t="str">
        <f>IF(ISBLANK(IlluminaSubmissionForm!$K65),"",IlluminaSubmissionForm!$C$62)</f>
        <v/>
      </c>
      <c r="J166" s="70" t="s">
        <v>67</v>
      </c>
      <c r="K166" t="s">
        <v>133</v>
      </c>
    </row>
    <row r="167" spans="1:11">
      <c r="A167" t="str">
        <f>IF(ISBLANK(IlluminaSubmissionForm!$K66),"",IlluminaSubmissionForm!$K66)</f>
        <v/>
      </c>
      <c r="B167" t="str">
        <f>IF(ISBLANK(IlluminaSubmissionForm!$K66),"",IlluminaSubmissionForm!$D$38)</f>
        <v/>
      </c>
      <c r="C167" t="str">
        <f>IF(ISBLANK(IlluminaSubmissionForm!$K66),"",IlluminaSubmissionForm!$L$39)</f>
        <v/>
      </c>
      <c r="D167" t="str">
        <f>IF(ISBLANK(IlluminaSubmissionForm!$K66),"",IlluminaSubmissionForm!$L$40)</f>
        <v/>
      </c>
      <c r="E167" t="str">
        <f>IF(ISBLANK(IlluminaSubmissionForm!$K66),"","Yes")</f>
        <v/>
      </c>
      <c r="F167" t="str">
        <f>IF(ISBLANK(IlluminaSubmissionForm!$K66),"",IlluminaSubmissionForm!$L$41/COUNTA(IlluminaSubmissionForm!$C$47:$N$54,IlluminaSubmissionForm!$C$64:$N$71,IlluminaSubmissionForm!$C$81:$N$88,IlluminaSubmissionForm!$C$98:$N$105))</f>
        <v/>
      </c>
      <c r="G167" t="str">
        <f>IF(ISBLANK(IlluminaSubmissionForm!$K66),"",IlluminaSubmissionForm!$D$39)</f>
        <v/>
      </c>
      <c r="I167" t="str">
        <f>IF(ISBLANK(IlluminaSubmissionForm!$K66),"",IlluminaSubmissionForm!$C$62)</f>
        <v/>
      </c>
      <c r="J167" s="70" t="s">
        <v>67</v>
      </c>
      <c r="K167" t="s">
        <v>134</v>
      </c>
    </row>
    <row r="168" spans="1:11">
      <c r="A168" t="str">
        <f>IF(ISBLANK(IlluminaSubmissionForm!$K67),"",IlluminaSubmissionForm!$K67)</f>
        <v/>
      </c>
      <c r="B168" t="str">
        <f>IF(ISBLANK(IlluminaSubmissionForm!$K67),"",IlluminaSubmissionForm!$D$38)</f>
        <v/>
      </c>
      <c r="C168" t="str">
        <f>IF(ISBLANK(IlluminaSubmissionForm!$K67),"",IlluminaSubmissionForm!$L$39)</f>
        <v/>
      </c>
      <c r="D168" t="str">
        <f>IF(ISBLANK(IlluminaSubmissionForm!$K67),"",IlluminaSubmissionForm!$L$40)</f>
        <v/>
      </c>
      <c r="E168" t="str">
        <f>IF(ISBLANK(IlluminaSubmissionForm!$K67),"","Yes")</f>
        <v/>
      </c>
      <c r="F168" t="str">
        <f>IF(ISBLANK(IlluminaSubmissionForm!$K67),"",IlluminaSubmissionForm!$L$41/COUNTA(IlluminaSubmissionForm!$C$47:$N$54,IlluminaSubmissionForm!$C$64:$N$71,IlluminaSubmissionForm!$C$81:$N$88,IlluminaSubmissionForm!$C$98:$N$105))</f>
        <v/>
      </c>
      <c r="G168" t="str">
        <f>IF(ISBLANK(IlluminaSubmissionForm!$K67),"",IlluminaSubmissionForm!$D$39)</f>
        <v/>
      </c>
      <c r="I168" t="str">
        <f>IF(ISBLANK(IlluminaSubmissionForm!$K67),"",IlluminaSubmissionForm!$C$62)</f>
        <v/>
      </c>
      <c r="J168" s="70" t="s">
        <v>67</v>
      </c>
      <c r="K168" t="s">
        <v>135</v>
      </c>
    </row>
    <row r="169" spans="1:11">
      <c r="A169" t="str">
        <f>IF(ISBLANK(IlluminaSubmissionForm!$K68),"",IlluminaSubmissionForm!$K68)</f>
        <v/>
      </c>
      <c r="B169" t="str">
        <f>IF(ISBLANK(IlluminaSubmissionForm!$K68),"",IlluminaSubmissionForm!$D$38)</f>
        <v/>
      </c>
      <c r="C169" t="str">
        <f>IF(ISBLANK(IlluminaSubmissionForm!$K68),"",IlluminaSubmissionForm!$L$39)</f>
        <v/>
      </c>
      <c r="D169" t="str">
        <f>IF(ISBLANK(IlluminaSubmissionForm!$K68),"",IlluminaSubmissionForm!$L$40)</f>
        <v/>
      </c>
      <c r="E169" t="str">
        <f>IF(ISBLANK(IlluminaSubmissionForm!$K68),"","Yes")</f>
        <v/>
      </c>
      <c r="F169" t="str">
        <f>IF(ISBLANK(IlluminaSubmissionForm!$K68),"",IlluminaSubmissionForm!$L$41/COUNTA(IlluminaSubmissionForm!$C$47:$N$54,IlluminaSubmissionForm!$C$64:$N$71,IlluminaSubmissionForm!$C$81:$N$88,IlluminaSubmissionForm!$C$98:$N$105))</f>
        <v/>
      </c>
      <c r="G169" t="str">
        <f>IF(ISBLANK(IlluminaSubmissionForm!$K68),"",IlluminaSubmissionForm!$D$39)</f>
        <v/>
      </c>
      <c r="I169" t="str">
        <f>IF(ISBLANK(IlluminaSubmissionForm!$K68),"",IlluminaSubmissionForm!$C$62)</f>
        <v/>
      </c>
      <c r="J169" s="70" t="s">
        <v>67</v>
      </c>
      <c r="K169" t="s">
        <v>136</v>
      </c>
    </row>
    <row r="170" spans="1:11">
      <c r="A170" t="str">
        <f>IF(ISBLANK(IlluminaSubmissionForm!$K69),"",IlluminaSubmissionForm!$K69)</f>
        <v/>
      </c>
      <c r="B170" t="str">
        <f>IF(ISBLANK(IlluminaSubmissionForm!$K69),"",IlluminaSubmissionForm!$D$38)</f>
        <v/>
      </c>
      <c r="C170" t="str">
        <f>IF(ISBLANK(IlluminaSubmissionForm!$K69),"",IlluminaSubmissionForm!$L$39)</f>
        <v/>
      </c>
      <c r="D170" t="str">
        <f>IF(ISBLANK(IlluminaSubmissionForm!$K69),"",IlluminaSubmissionForm!$L$40)</f>
        <v/>
      </c>
      <c r="E170" t="str">
        <f>IF(ISBLANK(IlluminaSubmissionForm!$K69),"","Yes")</f>
        <v/>
      </c>
      <c r="F170" t="str">
        <f>IF(ISBLANK(IlluminaSubmissionForm!$K69),"",IlluminaSubmissionForm!$L$41/COUNTA(IlluminaSubmissionForm!$C$47:$N$54,IlluminaSubmissionForm!$C$64:$N$71,IlluminaSubmissionForm!$C$81:$N$88,IlluminaSubmissionForm!$C$98:$N$105))</f>
        <v/>
      </c>
      <c r="G170" t="str">
        <f>IF(ISBLANK(IlluminaSubmissionForm!$K69),"",IlluminaSubmissionForm!$D$39)</f>
        <v/>
      </c>
      <c r="I170" t="str">
        <f>IF(ISBLANK(IlluminaSubmissionForm!$K69),"",IlluminaSubmissionForm!$C$62)</f>
        <v/>
      </c>
      <c r="J170" s="70" t="s">
        <v>67</v>
      </c>
      <c r="K170" t="s">
        <v>137</v>
      </c>
    </row>
    <row r="171" spans="1:11">
      <c r="A171" t="str">
        <f>IF(ISBLANK(IlluminaSubmissionForm!$K70),"",IlluminaSubmissionForm!$K70)</f>
        <v/>
      </c>
      <c r="B171" t="str">
        <f>IF(ISBLANK(IlluminaSubmissionForm!$K70),"",IlluminaSubmissionForm!$D$38)</f>
        <v/>
      </c>
      <c r="C171" t="str">
        <f>IF(ISBLANK(IlluminaSubmissionForm!$K70),"",IlluminaSubmissionForm!$L$39)</f>
        <v/>
      </c>
      <c r="D171" t="str">
        <f>IF(ISBLANK(IlluminaSubmissionForm!$K70),"",IlluminaSubmissionForm!$L$40)</f>
        <v/>
      </c>
      <c r="E171" t="str">
        <f>IF(ISBLANK(IlluminaSubmissionForm!$K70),"","Yes")</f>
        <v/>
      </c>
      <c r="F171" t="str">
        <f>IF(ISBLANK(IlluminaSubmissionForm!$K70),"",IlluminaSubmissionForm!$L$41/COUNTA(IlluminaSubmissionForm!$C$47:$N$54,IlluminaSubmissionForm!$C$64:$N$71,IlluminaSubmissionForm!$C$81:$N$88,IlluminaSubmissionForm!$C$98:$N$105))</f>
        <v/>
      </c>
      <c r="G171" t="str">
        <f>IF(ISBLANK(IlluminaSubmissionForm!$K70),"",IlluminaSubmissionForm!$D$39)</f>
        <v/>
      </c>
      <c r="I171" t="str">
        <f>IF(ISBLANK(IlluminaSubmissionForm!$K70),"",IlluminaSubmissionForm!$C$62)</f>
        <v/>
      </c>
      <c r="J171" s="70" t="s">
        <v>67</v>
      </c>
      <c r="K171" t="s">
        <v>138</v>
      </c>
    </row>
    <row r="172" spans="1:11">
      <c r="A172" t="str">
        <f>IF(ISBLANK(IlluminaSubmissionForm!$K71),"",IlluminaSubmissionForm!$K71)</f>
        <v/>
      </c>
      <c r="B172" t="str">
        <f>IF(ISBLANK(IlluminaSubmissionForm!$K71),"",IlluminaSubmissionForm!$D$38)</f>
        <v/>
      </c>
      <c r="C172" t="str">
        <f>IF(ISBLANK(IlluminaSubmissionForm!$K71),"",IlluminaSubmissionForm!$L$39)</f>
        <v/>
      </c>
      <c r="D172" t="str">
        <f>IF(ISBLANK(IlluminaSubmissionForm!$K71),"",IlluminaSubmissionForm!$L$40)</f>
        <v/>
      </c>
      <c r="E172" t="str">
        <f>IF(ISBLANK(IlluminaSubmissionForm!$K71),"","Yes")</f>
        <v/>
      </c>
      <c r="F172" t="str">
        <f>IF(ISBLANK(IlluminaSubmissionForm!$K71),"",IlluminaSubmissionForm!$L$41/COUNTA(IlluminaSubmissionForm!$C$47:$N$54,IlluminaSubmissionForm!$C$64:$N$71,IlluminaSubmissionForm!$C$81:$N$88,IlluminaSubmissionForm!$C$98:$N$105))</f>
        <v/>
      </c>
      <c r="G172" t="str">
        <f>IF(ISBLANK(IlluminaSubmissionForm!$K71),"",IlluminaSubmissionForm!$D$39)</f>
        <v/>
      </c>
      <c r="I172" t="str">
        <f>IF(ISBLANK(IlluminaSubmissionForm!$K71),"",IlluminaSubmissionForm!$C$62)</f>
        <v/>
      </c>
      <c r="J172" s="70" t="s">
        <v>67</v>
      </c>
      <c r="K172" t="s">
        <v>139</v>
      </c>
    </row>
    <row r="173" spans="1:11">
      <c r="A173" t="str">
        <f>IF(ISBLANK(IlluminaSubmissionForm!$L64),"",IlluminaSubmissionForm!$L64)</f>
        <v/>
      </c>
      <c r="B173" t="str">
        <f>IF(ISBLANK(IlluminaSubmissionForm!$L64),"",IlluminaSubmissionForm!$D$38)</f>
        <v/>
      </c>
      <c r="C173" t="str">
        <f>IF(ISBLANK(IlluminaSubmissionForm!$L64),"",IlluminaSubmissionForm!$L$39)</f>
        <v/>
      </c>
      <c r="D173" t="str">
        <f>IF(ISBLANK(IlluminaSubmissionForm!$L64),"",IlluminaSubmissionForm!$L$40)</f>
        <v/>
      </c>
      <c r="E173" t="str">
        <f>IF(ISBLANK(IlluminaSubmissionForm!$L64),"","Yes")</f>
        <v/>
      </c>
      <c r="F173" t="str">
        <f>IF(ISBLANK(IlluminaSubmissionForm!$L64),"",IlluminaSubmissionForm!$L$41/COUNTA(IlluminaSubmissionForm!$C$47:$N$54,IlluminaSubmissionForm!$C$64:$N$71,IlluminaSubmissionForm!$C$81:$N$88,IlluminaSubmissionForm!$C$98:$N$105))</f>
        <v/>
      </c>
      <c r="G173" t="str">
        <f>IF(ISBLANK(IlluminaSubmissionForm!$L64),"",IlluminaSubmissionForm!$D$39)</f>
        <v/>
      </c>
      <c r="I173" t="str">
        <f>IF(ISBLANK(IlluminaSubmissionForm!$L64),"",IlluminaSubmissionForm!$C$62)</f>
        <v/>
      </c>
      <c r="J173" s="70" t="s">
        <v>67</v>
      </c>
      <c r="K173" t="s">
        <v>140</v>
      </c>
    </row>
    <row r="174" spans="1:11">
      <c r="A174" t="str">
        <f>IF(ISBLANK(IlluminaSubmissionForm!$L65),"",IlluminaSubmissionForm!$L65)</f>
        <v/>
      </c>
      <c r="B174" t="str">
        <f>IF(ISBLANK(IlluminaSubmissionForm!$L65),"",IlluminaSubmissionForm!$D$38)</f>
        <v/>
      </c>
      <c r="C174" t="str">
        <f>IF(ISBLANK(IlluminaSubmissionForm!$L65),"",IlluminaSubmissionForm!$L$39)</f>
        <v/>
      </c>
      <c r="D174" t="str">
        <f>IF(ISBLANK(IlluminaSubmissionForm!$L65),"",IlluminaSubmissionForm!$L$40)</f>
        <v/>
      </c>
      <c r="E174" t="str">
        <f>IF(ISBLANK(IlluminaSubmissionForm!$L65),"","Yes")</f>
        <v/>
      </c>
      <c r="F174" t="str">
        <f>IF(ISBLANK(IlluminaSubmissionForm!$L65),"",IlluminaSubmissionForm!$L$41/COUNTA(IlluminaSubmissionForm!$C$47:$N$54,IlluminaSubmissionForm!$C$64:$N$71,IlluminaSubmissionForm!$C$81:$N$88,IlluminaSubmissionForm!$C$98:$N$105))</f>
        <v/>
      </c>
      <c r="G174" t="str">
        <f>IF(ISBLANK(IlluminaSubmissionForm!$L65),"",IlluminaSubmissionForm!$D$39)</f>
        <v/>
      </c>
      <c r="I174" t="str">
        <f>IF(ISBLANK(IlluminaSubmissionForm!$L65),"",IlluminaSubmissionForm!$C$62)</f>
        <v/>
      </c>
      <c r="J174" s="70" t="s">
        <v>67</v>
      </c>
      <c r="K174" t="s">
        <v>141</v>
      </c>
    </row>
    <row r="175" spans="1:11">
      <c r="A175" t="str">
        <f>IF(ISBLANK(IlluminaSubmissionForm!$L66),"",IlluminaSubmissionForm!$L66)</f>
        <v/>
      </c>
      <c r="B175" t="str">
        <f>IF(ISBLANK(IlluminaSubmissionForm!$L66),"",IlluminaSubmissionForm!$D$38)</f>
        <v/>
      </c>
      <c r="C175" t="str">
        <f>IF(ISBLANK(IlluminaSubmissionForm!$L66),"",IlluminaSubmissionForm!$L$39)</f>
        <v/>
      </c>
      <c r="D175" t="str">
        <f>IF(ISBLANK(IlluminaSubmissionForm!$L66),"",IlluminaSubmissionForm!$L$40)</f>
        <v/>
      </c>
      <c r="E175" t="str">
        <f>IF(ISBLANK(IlluminaSubmissionForm!$L66),"","Yes")</f>
        <v/>
      </c>
      <c r="F175" t="str">
        <f>IF(ISBLANK(IlluminaSubmissionForm!$L66),"",IlluminaSubmissionForm!$L$41/COUNTA(IlluminaSubmissionForm!$C$47:$N$54,IlluminaSubmissionForm!$C$64:$N$71,IlluminaSubmissionForm!$C$81:$N$88,IlluminaSubmissionForm!$C$98:$N$105))</f>
        <v/>
      </c>
      <c r="G175" t="str">
        <f>IF(ISBLANK(IlluminaSubmissionForm!$L66),"",IlluminaSubmissionForm!$D$39)</f>
        <v/>
      </c>
      <c r="I175" t="str">
        <f>IF(ISBLANK(IlluminaSubmissionForm!$L66),"",IlluminaSubmissionForm!$C$62)</f>
        <v/>
      </c>
      <c r="J175" s="70" t="s">
        <v>67</v>
      </c>
      <c r="K175" t="s">
        <v>142</v>
      </c>
    </row>
    <row r="176" spans="1:11">
      <c r="A176" t="str">
        <f>IF(ISBLANK(IlluminaSubmissionForm!$L67),"",IlluminaSubmissionForm!$L67)</f>
        <v/>
      </c>
      <c r="B176" t="str">
        <f>IF(ISBLANK(IlluminaSubmissionForm!$L67),"",IlluminaSubmissionForm!$D$38)</f>
        <v/>
      </c>
      <c r="C176" t="str">
        <f>IF(ISBLANK(IlluminaSubmissionForm!$L67),"",IlluminaSubmissionForm!$L$39)</f>
        <v/>
      </c>
      <c r="D176" t="str">
        <f>IF(ISBLANK(IlluminaSubmissionForm!$L67),"",IlluminaSubmissionForm!$L$40)</f>
        <v/>
      </c>
      <c r="E176" t="str">
        <f>IF(ISBLANK(IlluminaSubmissionForm!$L67),"","Yes")</f>
        <v/>
      </c>
      <c r="F176" t="str">
        <f>IF(ISBLANK(IlluminaSubmissionForm!$L67),"",IlluminaSubmissionForm!$L$41/COUNTA(IlluminaSubmissionForm!$C$47:$N$54,IlluminaSubmissionForm!$C$64:$N$71,IlluminaSubmissionForm!$C$81:$N$88,IlluminaSubmissionForm!$C$98:$N$105))</f>
        <v/>
      </c>
      <c r="G176" t="str">
        <f>IF(ISBLANK(IlluminaSubmissionForm!$L67),"",IlluminaSubmissionForm!$D$39)</f>
        <v/>
      </c>
      <c r="I176" t="str">
        <f>IF(ISBLANK(IlluminaSubmissionForm!$L67),"",IlluminaSubmissionForm!$C$62)</f>
        <v/>
      </c>
      <c r="J176" s="70" t="s">
        <v>67</v>
      </c>
      <c r="K176" t="s">
        <v>143</v>
      </c>
    </row>
    <row r="177" spans="1:11">
      <c r="A177" t="str">
        <f>IF(ISBLANK(IlluminaSubmissionForm!$L68),"",IlluminaSubmissionForm!$L68)</f>
        <v/>
      </c>
      <c r="B177" t="str">
        <f>IF(ISBLANK(IlluminaSubmissionForm!$L68),"",IlluminaSubmissionForm!$D$38)</f>
        <v/>
      </c>
      <c r="C177" t="str">
        <f>IF(ISBLANK(IlluminaSubmissionForm!$L68),"",IlluminaSubmissionForm!$L$39)</f>
        <v/>
      </c>
      <c r="D177" t="str">
        <f>IF(ISBLANK(IlluminaSubmissionForm!$L68),"",IlluminaSubmissionForm!$L$40)</f>
        <v/>
      </c>
      <c r="E177" t="str">
        <f>IF(ISBLANK(IlluminaSubmissionForm!$L68),"","Yes")</f>
        <v/>
      </c>
      <c r="F177" t="str">
        <f>IF(ISBLANK(IlluminaSubmissionForm!$L68),"",IlluminaSubmissionForm!$L$41/COUNTA(IlluminaSubmissionForm!$C$47:$N$54,IlluminaSubmissionForm!$C$64:$N$71,IlluminaSubmissionForm!$C$81:$N$88,IlluminaSubmissionForm!$C$98:$N$105))</f>
        <v/>
      </c>
      <c r="G177" t="str">
        <f>IF(ISBLANK(IlluminaSubmissionForm!$L68),"",IlluminaSubmissionForm!$D$39)</f>
        <v/>
      </c>
      <c r="I177" t="str">
        <f>IF(ISBLANK(IlluminaSubmissionForm!$L68),"",IlluminaSubmissionForm!$C$62)</f>
        <v/>
      </c>
      <c r="J177" s="70" t="s">
        <v>67</v>
      </c>
      <c r="K177" t="s">
        <v>144</v>
      </c>
    </row>
    <row r="178" spans="1:11">
      <c r="A178" t="str">
        <f>IF(ISBLANK(IlluminaSubmissionForm!$L69),"",IlluminaSubmissionForm!$L69)</f>
        <v/>
      </c>
      <c r="B178" t="str">
        <f>IF(ISBLANK(IlluminaSubmissionForm!$L69),"",IlluminaSubmissionForm!$D$38)</f>
        <v/>
      </c>
      <c r="C178" t="str">
        <f>IF(ISBLANK(IlluminaSubmissionForm!$L69),"",IlluminaSubmissionForm!$L$39)</f>
        <v/>
      </c>
      <c r="D178" t="str">
        <f>IF(ISBLANK(IlluminaSubmissionForm!$L69),"",IlluminaSubmissionForm!$L$40)</f>
        <v/>
      </c>
      <c r="E178" t="str">
        <f>IF(ISBLANK(IlluminaSubmissionForm!$L69),"","Yes")</f>
        <v/>
      </c>
      <c r="F178" t="str">
        <f>IF(ISBLANK(IlluminaSubmissionForm!$L69),"",IlluminaSubmissionForm!$L$41/COUNTA(IlluminaSubmissionForm!$C$47:$N$54,IlluminaSubmissionForm!$C$64:$N$71,IlluminaSubmissionForm!$C$81:$N$88,IlluminaSubmissionForm!$C$98:$N$105))</f>
        <v/>
      </c>
      <c r="G178" t="str">
        <f>IF(ISBLANK(IlluminaSubmissionForm!$L69),"",IlluminaSubmissionForm!$D$39)</f>
        <v/>
      </c>
      <c r="I178" t="str">
        <f>IF(ISBLANK(IlluminaSubmissionForm!$L69),"",IlluminaSubmissionForm!$C$62)</f>
        <v/>
      </c>
      <c r="J178" s="70" t="s">
        <v>67</v>
      </c>
      <c r="K178" t="s">
        <v>145</v>
      </c>
    </row>
    <row r="179" spans="1:11">
      <c r="A179" t="str">
        <f>IF(ISBLANK(IlluminaSubmissionForm!$L70),"",IlluminaSubmissionForm!$L70)</f>
        <v/>
      </c>
      <c r="B179" t="str">
        <f>IF(ISBLANK(IlluminaSubmissionForm!$L70),"",IlluminaSubmissionForm!$D$38)</f>
        <v/>
      </c>
      <c r="C179" t="str">
        <f>IF(ISBLANK(IlluminaSubmissionForm!$L70),"",IlluminaSubmissionForm!$L$39)</f>
        <v/>
      </c>
      <c r="D179" t="str">
        <f>IF(ISBLANK(IlluminaSubmissionForm!$L70),"",IlluminaSubmissionForm!$L$40)</f>
        <v/>
      </c>
      <c r="E179" t="str">
        <f>IF(ISBLANK(IlluminaSubmissionForm!$L70),"","Yes")</f>
        <v/>
      </c>
      <c r="F179" t="str">
        <f>IF(ISBLANK(IlluminaSubmissionForm!$L70),"",IlluminaSubmissionForm!$L$41/COUNTA(IlluminaSubmissionForm!$C$47:$N$54,IlluminaSubmissionForm!$C$64:$N$71,IlluminaSubmissionForm!$C$81:$N$88,IlluminaSubmissionForm!$C$98:$N$105))</f>
        <v/>
      </c>
      <c r="G179" t="str">
        <f>IF(ISBLANK(IlluminaSubmissionForm!$L70),"",IlluminaSubmissionForm!$D$39)</f>
        <v/>
      </c>
      <c r="I179" t="str">
        <f>IF(ISBLANK(IlluminaSubmissionForm!$L70),"",IlluminaSubmissionForm!$C$62)</f>
        <v/>
      </c>
      <c r="J179" s="70" t="s">
        <v>67</v>
      </c>
      <c r="K179" t="s">
        <v>146</v>
      </c>
    </row>
    <row r="180" spans="1:11">
      <c r="A180" t="str">
        <f>IF(ISBLANK(IlluminaSubmissionForm!$L71),"",IlluminaSubmissionForm!$L71)</f>
        <v/>
      </c>
      <c r="B180" t="str">
        <f>IF(ISBLANK(IlluminaSubmissionForm!$L71),"",IlluminaSubmissionForm!$D$38)</f>
        <v/>
      </c>
      <c r="C180" t="str">
        <f>IF(ISBLANK(IlluminaSubmissionForm!$L71),"",IlluminaSubmissionForm!$L$39)</f>
        <v/>
      </c>
      <c r="D180" t="str">
        <f>IF(ISBLANK(IlluminaSubmissionForm!$L71),"",IlluminaSubmissionForm!$L$40)</f>
        <v/>
      </c>
      <c r="E180" t="str">
        <f>IF(ISBLANK(IlluminaSubmissionForm!$L71),"","Yes")</f>
        <v/>
      </c>
      <c r="F180" t="str">
        <f>IF(ISBLANK(IlluminaSubmissionForm!$L71),"",IlluminaSubmissionForm!$L$41/COUNTA(IlluminaSubmissionForm!$C$47:$N$54,IlluminaSubmissionForm!$C$64:$N$71,IlluminaSubmissionForm!$C$81:$N$88,IlluminaSubmissionForm!$C$98:$N$105))</f>
        <v/>
      </c>
      <c r="G180" t="str">
        <f>IF(ISBLANK(IlluminaSubmissionForm!$L71),"",IlluminaSubmissionForm!$D$39)</f>
        <v/>
      </c>
      <c r="I180" t="str">
        <f>IF(ISBLANK(IlluminaSubmissionForm!$L71),"",IlluminaSubmissionForm!$C$62)</f>
        <v/>
      </c>
      <c r="J180" s="70" t="s">
        <v>67</v>
      </c>
      <c r="K180" t="s">
        <v>147</v>
      </c>
    </row>
    <row r="181" spans="1:11">
      <c r="A181" t="str">
        <f>IF(ISBLANK(IlluminaSubmissionForm!$M64),"",IlluminaSubmissionForm!$M64)</f>
        <v/>
      </c>
      <c r="B181" t="str">
        <f>IF(ISBLANK(IlluminaSubmissionForm!$M64),"",IlluminaSubmissionForm!$D$38)</f>
        <v/>
      </c>
      <c r="C181" t="str">
        <f>IF(ISBLANK(IlluminaSubmissionForm!$M64),"",IlluminaSubmissionForm!$L$39)</f>
        <v/>
      </c>
      <c r="D181" t="str">
        <f>IF(ISBLANK(IlluminaSubmissionForm!$M64),"",IlluminaSubmissionForm!$L$40)</f>
        <v/>
      </c>
      <c r="E181" t="str">
        <f>IF(ISBLANK(IlluminaSubmissionForm!$M64),"","Yes")</f>
        <v/>
      </c>
      <c r="F181" t="str">
        <f>IF(ISBLANK(IlluminaSubmissionForm!$M64),"",IlluminaSubmissionForm!$L$41/COUNTA(IlluminaSubmissionForm!$C$47:$N$54,IlluminaSubmissionForm!$C$64:$N$71,IlluminaSubmissionForm!$C$81:$N$88,IlluminaSubmissionForm!$C$98:$N$105))</f>
        <v/>
      </c>
      <c r="G181" t="str">
        <f>IF(ISBLANK(IlluminaSubmissionForm!$M64),"",IlluminaSubmissionForm!$D$39)</f>
        <v/>
      </c>
      <c r="I181" t="str">
        <f>IF(ISBLANK(IlluminaSubmissionForm!$M64),"",IlluminaSubmissionForm!$C$62)</f>
        <v/>
      </c>
      <c r="J181" s="70" t="s">
        <v>67</v>
      </c>
      <c r="K181" t="s">
        <v>148</v>
      </c>
    </row>
    <row r="182" spans="1:11">
      <c r="A182" t="str">
        <f>IF(ISBLANK(IlluminaSubmissionForm!$M65),"",IlluminaSubmissionForm!$M65)</f>
        <v/>
      </c>
      <c r="B182" t="str">
        <f>IF(ISBLANK(IlluminaSubmissionForm!$M65),"",IlluminaSubmissionForm!$D$38)</f>
        <v/>
      </c>
      <c r="C182" t="str">
        <f>IF(ISBLANK(IlluminaSubmissionForm!$M65),"",IlluminaSubmissionForm!$L$39)</f>
        <v/>
      </c>
      <c r="D182" t="str">
        <f>IF(ISBLANK(IlluminaSubmissionForm!$M65),"",IlluminaSubmissionForm!$L$40)</f>
        <v/>
      </c>
      <c r="E182" t="str">
        <f>IF(ISBLANK(IlluminaSubmissionForm!$M65),"","Yes")</f>
        <v/>
      </c>
      <c r="F182" t="str">
        <f>IF(ISBLANK(IlluminaSubmissionForm!$M65),"",IlluminaSubmissionForm!$L$41/COUNTA(IlluminaSubmissionForm!$C$47:$N$54,IlluminaSubmissionForm!$C$64:$N$71,IlluminaSubmissionForm!$C$81:$N$88,IlluminaSubmissionForm!$C$98:$N$105))</f>
        <v/>
      </c>
      <c r="G182" t="str">
        <f>IF(ISBLANK(IlluminaSubmissionForm!$M65),"",IlluminaSubmissionForm!$D$39)</f>
        <v/>
      </c>
      <c r="I182" t="str">
        <f>IF(ISBLANK(IlluminaSubmissionForm!$M65),"",IlluminaSubmissionForm!$C$62)</f>
        <v/>
      </c>
      <c r="J182" s="70" t="s">
        <v>67</v>
      </c>
      <c r="K182" t="s">
        <v>149</v>
      </c>
    </row>
    <row r="183" spans="1:11">
      <c r="A183" t="str">
        <f>IF(ISBLANK(IlluminaSubmissionForm!$M66),"",IlluminaSubmissionForm!$M66)</f>
        <v/>
      </c>
      <c r="B183" t="str">
        <f>IF(ISBLANK(IlluminaSubmissionForm!$M66),"",IlluminaSubmissionForm!$D$38)</f>
        <v/>
      </c>
      <c r="C183" t="str">
        <f>IF(ISBLANK(IlluminaSubmissionForm!$M66),"",IlluminaSubmissionForm!$L$39)</f>
        <v/>
      </c>
      <c r="D183" t="str">
        <f>IF(ISBLANK(IlluminaSubmissionForm!$M66),"",IlluminaSubmissionForm!$L$40)</f>
        <v/>
      </c>
      <c r="E183" t="str">
        <f>IF(ISBLANK(IlluminaSubmissionForm!$M66),"","Yes")</f>
        <v/>
      </c>
      <c r="F183" t="str">
        <f>IF(ISBLANK(IlluminaSubmissionForm!$M66),"",IlluminaSubmissionForm!$L$41/COUNTA(IlluminaSubmissionForm!$C$47:$N$54,IlluminaSubmissionForm!$C$64:$N$71,IlluminaSubmissionForm!$C$81:$N$88,IlluminaSubmissionForm!$C$98:$N$105))</f>
        <v/>
      </c>
      <c r="G183" t="str">
        <f>IF(ISBLANK(IlluminaSubmissionForm!$M66),"",IlluminaSubmissionForm!$D$39)</f>
        <v/>
      </c>
      <c r="I183" t="str">
        <f>IF(ISBLANK(IlluminaSubmissionForm!$M66),"",IlluminaSubmissionForm!$C$62)</f>
        <v/>
      </c>
      <c r="J183" s="70" t="s">
        <v>67</v>
      </c>
      <c r="K183" t="s">
        <v>150</v>
      </c>
    </row>
    <row r="184" spans="1:11">
      <c r="A184" t="str">
        <f>IF(ISBLANK(IlluminaSubmissionForm!$M67),"",IlluminaSubmissionForm!$M67)</f>
        <v/>
      </c>
      <c r="B184" t="str">
        <f>IF(ISBLANK(IlluminaSubmissionForm!$M67),"",IlluminaSubmissionForm!$D$38)</f>
        <v/>
      </c>
      <c r="C184" t="str">
        <f>IF(ISBLANK(IlluminaSubmissionForm!$M67),"",IlluminaSubmissionForm!$L$39)</f>
        <v/>
      </c>
      <c r="D184" t="str">
        <f>IF(ISBLANK(IlluminaSubmissionForm!$M67),"",IlluminaSubmissionForm!$L$40)</f>
        <v/>
      </c>
      <c r="E184" t="str">
        <f>IF(ISBLANK(IlluminaSubmissionForm!$M67),"","Yes")</f>
        <v/>
      </c>
      <c r="F184" t="str">
        <f>IF(ISBLANK(IlluminaSubmissionForm!$M67),"",IlluminaSubmissionForm!$L$41/COUNTA(IlluminaSubmissionForm!$C$47:$N$54,IlluminaSubmissionForm!$C$64:$N$71,IlluminaSubmissionForm!$C$81:$N$88,IlluminaSubmissionForm!$C$98:$N$105))</f>
        <v/>
      </c>
      <c r="G184" t="str">
        <f>IF(ISBLANK(IlluminaSubmissionForm!$M67),"",IlluminaSubmissionForm!$D$39)</f>
        <v/>
      </c>
      <c r="I184" t="str">
        <f>IF(ISBLANK(IlluminaSubmissionForm!$M67),"",IlluminaSubmissionForm!$C$62)</f>
        <v/>
      </c>
      <c r="J184" s="70" t="s">
        <v>67</v>
      </c>
      <c r="K184" t="s">
        <v>151</v>
      </c>
    </row>
    <row r="185" spans="1:11">
      <c r="A185" t="str">
        <f>IF(ISBLANK(IlluminaSubmissionForm!$M68),"",IlluminaSubmissionForm!$M68)</f>
        <v/>
      </c>
      <c r="B185" t="str">
        <f>IF(ISBLANK(IlluminaSubmissionForm!$M68),"",IlluminaSubmissionForm!$D$38)</f>
        <v/>
      </c>
      <c r="C185" t="str">
        <f>IF(ISBLANK(IlluminaSubmissionForm!$M68),"",IlluminaSubmissionForm!$L$39)</f>
        <v/>
      </c>
      <c r="D185" t="str">
        <f>IF(ISBLANK(IlluminaSubmissionForm!$M68),"",IlluminaSubmissionForm!$L$40)</f>
        <v/>
      </c>
      <c r="E185" t="str">
        <f>IF(ISBLANK(IlluminaSubmissionForm!$M68),"","Yes")</f>
        <v/>
      </c>
      <c r="F185" t="str">
        <f>IF(ISBLANK(IlluminaSubmissionForm!$M68),"",IlluminaSubmissionForm!$L$41/COUNTA(IlluminaSubmissionForm!$C$47:$N$54,IlluminaSubmissionForm!$C$64:$N$71,IlluminaSubmissionForm!$C$81:$N$88,IlluminaSubmissionForm!$C$98:$N$105))</f>
        <v/>
      </c>
      <c r="G185" t="str">
        <f>IF(ISBLANK(IlluminaSubmissionForm!$M68),"",IlluminaSubmissionForm!$D$39)</f>
        <v/>
      </c>
      <c r="I185" t="str">
        <f>IF(ISBLANK(IlluminaSubmissionForm!$M68),"",IlluminaSubmissionForm!$C$62)</f>
        <v/>
      </c>
      <c r="J185" s="70" t="s">
        <v>67</v>
      </c>
      <c r="K185" t="s">
        <v>152</v>
      </c>
    </row>
    <row r="186" spans="1:11">
      <c r="A186" t="str">
        <f>IF(ISBLANK(IlluminaSubmissionForm!$M69),"",IlluminaSubmissionForm!$M69)</f>
        <v/>
      </c>
      <c r="B186" t="str">
        <f>IF(ISBLANK(IlluminaSubmissionForm!$M69),"",IlluminaSubmissionForm!$D$38)</f>
        <v/>
      </c>
      <c r="C186" t="str">
        <f>IF(ISBLANK(IlluminaSubmissionForm!$M69),"",IlluminaSubmissionForm!$L$39)</f>
        <v/>
      </c>
      <c r="D186" t="str">
        <f>IF(ISBLANK(IlluminaSubmissionForm!$M69),"",IlluminaSubmissionForm!$L$40)</f>
        <v/>
      </c>
      <c r="E186" t="str">
        <f>IF(ISBLANK(IlluminaSubmissionForm!$M69),"","Yes")</f>
        <v/>
      </c>
      <c r="F186" t="str">
        <f>IF(ISBLANK(IlluminaSubmissionForm!$M69),"",IlluminaSubmissionForm!$L$41/COUNTA(IlluminaSubmissionForm!$C$47:$N$54,IlluminaSubmissionForm!$C$64:$N$71,IlluminaSubmissionForm!$C$81:$N$88,IlluminaSubmissionForm!$C$98:$N$105))</f>
        <v/>
      </c>
      <c r="G186" t="str">
        <f>IF(ISBLANK(IlluminaSubmissionForm!$M69),"",IlluminaSubmissionForm!$D$39)</f>
        <v/>
      </c>
      <c r="I186" t="str">
        <f>IF(ISBLANK(IlluminaSubmissionForm!$M69),"",IlluminaSubmissionForm!$C$62)</f>
        <v/>
      </c>
      <c r="J186" s="70" t="s">
        <v>67</v>
      </c>
      <c r="K186" t="s">
        <v>153</v>
      </c>
    </row>
    <row r="187" spans="1:11">
      <c r="A187" t="str">
        <f>IF(ISBLANK(IlluminaSubmissionForm!$M70),"",IlluminaSubmissionForm!$M70)</f>
        <v/>
      </c>
      <c r="B187" t="str">
        <f>IF(ISBLANK(IlluminaSubmissionForm!$M70),"",IlluminaSubmissionForm!$D$38)</f>
        <v/>
      </c>
      <c r="C187" t="str">
        <f>IF(ISBLANK(IlluminaSubmissionForm!$M70),"",IlluminaSubmissionForm!$L$39)</f>
        <v/>
      </c>
      <c r="D187" t="str">
        <f>IF(ISBLANK(IlluminaSubmissionForm!$M70),"",IlluminaSubmissionForm!$L$40)</f>
        <v/>
      </c>
      <c r="E187" t="str">
        <f>IF(ISBLANK(IlluminaSubmissionForm!$M70),"","Yes")</f>
        <v/>
      </c>
      <c r="F187" t="str">
        <f>IF(ISBLANK(IlluminaSubmissionForm!$M70),"",IlluminaSubmissionForm!$L$41/COUNTA(IlluminaSubmissionForm!$C$47:$N$54,IlluminaSubmissionForm!$C$64:$N$71,IlluminaSubmissionForm!$C$81:$N$88,IlluminaSubmissionForm!$C$98:$N$105))</f>
        <v/>
      </c>
      <c r="G187" t="str">
        <f>IF(ISBLANK(IlluminaSubmissionForm!$M70),"",IlluminaSubmissionForm!$D$39)</f>
        <v/>
      </c>
      <c r="I187" t="str">
        <f>IF(ISBLANK(IlluminaSubmissionForm!$M70),"",IlluminaSubmissionForm!$C$62)</f>
        <v/>
      </c>
      <c r="J187" s="70" t="s">
        <v>67</v>
      </c>
      <c r="K187" t="s">
        <v>154</v>
      </c>
    </row>
    <row r="188" spans="1:11">
      <c r="A188" t="str">
        <f>IF(ISBLANK(IlluminaSubmissionForm!$M71),"",IlluminaSubmissionForm!$M71)</f>
        <v/>
      </c>
      <c r="B188" t="str">
        <f>IF(ISBLANK(IlluminaSubmissionForm!$M71),"",IlluminaSubmissionForm!$D$38)</f>
        <v/>
      </c>
      <c r="C188" t="str">
        <f>IF(ISBLANK(IlluminaSubmissionForm!$M71),"",IlluminaSubmissionForm!$L$39)</f>
        <v/>
      </c>
      <c r="D188" t="str">
        <f>IF(ISBLANK(IlluminaSubmissionForm!$M71),"",IlluminaSubmissionForm!$L$40)</f>
        <v/>
      </c>
      <c r="E188" t="str">
        <f>IF(ISBLANK(IlluminaSubmissionForm!$M71),"","Yes")</f>
        <v/>
      </c>
      <c r="F188" t="str">
        <f>IF(ISBLANK(IlluminaSubmissionForm!$M71),"",IlluminaSubmissionForm!$L$41/COUNTA(IlluminaSubmissionForm!$C$47:$N$54,IlluminaSubmissionForm!$C$64:$N$71,IlluminaSubmissionForm!$C$81:$N$88,IlluminaSubmissionForm!$C$98:$N$105))</f>
        <v/>
      </c>
      <c r="G188" t="str">
        <f>IF(ISBLANK(IlluminaSubmissionForm!$M71),"",IlluminaSubmissionForm!$D$39)</f>
        <v/>
      </c>
      <c r="I188" t="str">
        <f>IF(ISBLANK(IlluminaSubmissionForm!$M71),"",IlluminaSubmissionForm!$C$62)</f>
        <v/>
      </c>
      <c r="J188" s="70" t="s">
        <v>67</v>
      </c>
      <c r="K188" t="s">
        <v>155</v>
      </c>
    </row>
    <row r="189" spans="1:11">
      <c r="A189" t="str">
        <f>IF(ISBLANK(IlluminaSubmissionForm!$N64),"",IlluminaSubmissionForm!$N64)</f>
        <v/>
      </c>
      <c r="B189" t="str">
        <f>IF(ISBLANK(IlluminaSubmissionForm!$N64),"",IlluminaSubmissionForm!$D$38)</f>
        <v/>
      </c>
      <c r="C189" t="str">
        <f>IF(ISBLANK(IlluminaSubmissionForm!$N64),"",IlluminaSubmissionForm!$L$39)</f>
        <v/>
      </c>
      <c r="D189" t="str">
        <f>IF(ISBLANK(IlluminaSubmissionForm!$N64),"",IlluminaSubmissionForm!$L$40)</f>
        <v/>
      </c>
      <c r="E189" t="str">
        <f>IF(ISBLANK(IlluminaSubmissionForm!$N64),"","Yes")</f>
        <v/>
      </c>
      <c r="F189" t="str">
        <f>IF(ISBLANK(IlluminaSubmissionForm!$N64),"",IlluminaSubmissionForm!$L$41/COUNTA(IlluminaSubmissionForm!$C$47:$N$54,IlluminaSubmissionForm!$C$64:$N$71,IlluminaSubmissionForm!$C$81:$N$88,IlluminaSubmissionForm!$C$98:$N$105))</f>
        <v/>
      </c>
      <c r="G189" t="str">
        <f>IF(ISBLANK(IlluminaSubmissionForm!$N64),"",IlluminaSubmissionForm!$D$39)</f>
        <v/>
      </c>
      <c r="I189" t="str">
        <f>IF(ISBLANK(IlluminaSubmissionForm!$N64),"",IlluminaSubmissionForm!$C$62)</f>
        <v/>
      </c>
      <c r="J189" s="70" t="s">
        <v>67</v>
      </c>
      <c r="K189" t="s">
        <v>156</v>
      </c>
    </row>
    <row r="190" spans="1:11">
      <c r="A190" t="str">
        <f>IF(ISBLANK(IlluminaSubmissionForm!$N65),"",IlluminaSubmissionForm!$N65)</f>
        <v/>
      </c>
      <c r="B190" t="str">
        <f>IF(ISBLANK(IlluminaSubmissionForm!$N65),"",IlluminaSubmissionForm!$D$38)</f>
        <v/>
      </c>
      <c r="C190" t="str">
        <f>IF(ISBLANK(IlluminaSubmissionForm!$N65),"",IlluminaSubmissionForm!$L$39)</f>
        <v/>
      </c>
      <c r="D190" t="str">
        <f>IF(ISBLANK(IlluminaSubmissionForm!$N65),"",IlluminaSubmissionForm!$L$40)</f>
        <v/>
      </c>
      <c r="E190" t="str">
        <f>IF(ISBLANK(IlluminaSubmissionForm!$N65),"","Yes")</f>
        <v/>
      </c>
      <c r="F190" t="str">
        <f>IF(ISBLANK(IlluminaSubmissionForm!$N65),"",IlluminaSubmissionForm!$L$41/COUNTA(IlluminaSubmissionForm!$C$47:$N$54,IlluminaSubmissionForm!$C$64:$N$71,IlluminaSubmissionForm!$C$81:$N$88,IlluminaSubmissionForm!$C$98:$N$105))</f>
        <v/>
      </c>
      <c r="G190" t="str">
        <f>IF(ISBLANK(IlluminaSubmissionForm!$N65),"",IlluminaSubmissionForm!$D$39)</f>
        <v/>
      </c>
      <c r="I190" t="str">
        <f>IF(ISBLANK(IlluminaSubmissionForm!$N65),"",IlluminaSubmissionForm!$C$62)</f>
        <v/>
      </c>
      <c r="J190" s="70" t="s">
        <v>67</v>
      </c>
      <c r="K190" t="s">
        <v>157</v>
      </c>
    </row>
    <row r="191" spans="1:11">
      <c r="A191" t="str">
        <f>IF(ISBLANK(IlluminaSubmissionForm!$N66),"",IlluminaSubmissionForm!$N66)</f>
        <v/>
      </c>
      <c r="B191" t="str">
        <f>IF(ISBLANK(IlluminaSubmissionForm!$N66),"",IlluminaSubmissionForm!$D$38)</f>
        <v/>
      </c>
      <c r="C191" t="str">
        <f>IF(ISBLANK(IlluminaSubmissionForm!$N66),"",IlluminaSubmissionForm!$L$39)</f>
        <v/>
      </c>
      <c r="D191" t="str">
        <f>IF(ISBLANK(IlluminaSubmissionForm!$N66),"",IlluminaSubmissionForm!$L$40)</f>
        <v/>
      </c>
      <c r="E191" t="str">
        <f>IF(ISBLANK(IlluminaSubmissionForm!$N66),"","Yes")</f>
        <v/>
      </c>
      <c r="F191" t="str">
        <f>IF(ISBLANK(IlluminaSubmissionForm!$N66),"",IlluminaSubmissionForm!$L$41/COUNTA(IlluminaSubmissionForm!$C$47:$N$54,IlluminaSubmissionForm!$C$64:$N$71,IlluminaSubmissionForm!$C$81:$N$88,IlluminaSubmissionForm!$C$98:$N$105))</f>
        <v/>
      </c>
      <c r="G191" t="str">
        <f>IF(ISBLANK(IlluminaSubmissionForm!$N66),"",IlluminaSubmissionForm!$D$39)</f>
        <v/>
      </c>
      <c r="I191" t="str">
        <f>IF(ISBLANK(IlluminaSubmissionForm!$N66),"",IlluminaSubmissionForm!$C$62)</f>
        <v/>
      </c>
      <c r="J191" s="70" t="s">
        <v>67</v>
      </c>
      <c r="K191" t="s">
        <v>158</v>
      </c>
    </row>
    <row r="192" spans="1:11">
      <c r="A192" t="str">
        <f>IF(ISBLANK(IlluminaSubmissionForm!$N67),"",IlluminaSubmissionForm!$N67)</f>
        <v/>
      </c>
      <c r="B192" t="str">
        <f>IF(ISBLANK(IlluminaSubmissionForm!$N67),"",IlluminaSubmissionForm!$D$38)</f>
        <v/>
      </c>
      <c r="C192" t="str">
        <f>IF(ISBLANK(IlluminaSubmissionForm!$N67),"",IlluminaSubmissionForm!$L$39)</f>
        <v/>
      </c>
      <c r="D192" t="str">
        <f>IF(ISBLANK(IlluminaSubmissionForm!$N67),"",IlluminaSubmissionForm!$L$40)</f>
        <v/>
      </c>
      <c r="E192" t="str">
        <f>IF(ISBLANK(IlluminaSubmissionForm!$N67),"","Yes")</f>
        <v/>
      </c>
      <c r="F192" t="str">
        <f>IF(ISBLANK(IlluminaSubmissionForm!$N67),"",IlluminaSubmissionForm!$L$41/COUNTA(IlluminaSubmissionForm!$C$47:$N$54,IlluminaSubmissionForm!$C$64:$N$71,IlluminaSubmissionForm!$C$81:$N$88,IlluminaSubmissionForm!$C$98:$N$105))</f>
        <v/>
      </c>
      <c r="G192" t="str">
        <f>IF(ISBLANK(IlluminaSubmissionForm!$N67),"",IlluminaSubmissionForm!$D$39)</f>
        <v/>
      </c>
      <c r="I192" t="str">
        <f>IF(ISBLANK(IlluminaSubmissionForm!$N67),"",IlluminaSubmissionForm!$C$62)</f>
        <v/>
      </c>
      <c r="J192" s="70" t="s">
        <v>67</v>
      </c>
      <c r="K192" t="s">
        <v>159</v>
      </c>
    </row>
    <row r="193" spans="1:11">
      <c r="A193" t="str">
        <f>IF(ISBLANK(IlluminaSubmissionForm!$N68),"",IlluminaSubmissionForm!$N68)</f>
        <v/>
      </c>
      <c r="B193" t="str">
        <f>IF(ISBLANK(IlluminaSubmissionForm!$N68),"",IlluminaSubmissionForm!$D$38)</f>
        <v/>
      </c>
      <c r="C193" t="str">
        <f>IF(ISBLANK(IlluminaSubmissionForm!$N68),"",IlluminaSubmissionForm!$L$39)</f>
        <v/>
      </c>
      <c r="D193" t="str">
        <f>IF(ISBLANK(IlluminaSubmissionForm!$N68),"",IlluminaSubmissionForm!$L$40)</f>
        <v/>
      </c>
      <c r="E193" t="str">
        <f>IF(ISBLANK(IlluminaSubmissionForm!$N68),"","Yes")</f>
        <v/>
      </c>
      <c r="F193" t="str">
        <f>IF(ISBLANK(IlluminaSubmissionForm!$N68),"",IlluminaSubmissionForm!$L$41/COUNTA(IlluminaSubmissionForm!$C$47:$N$54,IlluminaSubmissionForm!$C$64:$N$71,IlluminaSubmissionForm!$C$81:$N$88,IlluminaSubmissionForm!$C$98:$N$105))</f>
        <v/>
      </c>
      <c r="G193" t="str">
        <f>IF(ISBLANK(IlluminaSubmissionForm!$N68),"",IlluminaSubmissionForm!$D$39)</f>
        <v/>
      </c>
      <c r="I193" t="str">
        <f>IF(ISBLANK(IlluminaSubmissionForm!$N68),"",IlluminaSubmissionForm!$C$62)</f>
        <v/>
      </c>
      <c r="J193" s="70" t="s">
        <v>67</v>
      </c>
      <c r="K193" t="s">
        <v>160</v>
      </c>
    </row>
    <row r="194" spans="1:11">
      <c r="A194" t="str">
        <f>IF(ISBLANK(IlluminaSubmissionForm!$N69),"",IlluminaSubmissionForm!$N69)</f>
        <v/>
      </c>
      <c r="B194" t="str">
        <f>IF(ISBLANK(IlluminaSubmissionForm!$N69),"",IlluminaSubmissionForm!$D$38)</f>
        <v/>
      </c>
      <c r="C194" t="str">
        <f>IF(ISBLANK(IlluminaSubmissionForm!$N69),"",IlluminaSubmissionForm!$L$39)</f>
        <v/>
      </c>
      <c r="D194" t="str">
        <f>IF(ISBLANK(IlluminaSubmissionForm!$N69),"",IlluminaSubmissionForm!$L$40)</f>
        <v/>
      </c>
      <c r="E194" t="str">
        <f>IF(ISBLANK(IlluminaSubmissionForm!$N69),"","Yes")</f>
        <v/>
      </c>
      <c r="F194" t="str">
        <f>IF(ISBLANK(IlluminaSubmissionForm!$N69),"",IlluminaSubmissionForm!$L$41/COUNTA(IlluminaSubmissionForm!$C$47:$N$54,IlluminaSubmissionForm!$C$64:$N$71,IlluminaSubmissionForm!$C$81:$N$88,IlluminaSubmissionForm!$C$98:$N$105))</f>
        <v/>
      </c>
      <c r="G194" t="str">
        <f>IF(ISBLANK(IlluminaSubmissionForm!$N69),"",IlluminaSubmissionForm!$D$39)</f>
        <v/>
      </c>
      <c r="I194" t="str">
        <f>IF(ISBLANK(IlluminaSubmissionForm!$N69),"",IlluminaSubmissionForm!$C$62)</f>
        <v/>
      </c>
      <c r="J194" s="70" t="s">
        <v>67</v>
      </c>
      <c r="K194" t="s">
        <v>161</v>
      </c>
    </row>
    <row r="195" spans="1:11">
      <c r="A195" t="str">
        <f>IF(ISBLANK(IlluminaSubmissionForm!$N70),"",IlluminaSubmissionForm!$N70)</f>
        <v/>
      </c>
      <c r="B195" t="str">
        <f>IF(ISBLANK(IlluminaSubmissionForm!$N70),"",IlluminaSubmissionForm!$D$38)</f>
        <v/>
      </c>
      <c r="C195" t="str">
        <f>IF(ISBLANK(IlluminaSubmissionForm!$N70),"",IlluminaSubmissionForm!$L$39)</f>
        <v/>
      </c>
      <c r="D195" t="str">
        <f>IF(ISBLANK(IlluminaSubmissionForm!$N70),"",IlluminaSubmissionForm!$L$40)</f>
        <v/>
      </c>
      <c r="E195" t="str">
        <f>IF(ISBLANK(IlluminaSubmissionForm!$N70),"","Yes")</f>
        <v/>
      </c>
      <c r="F195" t="str">
        <f>IF(ISBLANK(IlluminaSubmissionForm!$N70),"",IlluminaSubmissionForm!$L$41/COUNTA(IlluminaSubmissionForm!$C$47:$N$54,IlluminaSubmissionForm!$C$64:$N$71,IlluminaSubmissionForm!$C$81:$N$88,IlluminaSubmissionForm!$C$98:$N$105))</f>
        <v/>
      </c>
      <c r="G195" t="str">
        <f>IF(ISBLANK(IlluminaSubmissionForm!$N70),"",IlluminaSubmissionForm!$D$39)</f>
        <v/>
      </c>
      <c r="I195" t="str">
        <f>IF(ISBLANK(IlluminaSubmissionForm!$N70),"",IlluminaSubmissionForm!$C$62)</f>
        <v/>
      </c>
      <c r="J195" s="70" t="s">
        <v>67</v>
      </c>
      <c r="K195" t="s">
        <v>162</v>
      </c>
    </row>
    <row r="196" spans="1:11">
      <c r="A196" t="str">
        <f>IF(ISBLANK(IlluminaSubmissionForm!$N71),"",IlluminaSubmissionForm!$N71)</f>
        <v/>
      </c>
      <c r="B196" t="str">
        <f>IF(ISBLANK(IlluminaSubmissionForm!$N71),"",IlluminaSubmissionForm!$D$38)</f>
        <v/>
      </c>
      <c r="C196" t="str">
        <f>IF(ISBLANK(IlluminaSubmissionForm!$N71),"",IlluminaSubmissionForm!$L$39)</f>
        <v/>
      </c>
      <c r="D196" t="str">
        <f>IF(ISBLANK(IlluminaSubmissionForm!$N71),"",IlluminaSubmissionForm!$L$40)</f>
        <v/>
      </c>
      <c r="E196" t="str">
        <f>IF(ISBLANK(IlluminaSubmissionForm!$N71),"","Yes")</f>
        <v/>
      </c>
      <c r="F196" t="str">
        <f>IF(ISBLANK(IlluminaSubmissionForm!$N71),"",IlluminaSubmissionForm!$L$41/COUNTA(IlluminaSubmissionForm!$C$47:$N$54,IlluminaSubmissionForm!$C$64:$N$71,IlluminaSubmissionForm!$C$81:$N$88,IlluminaSubmissionForm!$C$98:$N$105))</f>
        <v/>
      </c>
      <c r="G196" t="str">
        <f>IF(ISBLANK(IlluminaSubmissionForm!$N71),"",IlluminaSubmissionForm!$D$39)</f>
        <v/>
      </c>
      <c r="I196" t="str">
        <f>IF(ISBLANK(IlluminaSubmissionForm!$N71),"",IlluminaSubmissionForm!$C$62)</f>
        <v/>
      </c>
      <c r="J196" s="70" t="s">
        <v>67</v>
      </c>
      <c r="K196" t="s">
        <v>163</v>
      </c>
    </row>
    <row r="197" spans="1:11">
      <c r="A197" t="str">
        <f>IF(ISBLANK(IlluminaSubmissionForm!$C81),"",IlluminaSubmissionForm!$C81)</f>
        <v/>
      </c>
      <c r="B197" t="str">
        <f>IF(ISBLANK(IlluminaSubmissionForm!$C81),"",IlluminaSubmissionForm!$D$38)</f>
        <v/>
      </c>
      <c r="C197" t="str">
        <f>IF(ISBLANK(IlluminaSubmissionForm!$C81),"",IlluminaSubmissionForm!$L$39)</f>
        <v/>
      </c>
      <c r="D197" t="str">
        <f>IF(ISBLANK(IlluminaSubmissionForm!$C81),"",IlluminaSubmissionForm!$L$40)</f>
        <v/>
      </c>
      <c r="E197" t="str">
        <f>IF(ISBLANK(IlluminaSubmissionForm!$C81),"","Yes")</f>
        <v/>
      </c>
      <c r="F197" t="str">
        <f>IF(ISBLANK(IlluminaSubmissionForm!$C81),"",IlluminaSubmissionForm!$L$41/COUNTA(IlluminaSubmissionForm!$C$47:$N$54,IlluminaSubmissionForm!$C$64:$N$71,IlluminaSubmissionForm!$C$81:$N$88,IlluminaSubmissionForm!$C$98:$N$105))</f>
        <v/>
      </c>
      <c r="G197" t="str">
        <f>IF(ISBLANK(IlluminaSubmissionForm!$C81),"",IlluminaSubmissionForm!$D$39)</f>
        <v/>
      </c>
      <c r="I197" t="str">
        <f>IF(ISBLANK(IlluminaSubmissionForm!$C81),"",IlluminaSubmissionForm!$C$79)</f>
        <v/>
      </c>
      <c r="J197" s="70" t="s">
        <v>67</v>
      </c>
      <c r="K197" t="s">
        <v>68</v>
      </c>
    </row>
    <row r="198" spans="1:11">
      <c r="A198" t="str">
        <f>IF(ISBLANK(IlluminaSubmissionForm!$C82),"",IlluminaSubmissionForm!$C82)</f>
        <v/>
      </c>
      <c r="B198" t="str">
        <f>IF(ISBLANK(IlluminaSubmissionForm!$C82),"",IlluminaSubmissionForm!$D$38)</f>
        <v/>
      </c>
      <c r="C198" t="str">
        <f>IF(ISBLANK(IlluminaSubmissionForm!$C82),"",IlluminaSubmissionForm!$L$39)</f>
        <v/>
      </c>
      <c r="D198" t="str">
        <f>IF(ISBLANK(IlluminaSubmissionForm!$C82),"",IlluminaSubmissionForm!$L$40)</f>
        <v/>
      </c>
      <c r="E198" t="str">
        <f>IF(ISBLANK(IlluminaSubmissionForm!$C82),"","Yes")</f>
        <v/>
      </c>
      <c r="F198" t="str">
        <f>IF(ISBLANK(IlluminaSubmissionForm!$C82),"",IlluminaSubmissionForm!$L$41/COUNTA(IlluminaSubmissionForm!$C$47:$N$54,IlluminaSubmissionForm!$C$64:$N$71,IlluminaSubmissionForm!$C$81:$N$88,IlluminaSubmissionForm!$C$98:$N$105))</f>
        <v/>
      </c>
      <c r="G198" t="str">
        <f>IF(ISBLANK(IlluminaSubmissionForm!$C82),"",IlluminaSubmissionForm!$D$39)</f>
        <v/>
      </c>
      <c r="I198" t="str">
        <f>IF(ISBLANK(IlluminaSubmissionForm!$C82),"",IlluminaSubmissionForm!$C$79)</f>
        <v/>
      </c>
      <c r="J198" s="70" t="s">
        <v>67</v>
      </c>
      <c r="K198" t="s">
        <v>69</v>
      </c>
    </row>
    <row r="199" spans="1:11">
      <c r="A199" t="str">
        <f>IF(ISBLANK(IlluminaSubmissionForm!$C83),"",IlluminaSubmissionForm!$C83)</f>
        <v/>
      </c>
      <c r="B199" t="str">
        <f>IF(ISBLANK(IlluminaSubmissionForm!$C83),"",IlluminaSubmissionForm!$D$38)</f>
        <v/>
      </c>
      <c r="C199" t="str">
        <f>IF(ISBLANK(IlluminaSubmissionForm!$C83),"",IlluminaSubmissionForm!$L$39)</f>
        <v/>
      </c>
      <c r="D199" t="str">
        <f>IF(ISBLANK(IlluminaSubmissionForm!$C83),"",IlluminaSubmissionForm!$L$40)</f>
        <v/>
      </c>
      <c r="E199" t="str">
        <f>IF(ISBLANK(IlluminaSubmissionForm!$C83),"","Yes")</f>
        <v/>
      </c>
      <c r="F199" t="str">
        <f>IF(ISBLANK(IlluminaSubmissionForm!$C83),"",IlluminaSubmissionForm!$L$41/COUNTA(IlluminaSubmissionForm!$C$47:$N$54,IlluminaSubmissionForm!$C$64:$N$71,IlluminaSubmissionForm!$C$81:$N$88,IlluminaSubmissionForm!$C$98:$N$105))</f>
        <v/>
      </c>
      <c r="G199" t="str">
        <f>IF(ISBLANK(IlluminaSubmissionForm!$C83),"",IlluminaSubmissionForm!$D$39)</f>
        <v/>
      </c>
      <c r="I199" t="str">
        <f>IF(ISBLANK(IlluminaSubmissionForm!$C83),"",IlluminaSubmissionForm!$C$79)</f>
        <v/>
      </c>
      <c r="J199" s="70" t="s">
        <v>67</v>
      </c>
      <c r="K199" t="s">
        <v>70</v>
      </c>
    </row>
    <row r="200" spans="1:11">
      <c r="A200" t="str">
        <f>IF(ISBLANK(IlluminaSubmissionForm!$C84),"",IlluminaSubmissionForm!$C84)</f>
        <v/>
      </c>
      <c r="B200" t="str">
        <f>IF(ISBLANK(IlluminaSubmissionForm!$C84),"",IlluminaSubmissionForm!$D$38)</f>
        <v/>
      </c>
      <c r="C200" t="str">
        <f>IF(ISBLANK(IlluminaSubmissionForm!$C84),"",IlluminaSubmissionForm!$L$39)</f>
        <v/>
      </c>
      <c r="D200" t="str">
        <f>IF(ISBLANK(IlluminaSubmissionForm!$C84),"",IlluminaSubmissionForm!$L$40)</f>
        <v/>
      </c>
      <c r="E200" t="str">
        <f>IF(ISBLANK(IlluminaSubmissionForm!$C84),"","Yes")</f>
        <v/>
      </c>
      <c r="F200" t="str">
        <f>IF(ISBLANK(IlluminaSubmissionForm!$C84),"",IlluminaSubmissionForm!$L$41/COUNTA(IlluminaSubmissionForm!$C$47:$N$54,IlluminaSubmissionForm!$C$64:$N$71,IlluminaSubmissionForm!$C$81:$N$88,IlluminaSubmissionForm!$C$98:$N$105))</f>
        <v/>
      </c>
      <c r="G200" t="str">
        <f>IF(ISBLANK(IlluminaSubmissionForm!$C84),"",IlluminaSubmissionForm!$D$39)</f>
        <v/>
      </c>
      <c r="I200" t="str">
        <f>IF(ISBLANK(IlluminaSubmissionForm!$C84),"",IlluminaSubmissionForm!$C$79)</f>
        <v/>
      </c>
      <c r="J200" s="70" t="s">
        <v>67</v>
      </c>
      <c r="K200" t="s">
        <v>71</v>
      </c>
    </row>
    <row r="201" spans="1:11">
      <c r="A201" t="str">
        <f>IF(ISBLANK(IlluminaSubmissionForm!$C85),"",IlluminaSubmissionForm!$C85)</f>
        <v/>
      </c>
      <c r="B201" t="str">
        <f>IF(ISBLANK(IlluminaSubmissionForm!$C85),"",IlluminaSubmissionForm!$D$38)</f>
        <v/>
      </c>
      <c r="C201" t="str">
        <f>IF(ISBLANK(IlluminaSubmissionForm!$C85),"",IlluminaSubmissionForm!$L$39)</f>
        <v/>
      </c>
      <c r="D201" t="str">
        <f>IF(ISBLANK(IlluminaSubmissionForm!$C85),"",IlluminaSubmissionForm!$L$40)</f>
        <v/>
      </c>
      <c r="E201" t="str">
        <f>IF(ISBLANK(IlluminaSubmissionForm!$C85),"","Yes")</f>
        <v/>
      </c>
      <c r="F201" t="str">
        <f>IF(ISBLANK(IlluminaSubmissionForm!$C85),"",IlluminaSubmissionForm!$L$41/COUNTA(IlluminaSubmissionForm!$C$47:$N$54,IlluminaSubmissionForm!$C$64:$N$71,IlluminaSubmissionForm!$C$81:$N$88,IlluminaSubmissionForm!$C$98:$N$105))</f>
        <v/>
      </c>
      <c r="G201" t="str">
        <f>IF(ISBLANK(IlluminaSubmissionForm!$C85),"",IlluminaSubmissionForm!$D$39)</f>
        <v/>
      </c>
      <c r="I201" t="str">
        <f>IF(ISBLANK(IlluminaSubmissionForm!$C85),"",IlluminaSubmissionForm!$C$79)</f>
        <v/>
      </c>
      <c r="J201" s="70" t="s">
        <v>67</v>
      </c>
      <c r="K201" t="s">
        <v>72</v>
      </c>
    </row>
    <row r="202" spans="1:11">
      <c r="A202" t="str">
        <f>IF(ISBLANK(IlluminaSubmissionForm!$C86),"",IlluminaSubmissionForm!$C86)</f>
        <v/>
      </c>
      <c r="B202" t="str">
        <f>IF(ISBLANK(IlluminaSubmissionForm!$C86),"",IlluminaSubmissionForm!$D$38)</f>
        <v/>
      </c>
      <c r="C202" t="str">
        <f>IF(ISBLANK(IlluminaSubmissionForm!$C86),"",IlluminaSubmissionForm!$L$39)</f>
        <v/>
      </c>
      <c r="D202" t="str">
        <f>IF(ISBLANK(IlluminaSubmissionForm!$C86),"",IlluminaSubmissionForm!$L$40)</f>
        <v/>
      </c>
      <c r="E202" t="str">
        <f>IF(ISBLANK(IlluminaSubmissionForm!$C86),"","Yes")</f>
        <v/>
      </c>
      <c r="F202" t="str">
        <f>IF(ISBLANK(IlluminaSubmissionForm!$C86),"",IlluminaSubmissionForm!$L$41/COUNTA(IlluminaSubmissionForm!$C$47:$N$54,IlluminaSubmissionForm!$C$64:$N$71,IlluminaSubmissionForm!$C$81:$N$88,IlluminaSubmissionForm!$C$98:$N$105))</f>
        <v/>
      </c>
      <c r="G202" t="str">
        <f>IF(ISBLANK(IlluminaSubmissionForm!$C86),"",IlluminaSubmissionForm!$D$39)</f>
        <v/>
      </c>
      <c r="I202" t="str">
        <f>IF(ISBLANK(IlluminaSubmissionForm!$C86),"",IlluminaSubmissionForm!$C$79)</f>
        <v/>
      </c>
      <c r="J202" s="70" t="s">
        <v>67</v>
      </c>
      <c r="K202" t="s">
        <v>73</v>
      </c>
    </row>
    <row r="203" spans="1:11">
      <c r="A203" t="str">
        <f>IF(ISBLANK(IlluminaSubmissionForm!$C87),"",IlluminaSubmissionForm!$C87)</f>
        <v/>
      </c>
      <c r="B203" t="str">
        <f>IF(ISBLANK(IlluminaSubmissionForm!$C87),"",IlluminaSubmissionForm!$D$38)</f>
        <v/>
      </c>
      <c r="C203" t="str">
        <f>IF(ISBLANK(IlluminaSubmissionForm!$C87),"",IlluminaSubmissionForm!$L$39)</f>
        <v/>
      </c>
      <c r="D203" t="str">
        <f>IF(ISBLANK(IlluminaSubmissionForm!$C87),"",IlluminaSubmissionForm!$L$40)</f>
        <v/>
      </c>
      <c r="E203" t="str">
        <f>IF(ISBLANK(IlluminaSubmissionForm!$C87),"","Yes")</f>
        <v/>
      </c>
      <c r="F203" t="str">
        <f>IF(ISBLANK(IlluminaSubmissionForm!$C87),"",IlluminaSubmissionForm!$L$41/COUNTA(IlluminaSubmissionForm!$C$47:$N$54,IlluminaSubmissionForm!$C$64:$N$71,IlluminaSubmissionForm!$C$81:$N$88,IlluminaSubmissionForm!$C$98:$N$105))</f>
        <v/>
      </c>
      <c r="G203" t="str">
        <f>IF(ISBLANK(IlluminaSubmissionForm!$C87),"",IlluminaSubmissionForm!$D$39)</f>
        <v/>
      </c>
      <c r="I203" t="str">
        <f>IF(ISBLANK(IlluminaSubmissionForm!$C87),"",IlluminaSubmissionForm!$C$79)</f>
        <v/>
      </c>
      <c r="J203" s="70" t="s">
        <v>67</v>
      </c>
      <c r="K203" t="s">
        <v>74</v>
      </c>
    </row>
    <row r="204" spans="1:11">
      <c r="A204" t="str">
        <f>IF(ISBLANK(IlluminaSubmissionForm!$C88),"",IlluminaSubmissionForm!$C88)</f>
        <v/>
      </c>
      <c r="B204" t="str">
        <f>IF(ISBLANK(IlluminaSubmissionForm!$C88),"",IlluminaSubmissionForm!$D$38)</f>
        <v/>
      </c>
      <c r="C204" t="str">
        <f>IF(ISBLANK(IlluminaSubmissionForm!$C88),"",IlluminaSubmissionForm!$L$39)</f>
        <v/>
      </c>
      <c r="D204" t="str">
        <f>IF(ISBLANK(IlluminaSubmissionForm!$C88),"",IlluminaSubmissionForm!$L$40)</f>
        <v/>
      </c>
      <c r="E204" t="str">
        <f>IF(ISBLANK(IlluminaSubmissionForm!$C88),"","Yes")</f>
        <v/>
      </c>
      <c r="F204" t="str">
        <f>IF(ISBLANK(IlluminaSubmissionForm!$C88),"",IlluminaSubmissionForm!$L$41/COUNTA(IlluminaSubmissionForm!$C$47:$N$54,IlluminaSubmissionForm!$C$64:$N$71,IlluminaSubmissionForm!$C$81:$N$88,IlluminaSubmissionForm!$C$98:$N$105))</f>
        <v/>
      </c>
      <c r="G204" t="str">
        <f>IF(ISBLANK(IlluminaSubmissionForm!$C88),"",IlluminaSubmissionForm!$D$39)</f>
        <v/>
      </c>
      <c r="I204" t="str">
        <f>IF(ISBLANK(IlluminaSubmissionForm!$C88),"",IlluminaSubmissionForm!$C$79)</f>
        <v/>
      </c>
      <c r="J204" s="70" t="s">
        <v>67</v>
      </c>
      <c r="K204" t="s">
        <v>75</v>
      </c>
    </row>
    <row r="205" spans="1:11">
      <c r="A205" t="str">
        <f>IF(ISBLANK(IlluminaSubmissionForm!$D81),"",IlluminaSubmissionForm!$D81)</f>
        <v/>
      </c>
      <c r="B205" t="str">
        <f>IF(ISBLANK(IlluminaSubmissionForm!$D81),"",IlluminaSubmissionForm!$D$38)</f>
        <v/>
      </c>
      <c r="C205" t="str">
        <f>IF(ISBLANK(IlluminaSubmissionForm!$D81),"",IlluminaSubmissionForm!$L$39)</f>
        <v/>
      </c>
      <c r="D205" t="str">
        <f>IF(ISBLANK(IlluminaSubmissionForm!$D81),"",IlluminaSubmissionForm!$L$40)</f>
        <v/>
      </c>
      <c r="E205" t="str">
        <f>IF(ISBLANK(IlluminaSubmissionForm!$D81),"","Yes")</f>
        <v/>
      </c>
      <c r="F205" t="str">
        <f>IF(ISBLANK(IlluminaSubmissionForm!$D81),"",IlluminaSubmissionForm!$L$41/COUNTA(IlluminaSubmissionForm!$C$47:$N$54,IlluminaSubmissionForm!$C$64:$N$71,IlluminaSubmissionForm!$C$81:$N$88,IlluminaSubmissionForm!$C$98:$N$105))</f>
        <v/>
      </c>
      <c r="G205" t="str">
        <f>IF(ISBLANK(IlluminaSubmissionForm!$D81),"",IlluminaSubmissionForm!$D$39)</f>
        <v/>
      </c>
      <c r="I205" t="str">
        <f>IF(ISBLANK(IlluminaSubmissionForm!$D81),"",IlluminaSubmissionForm!$C$79)</f>
        <v/>
      </c>
      <c r="J205" s="70" t="s">
        <v>67</v>
      </c>
      <c r="K205" t="s">
        <v>76</v>
      </c>
    </row>
    <row r="206" spans="1:11">
      <c r="A206" t="str">
        <f>IF(ISBLANK(IlluminaSubmissionForm!$D82),"",IlluminaSubmissionForm!$D82)</f>
        <v/>
      </c>
      <c r="B206" t="str">
        <f>IF(ISBLANK(IlluminaSubmissionForm!$D82),"",IlluminaSubmissionForm!$D$38)</f>
        <v/>
      </c>
      <c r="C206" t="str">
        <f>IF(ISBLANK(IlluminaSubmissionForm!$D82),"",IlluminaSubmissionForm!$L$39)</f>
        <v/>
      </c>
      <c r="D206" t="str">
        <f>IF(ISBLANK(IlluminaSubmissionForm!$D82),"",IlluminaSubmissionForm!$L$40)</f>
        <v/>
      </c>
      <c r="E206" t="str">
        <f>IF(ISBLANK(IlluminaSubmissionForm!$D82),"","Yes")</f>
        <v/>
      </c>
      <c r="F206" t="str">
        <f>IF(ISBLANK(IlluminaSubmissionForm!$D82),"",IlluminaSubmissionForm!$L$41/COUNTA(IlluminaSubmissionForm!$C$47:$N$54,IlluminaSubmissionForm!$C$64:$N$71,IlluminaSubmissionForm!$C$81:$N$88,IlluminaSubmissionForm!$C$98:$N$105))</f>
        <v/>
      </c>
      <c r="G206" t="str">
        <f>IF(ISBLANK(IlluminaSubmissionForm!$D82),"",IlluminaSubmissionForm!$D$39)</f>
        <v/>
      </c>
      <c r="I206" t="str">
        <f>IF(ISBLANK(IlluminaSubmissionForm!$D82),"",IlluminaSubmissionForm!$C$79)</f>
        <v/>
      </c>
      <c r="J206" s="70" t="s">
        <v>67</v>
      </c>
      <c r="K206" t="s">
        <v>77</v>
      </c>
    </row>
    <row r="207" spans="1:11">
      <c r="A207" t="str">
        <f>IF(ISBLANK(IlluminaSubmissionForm!$D83),"",IlluminaSubmissionForm!$D83)</f>
        <v/>
      </c>
      <c r="B207" t="str">
        <f>IF(ISBLANK(IlluminaSubmissionForm!$D83),"",IlluminaSubmissionForm!$D$38)</f>
        <v/>
      </c>
      <c r="C207" t="str">
        <f>IF(ISBLANK(IlluminaSubmissionForm!$D83),"",IlluminaSubmissionForm!$L$39)</f>
        <v/>
      </c>
      <c r="D207" t="str">
        <f>IF(ISBLANK(IlluminaSubmissionForm!$D83),"",IlluminaSubmissionForm!$L$40)</f>
        <v/>
      </c>
      <c r="E207" t="str">
        <f>IF(ISBLANK(IlluminaSubmissionForm!$D83),"","Yes")</f>
        <v/>
      </c>
      <c r="F207" t="str">
        <f>IF(ISBLANK(IlluminaSubmissionForm!$D83),"",IlluminaSubmissionForm!$L$41/COUNTA(IlluminaSubmissionForm!$C$47:$N$54,IlluminaSubmissionForm!$C$64:$N$71,IlluminaSubmissionForm!$C$81:$N$88,IlluminaSubmissionForm!$C$98:$N$105))</f>
        <v/>
      </c>
      <c r="G207" t="str">
        <f>IF(ISBLANK(IlluminaSubmissionForm!$D83),"",IlluminaSubmissionForm!$D$39)</f>
        <v/>
      </c>
      <c r="I207" t="str">
        <f>IF(ISBLANK(IlluminaSubmissionForm!$D83),"",IlluminaSubmissionForm!$C$79)</f>
        <v/>
      </c>
      <c r="J207" s="70" t="s">
        <v>67</v>
      </c>
      <c r="K207" t="s">
        <v>78</v>
      </c>
    </row>
    <row r="208" spans="1:11">
      <c r="A208" t="str">
        <f>IF(ISBLANK(IlluminaSubmissionForm!$D84),"",IlluminaSubmissionForm!$D84)</f>
        <v/>
      </c>
      <c r="B208" t="str">
        <f>IF(ISBLANK(IlluminaSubmissionForm!$D84),"",IlluminaSubmissionForm!$D$38)</f>
        <v/>
      </c>
      <c r="C208" t="str">
        <f>IF(ISBLANK(IlluminaSubmissionForm!$D84),"",IlluminaSubmissionForm!$L$39)</f>
        <v/>
      </c>
      <c r="D208" t="str">
        <f>IF(ISBLANK(IlluminaSubmissionForm!$D84),"",IlluminaSubmissionForm!$L$40)</f>
        <v/>
      </c>
      <c r="E208" t="str">
        <f>IF(ISBLANK(IlluminaSubmissionForm!$D84),"","Yes")</f>
        <v/>
      </c>
      <c r="F208" t="str">
        <f>IF(ISBLANK(IlluminaSubmissionForm!$D84),"",IlluminaSubmissionForm!$L$41/COUNTA(IlluminaSubmissionForm!$C$47:$N$54,IlluminaSubmissionForm!$C$64:$N$71,IlluminaSubmissionForm!$C$81:$N$88,IlluminaSubmissionForm!$C$98:$N$105))</f>
        <v/>
      </c>
      <c r="G208" t="str">
        <f>IF(ISBLANK(IlluminaSubmissionForm!$D84),"",IlluminaSubmissionForm!$D$39)</f>
        <v/>
      </c>
      <c r="I208" t="str">
        <f>IF(ISBLANK(IlluminaSubmissionForm!$D84),"",IlluminaSubmissionForm!$C$79)</f>
        <v/>
      </c>
      <c r="J208" s="70" t="s">
        <v>67</v>
      </c>
      <c r="K208" t="s">
        <v>79</v>
      </c>
    </row>
    <row r="209" spans="1:11">
      <c r="A209" t="str">
        <f>IF(ISBLANK(IlluminaSubmissionForm!$D85),"",IlluminaSubmissionForm!$D85)</f>
        <v/>
      </c>
      <c r="B209" t="str">
        <f>IF(ISBLANK(IlluminaSubmissionForm!$D85),"",IlluminaSubmissionForm!$D$38)</f>
        <v/>
      </c>
      <c r="C209" t="str">
        <f>IF(ISBLANK(IlluminaSubmissionForm!$D85),"",IlluminaSubmissionForm!$L$39)</f>
        <v/>
      </c>
      <c r="D209" t="str">
        <f>IF(ISBLANK(IlluminaSubmissionForm!$D85),"",IlluminaSubmissionForm!$L$40)</f>
        <v/>
      </c>
      <c r="E209" t="str">
        <f>IF(ISBLANK(IlluminaSubmissionForm!$D85),"","Yes")</f>
        <v/>
      </c>
      <c r="F209" t="str">
        <f>IF(ISBLANK(IlluminaSubmissionForm!$D85),"",IlluminaSubmissionForm!$L$41/COUNTA(IlluminaSubmissionForm!$C$47:$N$54,IlluminaSubmissionForm!$C$64:$N$71,IlluminaSubmissionForm!$C$81:$N$88,IlluminaSubmissionForm!$C$98:$N$105))</f>
        <v/>
      </c>
      <c r="G209" t="str">
        <f>IF(ISBLANK(IlluminaSubmissionForm!$D85),"",IlluminaSubmissionForm!$D$39)</f>
        <v/>
      </c>
      <c r="I209" t="str">
        <f>IF(ISBLANK(IlluminaSubmissionForm!$D85),"",IlluminaSubmissionForm!$C$79)</f>
        <v/>
      </c>
      <c r="J209" s="70" t="s">
        <v>67</v>
      </c>
      <c r="K209" t="s">
        <v>80</v>
      </c>
    </row>
    <row r="210" spans="1:11">
      <c r="A210" t="str">
        <f>IF(ISBLANK(IlluminaSubmissionForm!$D86),"",IlluminaSubmissionForm!$D86)</f>
        <v/>
      </c>
      <c r="B210" t="str">
        <f>IF(ISBLANK(IlluminaSubmissionForm!$D86),"",IlluminaSubmissionForm!$D$38)</f>
        <v/>
      </c>
      <c r="C210" t="str">
        <f>IF(ISBLANK(IlluminaSubmissionForm!$D86),"",IlluminaSubmissionForm!$L$39)</f>
        <v/>
      </c>
      <c r="D210" t="str">
        <f>IF(ISBLANK(IlluminaSubmissionForm!$D86),"",IlluminaSubmissionForm!$L$40)</f>
        <v/>
      </c>
      <c r="E210" t="str">
        <f>IF(ISBLANK(IlluminaSubmissionForm!$D86),"","Yes")</f>
        <v/>
      </c>
      <c r="F210" t="str">
        <f>IF(ISBLANK(IlluminaSubmissionForm!$D86),"",IlluminaSubmissionForm!$L$41/COUNTA(IlluminaSubmissionForm!$C$47:$N$54,IlluminaSubmissionForm!$C$64:$N$71,IlluminaSubmissionForm!$C$81:$N$88,IlluminaSubmissionForm!$C$98:$N$105))</f>
        <v/>
      </c>
      <c r="G210" t="str">
        <f>IF(ISBLANK(IlluminaSubmissionForm!$D86),"",IlluminaSubmissionForm!$D$39)</f>
        <v/>
      </c>
      <c r="I210" t="str">
        <f>IF(ISBLANK(IlluminaSubmissionForm!$D86),"",IlluminaSubmissionForm!$C$79)</f>
        <v/>
      </c>
      <c r="J210" s="70" t="s">
        <v>67</v>
      </c>
      <c r="K210" t="s">
        <v>81</v>
      </c>
    </row>
    <row r="211" spans="1:11">
      <c r="A211" t="str">
        <f>IF(ISBLANK(IlluminaSubmissionForm!$D87),"",IlluminaSubmissionForm!$D87)</f>
        <v/>
      </c>
      <c r="B211" t="str">
        <f>IF(ISBLANK(IlluminaSubmissionForm!$D87),"",IlluminaSubmissionForm!$D$38)</f>
        <v/>
      </c>
      <c r="C211" t="str">
        <f>IF(ISBLANK(IlluminaSubmissionForm!$D87),"",IlluminaSubmissionForm!$L$39)</f>
        <v/>
      </c>
      <c r="D211" t="str">
        <f>IF(ISBLANK(IlluminaSubmissionForm!$D87),"",IlluminaSubmissionForm!$L$40)</f>
        <v/>
      </c>
      <c r="E211" t="str">
        <f>IF(ISBLANK(IlluminaSubmissionForm!$D87),"","Yes")</f>
        <v/>
      </c>
      <c r="F211" t="str">
        <f>IF(ISBLANK(IlluminaSubmissionForm!$D87),"",IlluminaSubmissionForm!$L$41/COUNTA(IlluminaSubmissionForm!$C$47:$N$54,IlluminaSubmissionForm!$C$64:$N$71,IlluminaSubmissionForm!$C$81:$N$88,IlluminaSubmissionForm!$C$98:$N$105))</f>
        <v/>
      </c>
      <c r="G211" t="str">
        <f>IF(ISBLANK(IlluminaSubmissionForm!$D87),"",IlluminaSubmissionForm!$D$39)</f>
        <v/>
      </c>
      <c r="I211" t="str">
        <f>IF(ISBLANK(IlluminaSubmissionForm!$D87),"",IlluminaSubmissionForm!$C$79)</f>
        <v/>
      </c>
      <c r="J211" s="70" t="s">
        <v>67</v>
      </c>
      <c r="K211" t="s">
        <v>82</v>
      </c>
    </row>
    <row r="212" spans="1:11">
      <c r="A212" t="str">
        <f>IF(ISBLANK(IlluminaSubmissionForm!$D88),"",IlluminaSubmissionForm!$D88)</f>
        <v/>
      </c>
      <c r="B212" t="str">
        <f>IF(ISBLANK(IlluminaSubmissionForm!$D88),"",IlluminaSubmissionForm!$D$38)</f>
        <v/>
      </c>
      <c r="C212" t="str">
        <f>IF(ISBLANK(IlluminaSubmissionForm!$D88),"",IlluminaSubmissionForm!$L$39)</f>
        <v/>
      </c>
      <c r="D212" t="str">
        <f>IF(ISBLANK(IlluminaSubmissionForm!$D88),"",IlluminaSubmissionForm!$L$40)</f>
        <v/>
      </c>
      <c r="E212" t="str">
        <f>IF(ISBLANK(IlluminaSubmissionForm!$D88),"","Yes")</f>
        <v/>
      </c>
      <c r="F212" t="str">
        <f>IF(ISBLANK(IlluminaSubmissionForm!$D88),"",IlluminaSubmissionForm!$L$41/COUNTA(IlluminaSubmissionForm!$C$47:$N$54,IlluminaSubmissionForm!$C$64:$N$71,IlluminaSubmissionForm!$C$81:$N$88,IlluminaSubmissionForm!$C$98:$N$105))</f>
        <v/>
      </c>
      <c r="G212" t="str">
        <f>IF(ISBLANK(IlluminaSubmissionForm!$D88),"",IlluminaSubmissionForm!$D$39)</f>
        <v/>
      </c>
      <c r="I212" t="str">
        <f>IF(ISBLANK(IlluminaSubmissionForm!$D88),"",IlluminaSubmissionForm!$C$79)</f>
        <v/>
      </c>
      <c r="J212" s="70" t="s">
        <v>67</v>
      </c>
      <c r="K212" t="s">
        <v>83</v>
      </c>
    </row>
    <row r="213" spans="1:11">
      <c r="A213" t="str">
        <f>IF(ISBLANK(IlluminaSubmissionForm!$E81),"",IlluminaSubmissionForm!$E81)</f>
        <v/>
      </c>
      <c r="B213" t="str">
        <f>IF(ISBLANK(IlluminaSubmissionForm!$E81),"",IlluminaSubmissionForm!$D$38)</f>
        <v/>
      </c>
      <c r="C213" t="str">
        <f>IF(ISBLANK(IlluminaSubmissionForm!$E81),"",IlluminaSubmissionForm!$L$39)</f>
        <v/>
      </c>
      <c r="D213" t="str">
        <f>IF(ISBLANK(IlluminaSubmissionForm!$E81),"",IlluminaSubmissionForm!$L$40)</f>
        <v/>
      </c>
      <c r="E213" t="str">
        <f>IF(ISBLANK(IlluminaSubmissionForm!$E81),"","Yes")</f>
        <v/>
      </c>
      <c r="F213" t="str">
        <f>IF(ISBLANK(IlluminaSubmissionForm!$E81),"",IlluminaSubmissionForm!$L$41/COUNTA(IlluminaSubmissionForm!$C$47:$N$54,IlluminaSubmissionForm!$C$64:$N$71,IlluminaSubmissionForm!$C$81:$N$88,IlluminaSubmissionForm!$C$98:$N$105))</f>
        <v/>
      </c>
      <c r="G213" t="str">
        <f>IF(ISBLANK(IlluminaSubmissionForm!$E81),"",IlluminaSubmissionForm!$D$39)</f>
        <v/>
      </c>
      <c r="I213" s="71" t="str">
        <f>IF(ISBLANK(IlluminaSubmissionForm!$E81),"",IlluminaSubmissionForm!$C$79)</f>
        <v/>
      </c>
      <c r="J213" s="70" t="s">
        <v>67</v>
      </c>
      <c r="K213" t="s">
        <v>84</v>
      </c>
    </row>
    <row r="214" spans="1:11">
      <c r="A214" t="str">
        <f>IF(ISBLANK(IlluminaSubmissionForm!$E82),"",IlluminaSubmissionForm!$E82)</f>
        <v/>
      </c>
      <c r="B214" t="str">
        <f>IF(ISBLANK(IlluminaSubmissionForm!$E82),"",IlluminaSubmissionForm!$D$38)</f>
        <v/>
      </c>
      <c r="C214" t="str">
        <f>IF(ISBLANK(IlluminaSubmissionForm!$E82),"",IlluminaSubmissionForm!$L$39)</f>
        <v/>
      </c>
      <c r="D214" t="str">
        <f>IF(ISBLANK(IlluminaSubmissionForm!$E82),"",IlluminaSubmissionForm!$L$40)</f>
        <v/>
      </c>
      <c r="E214" t="str">
        <f>IF(ISBLANK(IlluminaSubmissionForm!$E82),"","Yes")</f>
        <v/>
      </c>
      <c r="F214" t="str">
        <f>IF(ISBLANK(IlluminaSubmissionForm!$E82),"",IlluminaSubmissionForm!$L$41/COUNTA(IlluminaSubmissionForm!$C$47:$N$54,IlluminaSubmissionForm!$C$64:$N$71,IlluminaSubmissionForm!$C$81:$N$88,IlluminaSubmissionForm!$C$98:$N$105))</f>
        <v/>
      </c>
      <c r="G214" t="str">
        <f>IF(ISBLANK(IlluminaSubmissionForm!$E82),"",IlluminaSubmissionForm!$D$39)</f>
        <v/>
      </c>
      <c r="I214" s="71" t="str">
        <f>IF(ISBLANK(IlluminaSubmissionForm!$E82),"",IlluminaSubmissionForm!$C$79)</f>
        <v/>
      </c>
      <c r="J214" s="70" t="s">
        <v>67</v>
      </c>
      <c r="K214" t="s">
        <v>85</v>
      </c>
    </row>
    <row r="215" spans="1:11">
      <c r="A215" t="str">
        <f>IF(ISBLANK(IlluminaSubmissionForm!$E83),"",IlluminaSubmissionForm!$E83)</f>
        <v/>
      </c>
      <c r="B215" t="str">
        <f>IF(ISBLANK(IlluminaSubmissionForm!$E83),"",IlluminaSubmissionForm!$D$38)</f>
        <v/>
      </c>
      <c r="C215" t="str">
        <f>IF(ISBLANK(IlluminaSubmissionForm!$E83),"",IlluminaSubmissionForm!$L$39)</f>
        <v/>
      </c>
      <c r="D215" t="str">
        <f>IF(ISBLANK(IlluminaSubmissionForm!$E83),"",IlluminaSubmissionForm!$L$40)</f>
        <v/>
      </c>
      <c r="E215" t="str">
        <f>IF(ISBLANK(IlluminaSubmissionForm!$E83),"","Yes")</f>
        <v/>
      </c>
      <c r="F215" t="str">
        <f>IF(ISBLANK(IlluminaSubmissionForm!$E83),"",IlluminaSubmissionForm!$L$41/COUNTA(IlluminaSubmissionForm!$C$47:$N$54,IlluminaSubmissionForm!$C$64:$N$71,IlluminaSubmissionForm!$C$81:$N$88,IlluminaSubmissionForm!$C$98:$N$105))</f>
        <v/>
      </c>
      <c r="G215" t="str">
        <f>IF(ISBLANK(IlluminaSubmissionForm!$E83),"",IlluminaSubmissionForm!$D$39)</f>
        <v/>
      </c>
      <c r="I215" s="71" t="str">
        <f>IF(ISBLANK(IlluminaSubmissionForm!$E83),"",IlluminaSubmissionForm!$C$79)</f>
        <v/>
      </c>
      <c r="J215" s="70" t="s">
        <v>67</v>
      </c>
      <c r="K215" t="s">
        <v>86</v>
      </c>
    </row>
    <row r="216" spans="1:11">
      <c r="A216" t="str">
        <f>IF(ISBLANK(IlluminaSubmissionForm!$E84),"",IlluminaSubmissionForm!$E84)</f>
        <v/>
      </c>
      <c r="B216" t="str">
        <f>IF(ISBLANK(IlluminaSubmissionForm!$E84),"",IlluminaSubmissionForm!$D$38)</f>
        <v/>
      </c>
      <c r="C216" t="str">
        <f>IF(ISBLANK(IlluminaSubmissionForm!$E84),"",IlluminaSubmissionForm!$L$39)</f>
        <v/>
      </c>
      <c r="D216" t="str">
        <f>IF(ISBLANK(IlluminaSubmissionForm!$E84),"",IlluminaSubmissionForm!$L$40)</f>
        <v/>
      </c>
      <c r="E216" t="str">
        <f>IF(ISBLANK(IlluminaSubmissionForm!$E84),"","Yes")</f>
        <v/>
      </c>
      <c r="F216" t="str">
        <f>IF(ISBLANK(IlluminaSubmissionForm!$E84),"",IlluminaSubmissionForm!$L$41/COUNTA(IlluminaSubmissionForm!$C$47:$N$54,IlluminaSubmissionForm!$C$64:$N$71,IlluminaSubmissionForm!$C$81:$N$88,IlluminaSubmissionForm!$C$98:$N$105))</f>
        <v/>
      </c>
      <c r="G216" t="str">
        <f>IF(ISBLANK(IlluminaSubmissionForm!$E84),"",IlluminaSubmissionForm!$D$39)</f>
        <v/>
      </c>
      <c r="I216" s="71" t="str">
        <f>IF(ISBLANK(IlluminaSubmissionForm!$E84),"",IlluminaSubmissionForm!$C$79)</f>
        <v/>
      </c>
      <c r="J216" s="70" t="s">
        <v>67</v>
      </c>
      <c r="K216" t="s">
        <v>87</v>
      </c>
    </row>
    <row r="217" spans="1:11">
      <c r="A217" t="str">
        <f>IF(ISBLANK(IlluminaSubmissionForm!$E85),"",IlluminaSubmissionForm!$E85)</f>
        <v/>
      </c>
      <c r="B217" t="str">
        <f>IF(ISBLANK(IlluminaSubmissionForm!$E85),"",IlluminaSubmissionForm!$D$38)</f>
        <v/>
      </c>
      <c r="C217" t="str">
        <f>IF(ISBLANK(IlluminaSubmissionForm!$E85),"",IlluminaSubmissionForm!$L$39)</f>
        <v/>
      </c>
      <c r="D217" t="str">
        <f>IF(ISBLANK(IlluminaSubmissionForm!$E85),"",IlluminaSubmissionForm!$L$40)</f>
        <v/>
      </c>
      <c r="E217" t="str">
        <f>IF(ISBLANK(IlluminaSubmissionForm!$E85),"","Yes")</f>
        <v/>
      </c>
      <c r="F217" t="str">
        <f>IF(ISBLANK(IlluminaSubmissionForm!$E85),"",IlluminaSubmissionForm!$L$41/COUNTA(IlluminaSubmissionForm!$C$47:$N$54,IlluminaSubmissionForm!$C$64:$N$71,IlluminaSubmissionForm!$C$81:$N$88,IlluminaSubmissionForm!$C$98:$N$105))</f>
        <v/>
      </c>
      <c r="G217" t="str">
        <f>IF(ISBLANK(IlluminaSubmissionForm!$E85),"",IlluminaSubmissionForm!$D$39)</f>
        <v/>
      </c>
      <c r="I217" s="71" t="str">
        <f>IF(ISBLANK(IlluminaSubmissionForm!$E85),"",IlluminaSubmissionForm!$C$79)</f>
        <v/>
      </c>
      <c r="J217" s="70" t="s">
        <v>67</v>
      </c>
      <c r="K217" t="s">
        <v>88</v>
      </c>
    </row>
    <row r="218" spans="1:11">
      <c r="A218" t="str">
        <f>IF(ISBLANK(IlluminaSubmissionForm!$E86),"",IlluminaSubmissionForm!$E86)</f>
        <v/>
      </c>
      <c r="B218" t="str">
        <f>IF(ISBLANK(IlluminaSubmissionForm!$E86),"",IlluminaSubmissionForm!$D$38)</f>
        <v/>
      </c>
      <c r="C218" t="str">
        <f>IF(ISBLANK(IlluminaSubmissionForm!$E86),"",IlluminaSubmissionForm!$L$39)</f>
        <v/>
      </c>
      <c r="D218" t="str">
        <f>IF(ISBLANK(IlluminaSubmissionForm!$E86),"",IlluminaSubmissionForm!$L$40)</f>
        <v/>
      </c>
      <c r="E218" t="str">
        <f>IF(ISBLANK(IlluminaSubmissionForm!$E86),"","Yes")</f>
        <v/>
      </c>
      <c r="F218" t="str">
        <f>IF(ISBLANK(IlluminaSubmissionForm!$E86),"",IlluminaSubmissionForm!$L$41/COUNTA(IlluminaSubmissionForm!$C$47:$N$54,IlluminaSubmissionForm!$C$64:$N$71,IlluminaSubmissionForm!$C$81:$N$88,IlluminaSubmissionForm!$C$98:$N$105))</f>
        <v/>
      </c>
      <c r="G218" t="str">
        <f>IF(ISBLANK(IlluminaSubmissionForm!$E86),"",IlluminaSubmissionForm!$D$39)</f>
        <v/>
      </c>
      <c r="I218" s="71" t="str">
        <f>IF(ISBLANK(IlluminaSubmissionForm!$E86),"",IlluminaSubmissionForm!$C$79)</f>
        <v/>
      </c>
      <c r="J218" s="70" t="s">
        <v>67</v>
      </c>
      <c r="K218" t="s">
        <v>89</v>
      </c>
    </row>
    <row r="219" spans="1:11">
      <c r="A219" t="str">
        <f>IF(ISBLANK(IlluminaSubmissionForm!$E87),"",IlluminaSubmissionForm!$E87)</f>
        <v/>
      </c>
      <c r="B219" t="str">
        <f>IF(ISBLANK(IlluminaSubmissionForm!$E87),"",IlluminaSubmissionForm!$D$38)</f>
        <v/>
      </c>
      <c r="C219" t="str">
        <f>IF(ISBLANK(IlluminaSubmissionForm!$E87),"",IlluminaSubmissionForm!$L$39)</f>
        <v/>
      </c>
      <c r="D219" t="str">
        <f>IF(ISBLANK(IlluminaSubmissionForm!$E87),"",IlluminaSubmissionForm!$L$40)</f>
        <v/>
      </c>
      <c r="E219" t="str">
        <f>IF(ISBLANK(IlluminaSubmissionForm!$E87),"","Yes")</f>
        <v/>
      </c>
      <c r="F219" t="str">
        <f>IF(ISBLANK(IlluminaSubmissionForm!$E87),"",IlluminaSubmissionForm!$L$41/COUNTA(IlluminaSubmissionForm!$C$47:$N$54,IlluminaSubmissionForm!$C$64:$N$71,IlluminaSubmissionForm!$C$81:$N$88,IlluminaSubmissionForm!$C$98:$N$105))</f>
        <v/>
      </c>
      <c r="G219" t="str">
        <f>IF(ISBLANK(IlluminaSubmissionForm!$E87),"",IlluminaSubmissionForm!$D$39)</f>
        <v/>
      </c>
      <c r="I219" s="71" t="str">
        <f>IF(ISBLANK(IlluminaSubmissionForm!$E87),"",IlluminaSubmissionForm!$C$79)</f>
        <v/>
      </c>
      <c r="J219" s="70" t="s">
        <v>67</v>
      </c>
      <c r="K219" t="s">
        <v>90</v>
      </c>
    </row>
    <row r="220" spans="1:11">
      <c r="A220" t="str">
        <f>IF(ISBLANK(IlluminaSubmissionForm!$E88),"",IlluminaSubmissionForm!$E88)</f>
        <v/>
      </c>
      <c r="B220" t="str">
        <f>IF(ISBLANK(IlluminaSubmissionForm!$E88),"",IlluminaSubmissionForm!$D$38)</f>
        <v/>
      </c>
      <c r="C220" t="str">
        <f>IF(ISBLANK(IlluminaSubmissionForm!$E88),"",IlluminaSubmissionForm!$L$39)</f>
        <v/>
      </c>
      <c r="D220" t="str">
        <f>IF(ISBLANK(IlluminaSubmissionForm!$E88),"",IlluminaSubmissionForm!$L$40)</f>
        <v/>
      </c>
      <c r="E220" t="str">
        <f>IF(ISBLANK(IlluminaSubmissionForm!$E88),"","Yes")</f>
        <v/>
      </c>
      <c r="F220" t="str">
        <f>IF(ISBLANK(IlluminaSubmissionForm!$E88),"",IlluminaSubmissionForm!$L$41/COUNTA(IlluminaSubmissionForm!$C$47:$N$54,IlluminaSubmissionForm!$C$64:$N$71,IlluminaSubmissionForm!$C$81:$N$88,IlluminaSubmissionForm!$C$98:$N$105))</f>
        <v/>
      </c>
      <c r="G220" t="str">
        <f>IF(ISBLANK(IlluminaSubmissionForm!$E88),"",IlluminaSubmissionForm!$D$39)</f>
        <v/>
      </c>
      <c r="I220" s="71" t="str">
        <f>IF(ISBLANK(IlluminaSubmissionForm!$E88),"",IlluminaSubmissionForm!$C$79)</f>
        <v/>
      </c>
      <c r="J220" s="70" t="s">
        <v>67</v>
      </c>
      <c r="K220" t="s">
        <v>91</v>
      </c>
    </row>
    <row r="221" spans="1:11">
      <c r="A221" t="str">
        <f>IF(ISBLANK(IlluminaSubmissionForm!$F81),"",IlluminaSubmissionForm!$F81)</f>
        <v/>
      </c>
      <c r="B221" t="str">
        <f>IF(ISBLANK(IlluminaSubmissionForm!$F81),"",IlluminaSubmissionForm!$D$38)</f>
        <v/>
      </c>
      <c r="C221" t="str">
        <f>IF(ISBLANK(IlluminaSubmissionForm!$F81),"",IlluminaSubmissionForm!$L$39)</f>
        <v/>
      </c>
      <c r="D221" t="str">
        <f>IF(ISBLANK(IlluminaSubmissionForm!$F81),"",IlluminaSubmissionForm!$L$40)</f>
        <v/>
      </c>
      <c r="E221" t="str">
        <f>IF(ISBLANK(IlluminaSubmissionForm!$F81),"","Yes")</f>
        <v/>
      </c>
      <c r="F221" t="str">
        <f>IF(ISBLANK(IlluminaSubmissionForm!$F81),"",IlluminaSubmissionForm!$L$41/COUNTA(IlluminaSubmissionForm!$C$47:$N$54,IlluminaSubmissionForm!$C$64:$N$71,IlluminaSubmissionForm!$C$81:$N$88,IlluminaSubmissionForm!$C$98:$N$105))</f>
        <v/>
      </c>
      <c r="G221" t="str">
        <f>IF(ISBLANK(IlluminaSubmissionForm!$F81),"",IlluminaSubmissionForm!$D$39)</f>
        <v/>
      </c>
      <c r="I221" s="71" t="str">
        <f>IF(ISBLANK(IlluminaSubmissionForm!$F81),"",IlluminaSubmissionForm!$C$79)</f>
        <v/>
      </c>
      <c r="J221" s="70" t="s">
        <v>67</v>
      </c>
      <c r="K221" t="s">
        <v>92</v>
      </c>
    </row>
    <row r="222" spans="1:11">
      <c r="A222" t="str">
        <f>IF(ISBLANK(IlluminaSubmissionForm!$F82),"",IlluminaSubmissionForm!$F82)</f>
        <v/>
      </c>
      <c r="B222" t="str">
        <f>IF(ISBLANK(IlluminaSubmissionForm!$F82),"",IlluminaSubmissionForm!$D$38)</f>
        <v/>
      </c>
      <c r="C222" t="str">
        <f>IF(ISBLANK(IlluminaSubmissionForm!$F82),"",IlluminaSubmissionForm!$L$39)</f>
        <v/>
      </c>
      <c r="D222" t="str">
        <f>IF(ISBLANK(IlluminaSubmissionForm!$F82),"",IlluminaSubmissionForm!$L$40)</f>
        <v/>
      </c>
      <c r="E222" t="str">
        <f>IF(ISBLANK(IlluminaSubmissionForm!$F82),"","Yes")</f>
        <v/>
      </c>
      <c r="F222" t="str">
        <f>IF(ISBLANK(IlluminaSubmissionForm!$F82),"",IlluminaSubmissionForm!$L$41/COUNTA(IlluminaSubmissionForm!$C$47:$N$54,IlluminaSubmissionForm!$C$64:$N$71,IlluminaSubmissionForm!$C$81:$N$88,IlluminaSubmissionForm!$C$98:$N$105))</f>
        <v/>
      </c>
      <c r="G222" t="str">
        <f>IF(ISBLANK(IlluminaSubmissionForm!$F82),"",IlluminaSubmissionForm!$D$39)</f>
        <v/>
      </c>
      <c r="I222" s="71" t="str">
        <f>IF(ISBLANK(IlluminaSubmissionForm!$F82),"",IlluminaSubmissionForm!$C$79)</f>
        <v/>
      </c>
      <c r="J222" s="70" t="s">
        <v>67</v>
      </c>
      <c r="K222" t="s">
        <v>93</v>
      </c>
    </row>
    <row r="223" spans="1:11">
      <c r="A223" t="str">
        <f>IF(ISBLANK(IlluminaSubmissionForm!$F83),"",IlluminaSubmissionForm!$F83)</f>
        <v/>
      </c>
      <c r="B223" t="str">
        <f>IF(ISBLANK(IlluminaSubmissionForm!$F83),"",IlluminaSubmissionForm!$D$38)</f>
        <v/>
      </c>
      <c r="C223" t="str">
        <f>IF(ISBLANK(IlluminaSubmissionForm!$F83),"",IlluminaSubmissionForm!$L$39)</f>
        <v/>
      </c>
      <c r="D223" t="str">
        <f>IF(ISBLANK(IlluminaSubmissionForm!$F83),"",IlluminaSubmissionForm!$L$40)</f>
        <v/>
      </c>
      <c r="E223" t="str">
        <f>IF(ISBLANK(IlluminaSubmissionForm!$F83),"","Yes")</f>
        <v/>
      </c>
      <c r="F223" t="str">
        <f>IF(ISBLANK(IlluminaSubmissionForm!$F83),"",IlluminaSubmissionForm!$L$41/COUNTA(IlluminaSubmissionForm!$C$47:$N$54,IlluminaSubmissionForm!$C$64:$N$71,IlluminaSubmissionForm!$C$81:$N$88,IlluminaSubmissionForm!$C$98:$N$105))</f>
        <v/>
      </c>
      <c r="G223" t="str">
        <f>IF(ISBLANK(IlluminaSubmissionForm!$F83),"",IlluminaSubmissionForm!$D$39)</f>
        <v/>
      </c>
      <c r="I223" s="71" t="str">
        <f>IF(ISBLANK(IlluminaSubmissionForm!$F83),"",IlluminaSubmissionForm!$C$79)</f>
        <v/>
      </c>
      <c r="J223" s="70" t="s">
        <v>67</v>
      </c>
      <c r="K223" t="s">
        <v>94</v>
      </c>
    </row>
    <row r="224" spans="1:11">
      <c r="A224" t="str">
        <f>IF(ISBLANK(IlluminaSubmissionForm!$F84),"",IlluminaSubmissionForm!$F84)</f>
        <v/>
      </c>
      <c r="B224" t="str">
        <f>IF(ISBLANK(IlluminaSubmissionForm!$F84),"",IlluminaSubmissionForm!$D$38)</f>
        <v/>
      </c>
      <c r="C224" t="str">
        <f>IF(ISBLANK(IlluminaSubmissionForm!$F84),"",IlluminaSubmissionForm!$L$39)</f>
        <v/>
      </c>
      <c r="D224" t="str">
        <f>IF(ISBLANK(IlluminaSubmissionForm!$F84),"",IlluminaSubmissionForm!$L$40)</f>
        <v/>
      </c>
      <c r="E224" t="str">
        <f>IF(ISBLANK(IlluminaSubmissionForm!$F84),"","Yes")</f>
        <v/>
      </c>
      <c r="F224" t="str">
        <f>IF(ISBLANK(IlluminaSubmissionForm!$F84),"",IlluminaSubmissionForm!$L$41/COUNTA(IlluminaSubmissionForm!$C$47:$N$54,IlluminaSubmissionForm!$C$64:$N$71,IlluminaSubmissionForm!$C$81:$N$88,IlluminaSubmissionForm!$C$98:$N$105))</f>
        <v/>
      </c>
      <c r="G224" t="str">
        <f>IF(ISBLANK(IlluminaSubmissionForm!$F84),"",IlluminaSubmissionForm!$D$39)</f>
        <v/>
      </c>
      <c r="I224" s="71" t="str">
        <f>IF(ISBLANK(IlluminaSubmissionForm!$F84),"",IlluminaSubmissionForm!$C$79)</f>
        <v/>
      </c>
      <c r="J224" s="70" t="s">
        <v>67</v>
      </c>
      <c r="K224" t="s">
        <v>95</v>
      </c>
    </row>
    <row r="225" spans="1:11">
      <c r="A225" t="str">
        <f>IF(ISBLANK(IlluminaSubmissionForm!$F85),"",IlluminaSubmissionForm!$F85)</f>
        <v/>
      </c>
      <c r="B225" t="str">
        <f>IF(ISBLANK(IlluminaSubmissionForm!$F85),"",IlluminaSubmissionForm!$D$38)</f>
        <v/>
      </c>
      <c r="C225" t="str">
        <f>IF(ISBLANK(IlluminaSubmissionForm!$F85),"",IlluminaSubmissionForm!$L$39)</f>
        <v/>
      </c>
      <c r="D225" t="str">
        <f>IF(ISBLANK(IlluminaSubmissionForm!$F85),"",IlluminaSubmissionForm!$L$40)</f>
        <v/>
      </c>
      <c r="E225" t="str">
        <f>IF(ISBLANK(IlluminaSubmissionForm!$F85),"","Yes")</f>
        <v/>
      </c>
      <c r="F225" t="str">
        <f>IF(ISBLANK(IlluminaSubmissionForm!$F85),"",IlluminaSubmissionForm!$L$41/COUNTA(IlluminaSubmissionForm!$C$47:$N$54,IlluminaSubmissionForm!$C$64:$N$71,IlluminaSubmissionForm!$C$81:$N$88,IlluminaSubmissionForm!$C$98:$N$105))</f>
        <v/>
      </c>
      <c r="G225" t="str">
        <f>IF(ISBLANK(IlluminaSubmissionForm!$F85),"",IlluminaSubmissionForm!$D$39)</f>
        <v/>
      </c>
      <c r="I225" s="71" t="str">
        <f>IF(ISBLANK(IlluminaSubmissionForm!$F85),"",IlluminaSubmissionForm!$C$79)</f>
        <v/>
      </c>
      <c r="J225" s="70" t="s">
        <v>67</v>
      </c>
      <c r="K225" t="s">
        <v>96</v>
      </c>
    </row>
    <row r="226" spans="1:11">
      <c r="A226" t="str">
        <f>IF(ISBLANK(IlluminaSubmissionForm!$F86),"",IlluminaSubmissionForm!$F86)</f>
        <v/>
      </c>
      <c r="B226" t="str">
        <f>IF(ISBLANK(IlluminaSubmissionForm!$F86),"",IlluminaSubmissionForm!$D$38)</f>
        <v/>
      </c>
      <c r="C226" t="str">
        <f>IF(ISBLANK(IlluminaSubmissionForm!$F86),"",IlluminaSubmissionForm!$L$39)</f>
        <v/>
      </c>
      <c r="D226" t="str">
        <f>IF(ISBLANK(IlluminaSubmissionForm!$F86),"",IlluminaSubmissionForm!$L$40)</f>
        <v/>
      </c>
      <c r="E226" t="str">
        <f>IF(ISBLANK(IlluminaSubmissionForm!$F86),"","Yes")</f>
        <v/>
      </c>
      <c r="F226" t="str">
        <f>IF(ISBLANK(IlluminaSubmissionForm!$F86),"",IlluminaSubmissionForm!$L$41/COUNTA(IlluminaSubmissionForm!$C$47:$N$54,IlluminaSubmissionForm!$C$64:$N$71,IlluminaSubmissionForm!$C$81:$N$88,IlluminaSubmissionForm!$C$98:$N$105))</f>
        <v/>
      </c>
      <c r="G226" t="str">
        <f>IF(ISBLANK(IlluminaSubmissionForm!$F86),"",IlluminaSubmissionForm!$D$39)</f>
        <v/>
      </c>
      <c r="I226" s="71" t="str">
        <f>IF(ISBLANK(IlluminaSubmissionForm!$F86),"",IlluminaSubmissionForm!$C$79)</f>
        <v/>
      </c>
      <c r="J226" s="70" t="s">
        <v>67</v>
      </c>
      <c r="K226" t="s">
        <v>97</v>
      </c>
    </row>
    <row r="227" spans="1:11">
      <c r="A227" t="str">
        <f>IF(ISBLANK(IlluminaSubmissionForm!$F87),"",IlluminaSubmissionForm!$F87)</f>
        <v/>
      </c>
      <c r="B227" t="str">
        <f>IF(ISBLANK(IlluminaSubmissionForm!$F87),"",IlluminaSubmissionForm!$D$38)</f>
        <v/>
      </c>
      <c r="C227" t="str">
        <f>IF(ISBLANK(IlluminaSubmissionForm!$F87),"",IlluminaSubmissionForm!$L$39)</f>
        <v/>
      </c>
      <c r="D227" t="str">
        <f>IF(ISBLANK(IlluminaSubmissionForm!$F87),"",IlluminaSubmissionForm!$L$40)</f>
        <v/>
      </c>
      <c r="E227" t="str">
        <f>IF(ISBLANK(IlluminaSubmissionForm!$F87),"","Yes")</f>
        <v/>
      </c>
      <c r="F227" t="str">
        <f>IF(ISBLANK(IlluminaSubmissionForm!$F87),"",IlluminaSubmissionForm!$L$41/COUNTA(IlluminaSubmissionForm!$C$47:$N$54,IlluminaSubmissionForm!$C$64:$N$71,IlluminaSubmissionForm!$C$81:$N$88,IlluminaSubmissionForm!$C$98:$N$105))</f>
        <v/>
      </c>
      <c r="G227" t="str">
        <f>IF(ISBLANK(IlluminaSubmissionForm!$F87),"",IlluminaSubmissionForm!$D$39)</f>
        <v/>
      </c>
      <c r="I227" s="71" t="str">
        <f>IF(ISBLANK(IlluminaSubmissionForm!$F87),"",IlluminaSubmissionForm!$C$79)</f>
        <v/>
      </c>
      <c r="J227" s="70" t="s">
        <v>67</v>
      </c>
      <c r="K227" t="s">
        <v>98</v>
      </c>
    </row>
    <row r="228" spans="1:11">
      <c r="A228" t="str">
        <f>IF(ISBLANK(IlluminaSubmissionForm!$F88),"",IlluminaSubmissionForm!$F88)</f>
        <v/>
      </c>
      <c r="B228" t="str">
        <f>IF(ISBLANK(IlluminaSubmissionForm!$F88),"",IlluminaSubmissionForm!$D$38)</f>
        <v/>
      </c>
      <c r="C228" t="str">
        <f>IF(ISBLANK(IlluminaSubmissionForm!$F88),"",IlluminaSubmissionForm!$L$39)</f>
        <v/>
      </c>
      <c r="D228" t="str">
        <f>IF(ISBLANK(IlluminaSubmissionForm!$F88),"",IlluminaSubmissionForm!$L$40)</f>
        <v/>
      </c>
      <c r="E228" t="str">
        <f>IF(ISBLANK(IlluminaSubmissionForm!$F88),"","Yes")</f>
        <v/>
      </c>
      <c r="F228" t="str">
        <f>IF(ISBLANK(IlluminaSubmissionForm!$F88),"",IlluminaSubmissionForm!$L$41/COUNTA(IlluminaSubmissionForm!$C$47:$N$54,IlluminaSubmissionForm!$C$64:$N$71,IlluminaSubmissionForm!$C$81:$N$88,IlluminaSubmissionForm!$C$98:$N$105))</f>
        <v/>
      </c>
      <c r="G228" t="str">
        <f>IF(ISBLANK(IlluminaSubmissionForm!$F88),"",IlluminaSubmissionForm!$D$39)</f>
        <v/>
      </c>
      <c r="I228" s="71" t="str">
        <f>IF(ISBLANK(IlluminaSubmissionForm!$F88),"",IlluminaSubmissionForm!$C$79)</f>
        <v/>
      </c>
      <c r="J228" s="70" t="s">
        <v>67</v>
      </c>
      <c r="K228" t="s">
        <v>99</v>
      </c>
    </row>
    <row r="229" spans="1:11">
      <c r="A229" t="str">
        <f>IF(ISBLANK(IlluminaSubmissionForm!$G81),"",IlluminaSubmissionForm!$G81)</f>
        <v/>
      </c>
      <c r="B229" t="str">
        <f>IF(ISBLANK(IlluminaSubmissionForm!$G81),"",IlluminaSubmissionForm!$D$38)</f>
        <v/>
      </c>
      <c r="C229" t="str">
        <f>IF(ISBLANK(IlluminaSubmissionForm!$G81),"",IlluminaSubmissionForm!$L$39)</f>
        <v/>
      </c>
      <c r="D229" t="str">
        <f>IF(ISBLANK(IlluminaSubmissionForm!$G81),"",IlluminaSubmissionForm!$L$40)</f>
        <v/>
      </c>
      <c r="E229" t="str">
        <f>IF(ISBLANK(IlluminaSubmissionForm!$G81),"","Yes")</f>
        <v/>
      </c>
      <c r="F229" t="str">
        <f>IF(ISBLANK(IlluminaSubmissionForm!$G81),"",IlluminaSubmissionForm!$L$41/COUNTA(IlluminaSubmissionForm!$C$47:$N$54,IlluminaSubmissionForm!$C$64:$N$71,IlluminaSubmissionForm!$C$81:$N$88,IlluminaSubmissionForm!$C$98:$N$105))</f>
        <v/>
      </c>
      <c r="G229" t="str">
        <f>IF(ISBLANK(IlluminaSubmissionForm!$G81),"",IlluminaSubmissionForm!$D$39)</f>
        <v/>
      </c>
      <c r="I229" s="71" t="str">
        <f>IF(ISBLANK(IlluminaSubmissionForm!$G81),"",IlluminaSubmissionForm!$C$79)</f>
        <v/>
      </c>
      <c r="J229" s="70" t="s">
        <v>67</v>
      </c>
      <c r="K229" t="s">
        <v>100</v>
      </c>
    </row>
    <row r="230" spans="1:11">
      <c r="A230" t="str">
        <f>IF(ISBLANK(IlluminaSubmissionForm!$G82),"",IlluminaSubmissionForm!$G82)</f>
        <v/>
      </c>
      <c r="B230" t="str">
        <f>IF(ISBLANK(IlluminaSubmissionForm!$G82),"",IlluminaSubmissionForm!$D$38)</f>
        <v/>
      </c>
      <c r="C230" t="str">
        <f>IF(ISBLANK(IlluminaSubmissionForm!$G82),"",IlluminaSubmissionForm!$L$39)</f>
        <v/>
      </c>
      <c r="D230" t="str">
        <f>IF(ISBLANK(IlluminaSubmissionForm!$G82),"",IlluminaSubmissionForm!$L$40)</f>
        <v/>
      </c>
      <c r="E230" t="str">
        <f>IF(ISBLANK(IlluminaSubmissionForm!$G82),"","Yes")</f>
        <v/>
      </c>
      <c r="F230" t="str">
        <f>IF(ISBLANK(IlluminaSubmissionForm!$G82),"",IlluminaSubmissionForm!$L$41/COUNTA(IlluminaSubmissionForm!$C$47:$N$54,IlluminaSubmissionForm!$C$64:$N$71,IlluminaSubmissionForm!$C$81:$N$88,IlluminaSubmissionForm!$C$98:$N$105))</f>
        <v/>
      </c>
      <c r="G230" t="str">
        <f>IF(ISBLANK(IlluminaSubmissionForm!$G82),"",IlluminaSubmissionForm!$D$39)</f>
        <v/>
      </c>
      <c r="I230" s="71" t="str">
        <f>IF(ISBLANK(IlluminaSubmissionForm!$G82),"",IlluminaSubmissionForm!$C$79)</f>
        <v/>
      </c>
      <c r="J230" s="70" t="s">
        <v>67</v>
      </c>
      <c r="K230" t="s">
        <v>101</v>
      </c>
    </row>
    <row r="231" spans="1:11">
      <c r="A231" t="str">
        <f>IF(ISBLANK(IlluminaSubmissionForm!$G83),"",IlluminaSubmissionForm!$G83)</f>
        <v/>
      </c>
      <c r="B231" t="str">
        <f>IF(ISBLANK(IlluminaSubmissionForm!$G83),"",IlluminaSubmissionForm!$D$38)</f>
        <v/>
      </c>
      <c r="C231" t="str">
        <f>IF(ISBLANK(IlluminaSubmissionForm!$G83),"",IlluminaSubmissionForm!$L$39)</f>
        <v/>
      </c>
      <c r="D231" t="str">
        <f>IF(ISBLANK(IlluminaSubmissionForm!$G83),"",IlluminaSubmissionForm!$L$40)</f>
        <v/>
      </c>
      <c r="E231" t="str">
        <f>IF(ISBLANK(IlluminaSubmissionForm!$G83),"","Yes")</f>
        <v/>
      </c>
      <c r="F231" t="str">
        <f>IF(ISBLANK(IlluminaSubmissionForm!$G83),"",IlluminaSubmissionForm!$L$41/COUNTA(IlluminaSubmissionForm!$C$47:$N$54,IlluminaSubmissionForm!$C$64:$N$71,IlluminaSubmissionForm!$C$81:$N$88,IlluminaSubmissionForm!$C$98:$N$105))</f>
        <v/>
      </c>
      <c r="G231" t="str">
        <f>IF(ISBLANK(IlluminaSubmissionForm!$G83),"",IlluminaSubmissionForm!$D$39)</f>
        <v/>
      </c>
      <c r="I231" s="71" t="str">
        <f>IF(ISBLANK(IlluminaSubmissionForm!$G83),"",IlluminaSubmissionForm!$C$79)</f>
        <v/>
      </c>
      <c r="J231" s="70" t="s">
        <v>67</v>
      </c>
      <c r="K231" t="s">
        <v>102</v>
      </c>
    </row>
    <row r="232" spans="1:11">
      <c r="A232" t="str">
        <f>IF(ISBLANK(IlluminaSubmissionForm!$G84),"",IlluminaSubmissionForm!$G84)</f>
        <v/>
      </c>
      <c r="B232" t="str">
        <f>IF(ISBLANK(IlluminaSubmissionForm!$G84),"",IlluminaSubmissionForm!$D$38)</f>
        <v/>
      </c>
      <c r="C232" t="str">
        <f>IF(ISBLANK(IlluminaSubmissionForm!$G84),"",IlluminaSubmissionForm!$L$39)</f>
        <v/>
      </c>
      <c r="D232" t="str">
        <f>IF(ISBLANK(IlluminaSubmissionForm!$G84),"",IlluminaSubmissionForm!$L$40)</f>
        <v/>
      </c>
      <c r="E232" t="str">
        <f>IF(ISBLANK(IlluminaSubmissionForm!$G84),"","Yes")</f>
        <v/>
      </c>
      <c r="F232" t="str">
        <f>IF(ISBLANK(IlluminaSubmissionForm!$G84),"",IlluminaSubmissionForm!$L$41/COUNTA(IlluminaSubmissionForm!$C$47:$N$54,IlluminaSubmissionForm!$C$64:$N$71,IlluminaSubmissionForm!$C$81:$N$88,IlluminaSubmissionForm!$C$98:$N$105))</f>
        <v/>
      </c>
      <c r="G232" t="str">
        <f>IF(ISBLANK(IlluminaSubmissionForm!$G84),"",IlluminaSubmissionForm!$D$39)</f>
        <v/>
      </c>
      <c r="I232" s="71" t="str">
        <f>IF(ISBLANK(IlluminaSubmissionForm!$G84),"",IlluminaSubmissionForm!$C$79)</f>
        <v/>
      </c>
      <c r="J232" s="70" t="s">
        <v>67</v>
      </c>
      <c r="K232" t="s">
        <v>103</v>
      </c>
    </row>
    <row r="233" spans="1:11">
      <c r="A233" t="str">
        <f>IF(ISBLANK(IlluminaSubmissionForm!$G85),"",IlluminaSubmissionForm!$G85)</f>
        <v/>
      </c>
      <c r="B233" t="str">
        <f>IF(ISBLANK(IlluminaSubmissionForm!$G85),"",IlluminaSubmissionForm!$D$38)</f>
        <v/>
      </c>
      <c r="C233" t="str">
        <f>IF(ISBLANK(IlluminaSubmissionForm!$G85),"",IlluminaSubmissionForm!$L$39)</f>
        <v/>
      </c>
      <c r="D233" t="str">
        <f>IF(ISBLANK(IlluminaSubmissionForm!$G85),"",IlluminaSubmissionForm!$L$40)</f>
        <v/>
      </c>
      <c r="E233" t="str">
        <f>IF(ISBLANK(IlluminaSubmissionForm!$G85),"","Yes")</f>
        <v/>
      </c>
      <c r="F233" t="str">
        <f>IF(ISBLANK(IlluminaSubmissionForm!$G85),"",IlluminaSubmissionForm!$L$41/COUNTA(IlluminaSubmissionForm!$C$47:$N$54,IlluminaSubmissionForm!$C$64:$N$71,IlluminaSubmissionForm!$C$81:$N$88,IlluminaSubmissionForm!$C$98:$N$105))</f>
        <v/>
      </c>
      <c r="G233" t="str">
        <f>IF(ISBLANK(IlluminaSubmissionForm!$G85),"",IlluminaSubmissionForm!$D$39)</f>
        <v/>
      </c>
      <c r="I233" s="71" t="str">
        <f>IF(ISBLANK(IlluminaSubmissionForm!$G85),"",IlluminaSubmissionForm!$C$79)</f>
        <v/>
      </c>
      <c r="J233" s="70" t="s">
        <v>67</v>
      </c>
      <c r="K233" t="s">
        <v>104</v>
      </c>
    </row>
    <row r="234" spans="1:11">
      <c r="A234" t="str">
        <f>IF(ISBLANK(IlluminaSubmissionForm!$G86),"",IlluminaSubmissionForm!$G86)</f>
        <v/>
      </c>
      <c r="B234" t="str">
        <f>IF(ISBLANK(IlluminaSubmissionForm!$G86),"",IlluminaSubmissionForm!$D$38)</f>
        <v/>
      </c>
      <c r="C234" t="str">
        <f>IF(ISBLANK(IlluminaSubmissionForm!$G86),"",IlluminaSubmissionForm!$L$39)</f>
        <v/>
      </c>
      <c r="D234" t="str">
        <f>IF(ISBLANK(IlluminaSubmissionForm!$G86),"",IlluminaSubmissionForm!$L$40)</f>
        <v/>
      </c>
      <c r="E234" t="str">
        <f>IF(ISBLANK(IlluminaSubmissionForm!$G86),"","Yes")</f>
        <v/>
      </c>
      <c r="F234" t="str">
        <f>IF(ISBLANK(IlluminaSubmissionForm!$G86),"",IlluminaSubmissionForm!$L$41/COUNTA(IlluminaSubmissionForm!$C$47:$N$54,IlluminaSubmissionForm!$C$64:$N$71,IlluminaSubmissionForm!$C$81:$N$88,IlluminaSubmissionForm!$C$98:$N$105))</f>
        <v/>
      </c>
      <c r="G234" t="str">
        <f>IF(ISBLANK(IlluminaSubmissionForm!$G86),"",IlluminaSubmissionForm!$D$39)</f>
        <v/>
      </c>
      <c r="I234" s="71" t="str">
        <f>IF(ISBLANK(IlluminaSubmissionForm!$G86),"",IlluminaSubmissionForm!$C$79)</f>
        <v/>
      </c>
      <c r="J234" s="70" t="s">
        <v>67</v>
      </c>
      <c r="K234" t="s">
        <v>105</v>
      </c>
    </row>
    <row r="235" spans="1:11">
      <c r="A235" t="str">
        <f>IF(ISBLANK(IlluminaSubmissionForm!$G87),"",IlluminaSubmissionForm!$G87)</f>
        <v/>
      </c>
      <c r="B235" t="str">
        <f>IF(ISBLANK(IlluminaSubmissionForm!$G87),"",IlluminaSubmissionForm!$D$38)</f>
        <v/>
      </c>
      <c r="C235" t="str">
        <f>IF(ISBLANK(IlluminaSubmissionForm!$G87),"",IlluminaSubmissionForm!$L$39)</f>
        <v/>
      </c>
      <c r="D235" t="str">
        <f>IF(ISBLANK(IlluminaSubmissionForm!$G87),"",IlluminaSubmissionForm!$L$40)</f>
        <v/>
      </c>
      <c r="E235" t="str">
        <f>IF(ISBLANK(IlluminaSubmissionForm!$G87),"","Yes")</f>
        <v/>
      </c>
      <c r="F235" t="str">
        <f>IF(ISBLANK(IlluminaSubmissionForm!$G87),"",IlluminaSubmissionForm!$L$41/COUNTA(IlluminaSubmissionForm!$C$47:$N$54,IlluminaSubmissionForm!$C$64:$N$71,IlluminaSubmissionForm!$C$81:$N$88,IlluminaSubmissionForm!$C$98:$N$105))</f>
        <v/>
      </c>
      <c r="G235" t="str">
        <f>IF(ISBLANK(IlluminaSubmissionForm!$G87),"",IlluminaSubmissionForm!$D$39)</f>
        <v/>
      </c>
      <c r="I235" s="71" t="str">
        <f>IF(ISBLANK(IlluminaSubmissionForm!$G87),"",IlluminaSubmissionForm!$C$79)</f>
        <v/>
      </c>
      <c r="J235" s="70" t="s">
        <v>67</v>
      </c>
      <c r="K235" t="s">
        <v>106</v>
      </c>
    </row>
    <row r="236" spans="1:11">
      <c r="A236" t="str">
        <f>IF(ISBLANK(IlluminaSubmissionForm!$G88),"",IlluminaSubmissionForm!$G88)</f>
        <v/>
      </c>
      <c r="B236" t="str">
        <f>IF(ISBLANK(IlluminaSubmissionForm!$G88),"",IlluminaSubmissionForm!$D$38)</f>
        <v/>
      </c>
      <c r="C236" t="str">
        <f>IF(ISBLANK(IlluminaSubmissionForm!$G88),"",IlluminaSubmissionForm!$L$39)</f>
        <v/>
      </c>
      <c r="D236" t="str">
        <f>IF(ISBLANK(IlluminaSubmissionForm!$G88),"",IlluminaSubmissionForm!$L$40)</f>
        <v/>
      </c>
      <c r="E236" t="str">
        <f>IF(ISBLANK(IlluminaSubmissionForm!$G88),"","Yes")</f>
        <v/>
      </c>
      <c r="F236" t="str">
        <f>IF(ISBLANK(IlluminaSubmissionForm!$G88),"",IlluminaSubmissionForm!$L$41/COUNTA(IlluminaSubmissionForm!$C$47:$N$54,IlluminaSubmissionForm!$C$64:$N$71,IlluminaSubmissionForm!$C$81:$N$88,IlluminaSubmissionForm!$C$98:$N$105))</f>
        <v/>
      </c>
      <c r="G236" t="str">
        <f>IF(ISBLANK(IlluminaSubmissionForm!$G88),"",IlluminaSubmissionForm!$D$39)</f>
        <v/>
      </c>
      <c r="I236" s="71" t="str">
        <f>IF(ISBLANK(IlluminaSubmissionForm!$G88),"",IlluminaSubmissionForm!$C$79)</f>
        <v/>
      </c>
      <c r="J236" s="70" t="s">
        <v>67</v>
      </c>
      <c r="K236" t="s">
        <v>107</v>
      </c>
    </row>
    <row r="237" spans="1:11">
      <c r="A237" t="str">
        <f>IF(ISBLANK(IlluminaSubmissionForm!$H81),"",IlluminaSubmissionForm!$H81)</f>
        <v/>
      </c>
      <c r="B237" t="str">
        <f>IF(ISBLANK(IlluminaSubmissionForm!$H81),"",IlluminaSubmissionForm!$D$38)</f>
        <v/>
      </c>
      <c r="C237" t="str">
        <f>IF(ISBLANK(IlluminaSubmissionForm!$H81),"",IlluminaSubmissionForm!$L$39)</f>
        <v/>
      </c>
      <c r="D237" t="str">
        <f>IF(ISBLANK(IlluminaSubmissionForm!$H81),"",IlluminaSubmissionForm!$L$40)</f>
        <v/>
      </c>
      <c r="E237" t="str">
        <f>IF(ISBLANK(IlluminaSubmissionForm!$H81),"","Yes")</f>
        <v/>
      </c>
      <c r="F237" t="str">
        <f>IF(ISBLANK(IlluminaSubmissionForm!$H81),"",IlluminaSubmissionForm!$L$41/COUNTA(IlluminaSubmissionForm!$C$47:$N$54,IlluminaSubmissionForm!$C$64:$N$71,IlluminaSubmissionForm!$C$81:$N$88,IlluminaSubmissionForm!$C$98:$N$105))</f>
        <v/>
      </c>
      <c r="G237" t="str">
        <f>IF(ISBLANK(IlluminaSubmissionForm!$H81),"",IlluminaSubmissionForm!$D$39)</f>
        <v/>
      </c>
      <c r="I237" s="71" t="str">
        <f>IF(ISBLANK(IlluminaSubmissionForm!$H81),"",IlluminaSubmissionForm!$C$79)</f>
        <v/>
      </c>
      <c r="J237" s="70" t="s">
        <v>67</v>
      </c>
      <c r="K237" t="s">
        <v>108</v>
      </c>
    </row>
    <row r="238" spans="1:11">
      <c r="A238" t="str">
        <f>IF(ISBLANK(IlluminaSubmissionForm!$H82),"",IlluminaSubmissionForm!$H82)</f>
        <v/>
      </c>
      <c r="B238" t="str">
        <f>IF(ISBLANK(IlluminaSubmissionForm!$H82),"",IlluminaSubmissionForm!$D$38)</f>
        <v/>
      </c>
      <c r="C238" t="str">
        <f>IF(ISBLANK(IlluminaSubmissionForm!$H82),"",IlluminaSubmissionForm!$L$39)</f>
        <v/>
      </c>
      <c r="D238" t="str">
        <f>IF(ISBLANK(IlluminaSubmissionForm!$H82),"",IlluminaSubmissionForm!$L$40)</f>
        <v/>
      </c>
      <c r="E238" t="str">
        <f>IF(ISBLANK(IlluminaSubmissionForm!$H82),"","Yes")</f>
        <v/>
      </c>
      <c r="F238" t="str">
        <f>IF(ISBLANK(IlluminaSubmissionForm!$H82),"",IlluminaSubmissionForm!$L$41/COUNTA(IlluminaSubmissionForm!$C$47:$N$54,IlluminaSubmissionForm!$C$64:$N$71,IlluminaSubmissionForm!$C$81:$N$88,IlluminaSubmissionForm!$C$98:$N$105))</f>
        <v/>
      </c>
      <c r="G238" t="str">
        <f>IF(ISBLANK(IlluminaSubmissionForm!$H82),"",IlluminaSubmissionForm!$D$39)</f>
        <v/>
      </c>
      <c r="I238" s="71" t="str">
        <f>IF(ISBLANK(IlluminaSubmissionForm!$H82),"",IlluminaSubmissionForm!$C$79)</f>
        <v/>
      </c>
      <c r="J238" s="70" t="s">
        <v>67</v>
      </c>
      <c r="K238" t="s">
        <v>109</v>
      </c>
    </row>
    <row r="239" spans="1:11">
      <c r="A239" t="str">
        <f>IF(ISBLANK(IlluminaSubmissionForm!$H83),"",IlluminaSubmissionForm!$H83)</f>
        <v/>
      </c>
      <c r="B239" t="str">
        <f>IF(ISBLANK(IlluminaSubmissionForm!$H83),"",IlluminaSubmissionForm!$D$38)</f>
        <v/>
      </c>
      <c r="C239" t="str">
        <f>IF(ISBLANK(IlluminaSubmissionForm!$H83),"",IlluminaSubmissionForm!$L$39)</f>
        <v/>
      </c>
      <c r="D239" t="str">
        <f>IF(ISBLANK(IlluminaSubmissionForm!$H83),"",IlluminaSubmissionForm!$L$40)</f>
        <v/>
      </c>
      <c r="E239" t="str">
        <f>IF(ISBLANK(IlluminaSubmissionForm!$H83),"","Yes")</f>
        <v/>
      </c>
      <c r="F239" t="str">
        <f>IF(ISBLANK(IlluminaSubmissionForm!$H83),"",IlluminaSubmissionForm!$L$41/COUNTA(IlluminaSubmissionForm!$C$47:$N$54,IlluminaSubmissionForm!$C$64:$N$71,IlluminaSubmissionForm!$C$81:$N$88,IlluminaSubmissionForm!$C$98:$N$105))</f>
        <v/>
      </c>
      <c r="G239" t="str">
        <f>IF(ISBLANK(IlluminaSubmissionForm!$H83),"",IlluminaSubmissionForm!$D$39)</f>
        <v/>
      </c>
      <c r="I239" s="71" t="str">
        <f>IF(ISBLANK(IlluminaSubmissionForm!$H83),"",IlluminaSubmissionForm!$C$79)</f>
        <v/>
      </c>
      <c r="J239" s="70" t="s">
        <v>67</v>
      </c>
      <c r="K239" t="s">
        <v>110</v>
      </c>
    </row>
    <row r="240" spans="1:11">
      <c r="A240" t="str">
        <f>IF(ISBLANK(IlluminaSubmissionForm!$H84),"",IlluminaSubmissionForm!$H84)</f>
        <v/>
      </c>
      <c r="B240" t="str">
        <f>IF(ISBLANK(IlluminaSubmissionForm!$H84),"",IlluminaSubmissionForm!$D$38)</f>
        <v/>
      </c>
      <c r="C240" t="str">
        <f>IF(ISBLANK(IlluminaSubmissionForm!$H84),"",IlluminaSubmissionForm!$L$39)</f>
        <v/>
      </c>
      <c r="D240" t="str">
        <f>IF(ISBLANK(IlluminaSubmissionForm!$H84),"",IlluminaSubmissionForm!$L$40)</f>
        <v/>
      </c>
      <c r="E240" t="str">
        <f>IF(ISBLANK(IlluminaSubmissionForm!$H84),"","Yes")</f>
        <v/>
      </c>
      <c r="F240" t="str">
        <f>IF(ISBLANK(IlluminaSubmissionForm!$H84),"",IlluminaSubmissionForm!$L$41/COUNTA(IlluminaSubmissionForm!$C$47:$N$54,IlluminaSubmissionForm!$C$64:$N$71,IlluminaSubmissionForm!$C$81:$N$88,IlluminaSubmissionForm!$C$98:$N$105))</f>
        <v/>
      </c>
      <c r="G240" t="str">
        <f>IF(ISBLANK(IlluminaSubmissionForm!$H84),"",IlluminaSubmissionForm!$D$39)</f>
        <v/>
      </c>
      <c r="I240" s="71" t="str">
        <f>IF(ISBLANK(IlluminaSubmissionForm!$H84),"",IlluminaSubmissionForm!$C$79)</f>
        <v/>
      </c>
      <c r="J240" s="70" t="s">
        <v>67</v>
      </c>
      <c r="K240" t="s">
        <v>111</v>
      </c>
    </row>
    <row r="241" spans="1:11">
      <c r="A241" t="str">
        <f>IF(ISBLANK(IlluminaSubmissionForm!$H85),"",IlluminaSubmissionForm!$H85)</f>
        <v/>
      </c>
      <c r="B241" t="str">
        <f>IF(ISBLANK(IlluminaSubmissionForm!$H85),"",IlluminaSubmissionForm!$D$38)</f>
        <v/>
      </c>
      <c r="C241" t="str">
        <f>IF(ISBLANK(IlluminaSubmissionForm!$H85),"",IlluminaSubmissionForm!$L$39)</f>
        <v/>
      </c>
      <c r="D241" t="str">
        <f>IF(ISBLANK(IlluminaSubmissionForm!$H85),"",IlluminaSubmissionForm!$L$40)</f>
        <v/>
      </c>
      <c r="E241" t="str">
        <f>IF(ISBLANK(IlluminaSubmissionForm!$H85),"","Yes")</f>
        <v/>
      </c>
      <c r="F241" t="str">
        <f>IF(ISBLANK(IlluminaSubmissionForm!$H85),"",IlluminaSubmissionForm!$L$41/COUNTA(IlluminaSubmissionForm!$C$47:$N$54,IlluminaSubmissionForm!$C$64:$N$71,IlluminaSubmissionForm!$C$81:$N$88,IlluminaSubmissionForm!$C$98:$N$105))</f>
        <v/>
      </c>
      <c r="G241" t="str">
        <f>IF(ISBLANK(IlluminaSubmissionForm!$H85),"",IlluminaSubmissionForm!$D$39)</f>
        <v/>
      </c>
      <c r="I241" s="71" t="str">
        <f>IF(ISBLANK(IlluminaSubmissionForm!$H85),"",IlluminaSubmissionForm!$C$79)</f>
        <v/>
      </c>
      <c r="J241" s="70" t="s">
        <v>67</v>
      </c>
      <c r="K241" t="s">
        <v>112</v>
      </c>
    </row>
    <row r="242" spans="1:11">
      <c r="A242" t="str">
        <f>IF(ISBLANK(IlluminaSubmissionForm!$H86),"",IlluminaSubmissionForm!$H86)</f>
        <v/>
      </c>
      <c r="B242" t="str">
        <f>IF(ISBLANK(IlluminaSubmissionForm!$H86),"",IlluminaSubmissionForm!$D$38)</f>
        <v/>
      </c>
      <c r="C242" t="str">
        <f>IF(ISBLANK(IlluminaSubmissionForm!$H86),"",IlluminaSubmissionForm!$L$39)</f>
        <v/>
      </c>
      <c r="D242" t="str">
        <f>IF(ISBLANK(IlluminaSubmissionForm!$H86),"",IlluminaSubmissionForm!$L$40)</f>
        <v/>
      </c>
      <c r="E242" t="str">
        <f>IF(ISBLANK(IlluminaSubmissionForm!$H86),"","Yes")</f>
        <v/>
      </c>
      <c r="F242" t="str">
        <f>IF(ISBLANK(IlluminaSubmissionForm!$H86),"",IlluminaSubmissionForm!$L$41/COUNTA(IlluminaSubmissionForm!$C$47:$N$54,IlluminaSubmissionForm!$C$64:$N$71,IlluminaSubmissionForm!$C$81:$N$88,IlluminaSubmissionForm!$C$98:$N$105))</f>
        <v/>
      </c>
      <c r="G242" t="str">
        <f>IF(ISBLANK(IlluminaSubmissionForm!$H86),"",IlluminaSubmissionForm!$D$39)</f>
        <v/>
      </c>
      <c r="I242" s="71" t="str">
        <f>IF(ISBLANK(IlluminaSubmissionForm!$H86),"",IlluminaSubmissionForm!$C$79)</f>
        <v/>
      </c>
      <c r="J242" s="70" t="s">
        <v>67</v>
      </c>
      <c r="K242" t="s">
        <v>113</v>
      </c>
    </row>
    <row r="243" spans="1:11">
      <c r="A243" t="str">
        <f>IF(ISBLANK(IlluminaSubmissionForm!$H87),"",IlluminaSubmissionForm!$H87)</f>
        <v/>
      </c>
      <c r="B243" t="str">
        <f>IF(ISBLANK(IlluminaSubmissionForm!$H87),"",IlluminaSubmissionForm!$D$38)</f>
        <v/>
      </c>
      <c r="C243" t="str">
        <f>IF(ISBLANK(IlluminaSubmissionForm!$H87),"",IlluminaSubmissionForm!$L$39)</f>
        <v/>
      </c>
      <c r="D243" t="str">
        <f>IF(ISBLANK(IlluminaSubmissionForm!$H87),"",IlluminaSubmissionForm!$L$40)</f>
        <v/>
      </c>
      <c r="E243" t="str">
        <f>IF(ISBLANK(IlluminaSubmissionForm!$H87),"","Yes")</f>
        <v/>
      </c>
      <c r="F243" t="str">
        <f>IF(ISBLANK(IlluminaSubmissionForm!$H87),"",IlluminaSubmissionForm!$L$41/COUNTA(IlluminaSubmissionForm!$C$47:$N$54,IlluminaSubmissionForm!$C$64:$N$71,IlluminaSubmissionForm!$C$81:$N$88,IlluminaSubmissionForm!$C$98:$N$105))</f>
        <v/>
      </c>
      <c r="G243" t="str">
        <f>IF(ISBLANK(IlluminaSubmissionForm!$H87),"",IlluminaSubmissionForm!$D$39)</f>
        <v/>
      </c>
      <c r="I243" s="71" t="str">
        <f>IF(ISBLANK(IlluminaSubmissionForm!$H87),"",IlluminaSubmissionForm!$C$79)</f>
        <v/>
      </c>
      <c r="J243" s="70" t="s">
        <v>67</v>
      </c>
      <c r="K243" t="s">
        <v>114</v>
      </c>
    </row>
    <row r="244" spans="1:11">
      <c r="A244" t="str">
        <f>IF(ISBLANK(IlluminaSubmissionForm!$H88),"",IlluminaSubmissionForm!$H88)</f>
        <v/>
      </c>
      <c r="B244" t="str">
        <f>IF(ISBLANK(IlluminaSubmissionForm!$H88),"",IlluminaSubmissionForm!$D$38)</f>
        <v/>
      </c>
      <c r="C244" t="str">
        <f>IF(ISBLANK(IlluminaSubmissionForm!$H88),"",IlluminaSubmissionForm!$L$39)</f>
        <v/>
      </c>
      <c r="D244" t="str">
        <f>IF(ISBLANK(IlluminaSubmissionForm!$H88),"",IlluminaSubmissionForm!$L$40)</f>
        <v/>
      </c>
      <c r="E244" t="str">
        <f>IF(ISBLANK(IlluminaSubmissionForm!$H88),"","Yes")</f>
        <v/>
      </c>
      <c r="F244" t="str">
        <f>IF(ISBLANK(IlluminaSubmissionForm!$H88),"",IlluminaSubmissionForm!$L$41/COUNTA(IlluminaSubmissionForm!$C$47:$N$54,IlluminaSubmissionForm!$C$64:$N$71,IlluminaSubmissionForm!$C$81:$N$88,IlluminaSubmissionForm!$C$98:$N$105))</f>
        <v/>
      </c>
      <c r="G244" t="str">
        <f>IF(ISBLANK(IlluminaSubmissionForm!$H88),"",IlluminaSubmissionForm!$D$39)</f>
        <v/>
      </c>
      <c r="I244" s="71" t="str">
        <f>IF(ISBLANK(IlluminaSubmissionForm!$H88),"",IlluminaSubmissionForm!$C$79)</f>
        <v/>
      </c>
      <c r="J244" s="70" t="s">
        <v>67</v>
      </c>
      <c r="K244" t="s">
        <v>115</v>
      </c>
    </row>
    <row r="245" spans="1:11">
      <c r="A245" t="str">
        <f>IF(ISBLANK(IlluminaSubmissionForm!$I81),"",IlluminaSubmissionForm!$I81)</f>
        <v/>
      </c>
      <c r="B245" t="str">
        <f>IF(ISBLANK(IlluminaSubmissionForm!$I81),"",IlluminaSubmissionForm!$D$38)</f>
        <v/>
      </c>
      <c r="C245" t="str">
        <f>IF(ISBLANK(IlluminaSubmissionForm!$I81),"",IlluminaSubmissionForm!$L$39)</f>
        <v/>
      </c>
      <c r="D245" t="str">
        <f>IF(ISBLANK(IlluminaSubmissionForm!$I81),"",IlluminaSubmissionForm!$L$40)</f>
        <v/>
      </c>
      <c r="E245" t="str">
        <f>IF(ISBLANK(IlluminaSubmissionForm!$I81),"","Yes")</f>
        <v/>
      </c>
      <c r="F245" t="str">
        <f>IF(ISBLANK(IlluminaSubmissionForm!$I81),"",IlluminaSubmissionForm!$L$41/COUNTA(IlluminaSubmissionForm!$C$47:$N$54,IlluminaSubmissionForm!$C$64:$N$71,IlluminaSubmissionForm!$C$81:$N$88,IlluminaSubmissionForm!$C$98:$N$105))</f>
        <v/>
      </c>
      <c r="G245" t="str">
        <f>IF(ISBLANK(IlluminaSubmissionForm!$I81),"",IlluminaSubmissionForm!$D$39)</f>
        <v/>
      </c>
      <c r="I245" s="71" t="str">
        <f>IF(ISBLANK(IlluminaSubmissionForm!$I81),"",IlluminaSubmissionForm!$C$79)</f>
        <v/>
      </c>
      <c r="J245" s="70" t="s">
        <v>67</v>
      </c>
      <c r="K245" t="s">
        <v>116</v>
      </c>
    </row>
    <row r="246" spans="1:11">
      <c r="A246" t="str">
        <f>IF(ISBLANK(IlluminaSubmissionForm!$I82),"",IlluminaSubmissionForm!$I82)</f>
        <v/>
      </c>
      <c r="B246" t="str">
        <f>IF(ISBLANK(IlluminaSubmissionForm!$I82),"",IlluminaSubmissionForm!$D$38)</f>
        <v/>
      </c>
      <c r="C246" t="str">
        <f>IF(ISBLANK(IlluminaSubmissionForm!$I82),"",IlluminaSubmissionForm!$L$39)</f>
        <v/>
      </c>
      <c r="D246" t="str">
        <f>IF(ISBLANK(IlluminaSubmissionForm!$I82),"",IlluminaSubmissionForm!$L$40)</f>
        <v/>
      </c>
      <c r="E246" t="str">
        <f>IF(ISBLANK(IlluminaSubmissionForm!$I82),"","Yes")</f>
        <v/>
      </c>
      <c r="F246" t="str">
        <f>IF(ISBLANK(IlluminaSubmissionForm!$I82),"",IlluminaSubmissionForm!$L$41/COUNTA(IlluminaSubmissionForm!$C$47:$N$54,IlluminaSubmissionForm!$C$64:$N$71,IlluminaSubmissionForm!$C$81:$N$88,IlluminaSubmissionForm!$C$98:$N$105))</f>
        <v/>
      </c>
      <c r="G246" t="str">
        <f>IF(ISBLANK(IlluminaSubmissionForm!$I82),"",IlluminaSubmissionForm!$D$39)</f>
        <v/>
      </c>
      <c r="I246" s="71" t="str">
        <f>IF(ISBLANK(IlluminaSubmissionForm!$I82),"",IlluminaSubmissionForm!$C$79)</f>
        <v/>
      </c>
      <c r="J246" s="70" t="s">
        <v>67</v>
      </c>
      <c r="K246" t="s">
        <v>117</v>
      </c>
    </row>
    <row r="247" spans="1:11">
      <c r="A247" t="str">
        <f>IF(ISBLANK(IlluminaSubmissionForm!$I83),"",IlluminaSubmissionForm!$I83)</f>
        <v/>
      </c>
      <c r="B247" t="str">
        <f>IF(ISBLANK(IlluminaSubmissionForm!$I83),"",IlluminaSubmissionForm!$D$38)</f>
        <v/>
      </c>
      <c r="C247" t="str">
        <f>IF(ISBLANK(IlluminaSubmissionForm!$I83),"",IlluminaSubmissionForm!$L$39)</f>
        <v/>
      </c>
      <c r="D247" t="str">
        <f>IF(ISBLANK(IlluminaSubmissionForm!$I83),"",IlluminaSubmissionForm!$L$40)</f>
        <v/>
      </c>
      <c r="E247" t="str">
        <f>IF(ISBLANK(IlluminaSubmissionForm!$I83),"","Yes")</f>
        <v/>
      </c>
      <c r="F247" t="str">
        <f>IF(ISBLANK(IlluminaSubmissionForm!$I83),"",IlluminaSubmissionForm!$L$41/COUNTA(IlluminaSubmissionForm!$C$47:$N$54,IlluminaSubmissionForm!$C$64:$N$71,IlluminaSubmissionForm!$C$81:$N$88,IlluminaSubmissionForm!$C$98:$N$105))</f>
        <v/>
      </c>
      <c r="G247" t="str">
        <f>IF(ISBLANK(IlluminaSubmissionForm!$I83),"",IlluminaSubmissionForm!$D$39)</f>
        <v/>
      </c>
      <c r="I247" s="71" t="str">
        <f>IF(ISBLANK(IlluminaSubmissionForm!$I83),"",IlluminaSubmissionForm!$C$79)</f>
        <v/>
      </c>
      <c r="J247" s="70" t="s">
        <v>67</v>
      </c>
      <c r="K247" t="s">
        <v>118</v>
      </c>
    </row>
    <row r="248" spans="1:11">
      <c r="A248" t="str">
        <f>IF(ISBLANK(IlluminaSubmissionForm!$I84),"",IlluminaSubmissionForm!$I84)</f>
        <v/>
      </c>
      <c r="B248" t="str">
        <f>IF(ISBLANK(IlluminaSubmissionForm!$I84),"",IlluminaSubmissionForm!$D$38)</f>
        <v/>
      </c>
      <c r="C248" t="str">
        <f>IF(ISBLANK(IlluminaSubmissionForm!$I84),"",IlluminaSubmissionForm!$L$39)</f>
        <v/>
      </c>
      <c r="D248" t="str">
        <f>IF(ISBLANK(IlluminaSubmissionForm!$I84),"",IlluminaSubmissionForm!$L$40)</f>
        <v/>
      </c>
      <c r="E248" t="str">
        <f>IF(ISBLANK(IlluminaSubmissionForm!$I84),"","Yes")</f>
        <v/>
      </c>
      <c r="F248" t="str">
        <f>IF(ISBLANK(IlluminaSubmissionForm!$I84),"",IlluminaSubmissionForm!$L$41/COUNTA(IlluminaSubmissionForm!$C$47:$N$54,IlluminaSubmissionForm!$C$64:$N$71,IlluminaSubmissionForm!$C$81:$N$88,IlluminaSubmissionForm!$C$98:$N$105))</f>
        <v/>
      </c>
      <c r="G248" t="str">
        <f>IF(ISBLANK(IlluminaSubmissionForm!$I84),"",IlluminaSubmissionForm!$D$39)</f>
        <v/>
      </c>
      <c r="I248" s="71" t="str">
        <f>IF(ISBLANK(IlluminaSubmissionForm!$I84),"",IlluminaSubmissionForm!$C$79)</f>
        <v/>
      </c>
      <c r="J248" s="70" t="s">
        <v>67</v>
      </c>
      <c r="K248" t="s">
        <v>119</v>
      </c>
    </row>
    <row r="249" spans="1:11">
      <c r="A249" t="str">
        <f>IF(ISBLANK(IlluminaSubmissionForm!$I85),"",IlluminaSubmissionForm!$I85)</f>
        <v/>
      </c>
      <c r="B249" t="str">
        <f>IF(ISBLANK(IlluminaSubmissionForm!$I85),"",IlluminaSubmissionForm!$D$38)</f>
        <v/>
      </c>
      <c r="C249" t="str">
        <f>IF(ISBLANK(IlluminaSubmissionForm!$I85),"",IlluminaSubmissionForm!$L$39)</f>
        <v/>
      </c>
      <c r="D249" t="str">
        <f>IF(ISBLANK(IlluminaSubmissionForm!$I85),"",IlluminaSubmissionForm!$L$40)</f>
        <v/>
      </c>
      <c r="E249" t="str">
        <f>IF(ISBLANK(IlluminaSubmissionForm!$I85),"","Yes")</f>
        <v/>
      </c>
      <c r="F249" t="str">
        <f>IF(ISBLANK(IlluminaSubmissionForm!$I85),"",IlluminaSubmissionForm!$L$41/COUNTA(IlluminaSubmissionForm!$C$47:$N$54,IlluminaSubmissionForm!$C$64:$N$71,IlluminaSubmissionForm!$C$81:$N$88,IlluminaSubmissionForm!$C$98:$N$105))</f>
        <v/>
      </c>
      <c r="G249" t="str">
        <f>IF(ISBLANK(IlluminaSubmissionForm!$I85),"",IlluminaSubmissionForm!$D$39)</f>
        <v/>
      </c>
      <c r="I249" s="71" t="str">
        <f>IF(ISBLANK(IlluminaSubmissionForm!$I85),"",IlluminaSubmissionForm!$C$79)</f>
        <v/>
      </c>
      <c r="J249" s="70" t="s">
        <v>67</v>
      </c>
      <c r="K249" t="s">
        <v>120</v>
      </c>
    </row>
    <row r="250" spans="1:11">
      <c r="A250" t="str">
        <f>IF(ISBLANK(IlluminaSubmissionForm!$I86),"",IlluminaSubmissionForm!$I86)</f>
        <v/>
      </c>
      <c r="B250" t="str">
        <f>IF(ISBLANK(IlluminaSubmissionForm!$I86),"",IlluminaSubmissionForm!$D$38)</f>
        <v/>
      </c>
      <c r="C250" t="str">
        <f>IF(ISBLANK(IlluminaSubmissionForm!$I86),"",IlluminaSubmissionForm!$L$39)</f>
        <v/>
      </c>
      <c r="D250" t="str">
        <f>IF(ISBLANK(IlluminaSubmissionForm!$I86),"",IlluminaSubmissionForm!$L$40)</f>
        <v/>
      </c>
      <c r="E250" t="str">
        <f>IF(ISBLANK(IlluminaSubmissionForm!$I86),"","Yes")</f>
        <v/>
      </c>
      <c r="F250" t="str">
        <f>IF(ISBLANK(IlluminaSubmissionForm!$I86),"",IlluminaSubmissionForm!$L$41/COUNTA(IlluminaSubmissionForm!$C$47:$N$54,IlluminaSubmissionForm!$C$64:$N$71,IlluminaSubmissionForm!$C$81:$N$88,IlluminaSubmissionForm!$C$98:$N$105))</f>
        <v/>
      </c>
      <c r="G250" t="str">
        <f>IF(ISBLANK(IlluminaSubmissionForm!$I86),"",IlluminaSubmissionForm!$D$39)</f>
        <v/>
      </c>
      <c r="I250" s="71" t="str">
        <f>IF(ISBLANK(IlluminaSubmissionForm!$I86),"",IlluminaSubmissionForm!$C$79)</f>
        <v/>
      </c>
      <c r="J250" s="70" t="s">
        <v>67</v>
      </c>
      <c r="K250" t="s">
        <v>121</v>
      </c>
    </row>
    <row r="251" spans="1:11">
      <c r="A251" t="str">
        <f>IF(ISBLANK(IlluminaSubmissionForm!$I87),"",IlluminaSubmissionForm!$I87)</f>
        <v/>
      </c>
      <c r="B251" t="str">
        <f>IF(ISBLANK(IlluminaSubmissionForm!$I87),"",IlluminaSubmissionForm!$D$38)</f>
        <v/>
      </c>
      <c r="C251" t="str">
        <f>IF(ISBLANK(IlluminaSubmissionForm!$I87),"",IlluminaSubmissionForm!$L$39)</f>
        <v/>
      </c>
      <c r="D251" t="str">
        <f>IF(ISBLANK(IlluminaSubmissionForm!$I87),"",IlluminaSubmissionForm!$L$40)</f>
        <v/>
      </c>
      <c r="E251" t="str">
        <f>IF(ISBLANK(IlluminaSubmissionForm!$I87),"","Yes")</f>
        <v/>
      </c>
      <c r="F251" t="str">
        <f>IF(ISBLANK(IlluminaSubmissionForm!$I87),"",IlluminaSubmissionForm!$L$41/COUNTA(IlluminaSubmissionForm!$C$47:$N$54,IlluminaSubmissionForm!$C$64:$N$71,IlluminaSubmissionForm!$C$81:$N$88,IlluminaSubmissionForm!$C$98:$N$105))</f>
        <v/>
      </c>
      <c r="G251" t="str">
        <f>IF(ISBLANK(IlluminaSubmissionForm!$I87),"",IlluminaSubmissionForm!$D$39)</f>
        <v/>
      </c>
      <c r="I251" s="71" t="str">
        <f>IF(ISBLANK(IlluminaSubmissionForm!$I87),"",IlluminaSubmissionForm!$C$79)</f>
        <v/>
      </c>
      <c r="J251" s="70" t="s">
        <v>67</v>
      </c>
      <c r="K251" t="s">
        <v>122</v>
      </c>
    </row>
    <row r="252" spans="1:11">
      <c r="A252" t="str">
        <f>IF(ISBLANK(IlluminaSubmissionForm!$I88),"",IlluminaSubmissionForm!$I88)</f>
        <v/>
      </c>
      <c r="B252" t="str">
        <f>IF(ISBLANK(IlluminaSubmissionForm!$I88),"",IlluminaSubmissionForm!$D$38)</f>
        <v/>
      </c>
      <c r="C252" t="str">
        <f>IF(ISBLANK(IlluminaSubmissionForm!$I88),"",IlluminaSubmissionForm!$L$39)</f>
        <v/>
      </c>
      <c r="D252" t="str">
        <f>IF(ISBLANK(IlluminaSubmissionForm!$I88),"",IlluminaSubmissionForm!$L$40)</f>
        <v/>
      </c>
      <c r="E252" t="str">
        <f>IF(ISBLANK(IlluminaSubmissionForm!$I88),"","Yes")</f>
        <v/>
      </c>
      <c r="F252" t="str">
        <f>IF(ISBLANK(IlluminaSubmissionForm!$I88),"",IlluminaSubmissionForm!$L$41/COUNTA(IlluminaSubmissionForm!$C$47:$N$54,IlluminaSubmissionForm!$C$64:$N$71,IlluminaSubmissionForm!$C$81:$N$88,IlluminaSubmissionForm!$C$98:$N$105))</f>
        <v/>
      </c>
      <c r="G252" t="str">
        <f>IF(ISBLANK(IlluminaSubmissionForm!$I88),"",IlluminaSubmissionForm!$D$39)</f>
        <v/>
      </c>
      <c r="I252" s="71" t="str">
        <f>IF(ISBLANK(IlluminaSubmissionForm!$I88),"",IlluminaSubmissionForm!$C$79)</f>
        <v/>
      </c>
      <c r="J252" s="70" t="s">
        <v>67</v>
      </c>
      <c r="K252" t="s">
        <v>123</v>
      </c>
    </row>
    <row r="253" spans="1:11">
      <c r="A253" t="str">
        <f>IF(ISBLANK(IlluminaSubmissionForm!$J81),"",IlluminaSubmissionForm!$J81)</f>
        <v/>
      </c>
      <c r="B253" t="str">
        <f>IF(ISBLANK(IlluminaSubmissionForm!$J81),"",IlluminaSubmissionForm!$D$38)</f>
        <v/>
      </c>
      <c r="C253" t="str">
        <f>IF(ISBLANK(IlluminaSubmissionForm!$J81),"",IlluminaSubmissionForm!$L$39)</f>
        <v/>
      </c>
      <c r="D253" t="str">
        <f>IF(ISBLANK(IlluminaSubmissionForm!$J81),"",IlluminaSubmissionForm!$L$40)</f>
        <v/>
      </c>
      <c r="E253" t="str">
        <f>IF(ISBLANK(IlluminaSubmissionForm!$J81),"","Yes")</f>
        <v/>
      </c>
      <c r="F253" t="str">
        <f>IF(ISBLANK(IlluminaSubmissionForm!$J81),"",IlluminaSubmissionForm!$L$41/COUNTA(IlluminaSubmissionForm!$C$47:$N$54,IlluminaSubmissionForm!$C$64:$N$71,IlluminaSubmissionForm!$C$81:$N$88,IlluminaSubmissionForm!$C$98:$N$105))</f>
        <v/>
      </c>
      <c r="G253" t="str">
        <f>IF(ISBLANK(IlluminaSubmissionForm!$J81),"",IlluminaSubmissionForm!$D$39)</f>
        <v/>
      </c>
      <c r="I253" s="71" t="str">
        <f>IF(ISBLANK(IlluminaSubmissionForm!$J81),"",IlluminaSubmissionForm!$C$79)</f>
        <v/>
      </c>
      <c r="J253" s="70" t="s">
        <v>67</v>
      </c>
      <c r="K253" t="s">
        <v>124</v>
      </c>
    </row>
    <row r="254" spans="1:11">
      <c r="A254" t="str">
        <f>IF(ISBLANK(IlluminaSubmissionForm!$J82),"",IlluminaSubmissionForm!$J82)</f>
        <v/>
      </c>
      <c r="B254" t="str">
        <f>IF(ISBLANK(IlluminaSubmissionForm!$J82),"",IlluminaSubmissionForm!$D$38)</f>
        <v/>
      </c>
      <c r="C254" t="str">
        <f>IF(ISBLANK(IlluminaSubmissionForm!$J82),"",IlluminaSubmissionForm!$L$39)</f>
        <v/>
      </c>
      <c r="D254" t="str">
        <f>IF(ISBLANK(IlluminaSubmissionForm!$J82),"",IlluminaSubmissionForm!$L$40)</f>
        <v/>
      </c>
      <c r="E254" t="str">
        <f>IF(ISBLANK(IlluminaSubmissionForm!$J82),"","Yes")</f>
        <v/>
      </c>
      <c r="F254" t="str">
        <f>IF(ISBLANK(IlluminaSubmissionForm!$J82),"",IlluminaSubmissionForm!$L$41/COUNTA(IlluminaSubmissionForm!$C$47:$N$54,IlluminaSubmissionForm!$C$64:$N$71,IlluminaSubmissionForm!$C$81:$N$88,IlluminaSubmissionForm!$C$98:$N$105))</f>
        <v/>
      </c>
      <c r="G254" t="str">
        <f>IF(ISBLANK(IlluminaSubmissionForm!$J82),"",IlluminaSubmissionForm!$D$39)</f>
        <v/>
      </c>
      <c r="I254" s="71" t="str">
        <f>IF(ISBLANK(IlluminaSubmissionForm!$J82),"",IlluminaSubmissionForm!$C$79)</f>
        <v/>
      </c>
      <c r="J254" s="70" t="s">
        <v>67</v>
      </c>
      <c r="K254" t="s">
        <v>125</v>
      </c>
    </row>
    <row r="255" spans="1:11">
      <c r="A255" t="str">
        <f>IF(ISBLANK(IlluminaSubmissionForm!$J83),"",IlluminaSubmissionForm!$J83)</f>
        <v/>
      </c>
      <c r="B255" t="str">
        <f>IF(ISBLANK(IlluminaSubmissionForm!$J83),"",IlluminaSubmissionForm!$D$38)</f>
        <v/>
      </c>
      <c r="C255" t="str">
        <f>IF(ISBLANK(IlluminaSubmissionForm!$J83),"",IlluminaSubmissionForm!$L$39)</f>
        <v/>
      </c>
      <c r="D255" t="str">
        <f>IF(ISBLANK(IlluminaSubmissionForm!$J83),"",IlluminaSubmissionForm!$L$40)</f>
        <v/>
      </c>
      <c r="E255" t="str">
        <f>IF(ISBLANK(IlluminaSubmissionForm!$J83),"","Yes")</f>
        <v/>
      </c>
      <c r="F255" t="str">
        <f>IF(ISBLANK(IlluminaSubmissionForm!$J83),"",IlluminaSubmissionForm!$L$41/COUNTA(IlluminaSubmissionForm!$C$47:$N$54,IlluminaSubmissionForm!$C$64:$N$71,IlluminaSubmissionForm!$C$81:$N$88,IlluminaSubmissionForm!$C$98:$N$105))</f>
        <v/>
      </c>
      <c r="G255" t="str">
        <f>IF(ISBLANK(IlluminaSubmissionForm!$J83),"",IlluminaSubmissionForm!$D$39)</f>
        <v/>
      </c>
      <c r="I255" s="71" t="str">
        <f>IF(ISBLANK(IlluminaSubmissionForm!$J83),"",IlluminaSubmissionForm!$C$79)</f>
        <v/>
      </c>
      <c r="J255" s="70" t="s">
        <v>67</v>
      </c>
      <c r="K255" t="s">
        <v>126</v>
      </c>
    </row>
    <row r="256" spans="1:11">
      <c r="A256" t="str">
        <f>IF(ISBLANK(IlluminaSubmissionForm!$J84),"",IlluminaSubmissionForm!$J84)</f>
        <v/>
      </c>
      <c r="B256" t="str">
        <f>IF(ISBLANK(IlluminaSubmissionForm!$J84),"",IlluminaSubmissionForm!$D$38)</f>
        <v/>
      </c>
      <c r="C256" t="str">
        <f>IF(ISBLANK(IlluminaSubmissionForm!$J84),"",IlluminaSubmissionForm!$L$39)</f>
        <v/>
      </c>
      <c r="D256" t="str">
        <f>IF(ISBLANK(IlluminaSubmissionForm!$J84),"",IlluminaSubmissionForm!$L$40)</f>
        <v/>
      </c>
      <c r="E256" t="str">
        <f>IF(ISBLANK(IlluminaSubmissionForm!$J84),"","Yes")</f>
        <v/>
      </c>
      <c r="F256" t="str">
        <f>IF(ISBLANK(IlluminaSubmissionForm!$J84),"",IlluminaSubmissionForm!$L$41/COUNTA(IlluminaSubmissionForm!$C$47:$N$54,IlluminaSubmissionForm!$C$64:$N$71,IlluminaSubmissionForm!$C$81:$N$88,IlluminaSubmissionForm!$C$98:$N$105))</f>
        <v/>
      </c>
      <c r="G256" t="str">
        <f>IF(ISBLANK(IlluminaSubmissionForm!$J84),"",IlluminaSubmissionForm!$D$39)</f>
        <v/>
      </c>
      <c r="I256" s="71" t="str">
        <f>IF(ISBLANK(IlluminaSubmissionForm!$J84),"",IlluminaSubmissionForm!$C$79)</f>
        <v/>
      </c>
      <c r="J256" s="70" t="s">
        <v>67</v>
      </c>
      <c r="K256" t="s">
        <v>127</v>
      </c>
    </row>
    <row r="257" spans="1:11">
      <c r="A257" t="str">
        <f>IF(ISBLANK(IlluminaSubmissionForm!$J85),"",IlluminaSubmissionForm!$J85)</f>
        <v/>
      </c>
      <c r="B257" t="str">
        <f>IF(ISBLANK(IlluminaSubmissionForm!$J85),"",IlluminaSubmissionForm!$D$38)</f>
        <v/>
      </c>
      <c r="C257" t="str">
        <f>IF(ISBLANK(IlluminaSubmissionForm!$J85),"",IlluminaSubmissionForm!$L$39)</f>
        <v/>
      </c>
      <c r="D257" t="str">
        <f>IF(ISBLANK(IlluminaSubmissionForm!$J85),"",IlluminaSubmissionForm!$L$40)</f>
        <v/>
      </c>
      <c r="E257" t="str">
        <f>IF(ISBLANK(IlluminaSubmissionForm!$J85),"","Yes")</f>
        <v/>
      </c>
      <c r="F257" t="str">
        <f>IF(ISBLANK(IlluminaSubmissionForm!$J85),"",IlluminaSubmissionForm!$L$41/COUNTA(IlluminaSubmissionForm!$C$47:$N$54,IlluminaSubmissionForm!$C$64:$N$71,IlluminaSubmissionForm!$C$81:$N$88,IlluminaSubmissionForm!$C$98:$N$105))</f>
        <v/>
      </c>
      <c r="G257" t="str">
        <f>IF(ISBLANK(IlluminaSubmissionForm!$J85),"",IlluminaSubmissionForm!$D$39)</f>
        <v/>
      </c>
      <c r="I257" s="71" t="str">
        <f>IF(ISBLANK(IlluminaSubmissionForm!$J85),"",IlluminaSubmissionForm!$C$79)</f>
        <v/>
      </c>
      <c r="J257" s="70" t="s">
        <v>67</v>
      </c>
      <c r="K257" t="s">
        <v>128</v>
      </c>
    </row>
    <row r="258" spans="1:11">
      <c r="A258" t="str">
        <f>IF(ISBLANK(IlluminaSubmissionForm!$J86),"",IlluminaSubmissionForm!$J86)</f>
        <v/>
      </c>
      <c r="B258" t="str">
        <f>IF(ISBLANK(IlluminaSubmissionForm!$J86),"",IlluminaSubmissionForm!$D$38)</f>
        <v/>
      </c>
      <c r="C258" t="str">
        <f>IF(ISBLANK(IlluminaSubmissionForm!$J86),"",IlluminaSubmissionForm!$L$39)</f>
        <v/>
      </c>
      <c r="D258" t="str">
        <f>IF(ISBLANK(IlluminaSubmissionForm!$J86),"",IlluminaSubmissionForm!$L$40)</f>
        <v/>
      </c>
      <c r="E258" t="str">
        <f>IF(ISBLANK(IlluminaSubmissionForm!$J86),"","Yes")</f>
        <v/>
      </c>
      <c r="F258" t="str">
        <f>IF(ISBLANK(IlluminaSubmissionForm!$J86),"",IlluminaSubmissionForm!$L$41/COUNTA(IlluminaSubmissionForm!$C$47:$N$54,IlluminaSubmissionForm!$C$64:$N$71,IlluminaSubmissionForm!$C$81:$N$88,IlluminaSubmissionForm!$C$98:$N$105))</f>
        <v/>
      </c>
      <c r="G258" t="str">
        <f>IF(ISBLANK(IlluminaSubmissionForm!$J86),"",IlluminaSubmissionForm!$D$39)</f>
        <v/>
      </c>
      <c r="I258" s="71" t="str">
        <f>IF(ISBLANK(IlluminaSubmissionForm!$J86),"",IlluminaSubmissionForm!$C$79)</f>
        <v/>
      </c>
      <c r="J258" s="70" t="s">
        <v>67</v>
      </c>
      <c r="K258" t="s">
        <v>129</v>
      </c>
    </row>
    <row r="259" spans="1:11">
      <c r="A259" t="str">
        <f>IF(ISBLANK(IlluminaSubmissionForm!$J87),"",IlluminaSubmissionForm!$J87)</f>
        <v/>
      </c>
      <c r="B259" t="str">
        <f>IF(ISBLANK(IlluminaSubmissionForm!$J87),"",IlluminaSubmissionForm!$D$38)</f>
        <v/>
      </c>
      <c r="C259" t="str">
        <f>IF(ISBLANK(IlluminaSubmissionForm!$J87),"",IlluminaSubmissionForm!$L$39)</f>
        <v/>
      </c>
      <c r="D259" t="str">
        <f>IF(ISBLANK(IlluminaSubmissionForm!$J87),"",IlluminaSubmissionForm!$L$40)</f>
        <v/>
      </c>
      <c r="E259" t="str">
        <f>IF(ISBLANK(IlluminaSubmissionForm!$J87),"","Yes")</f>
        <v/>
      </c>
      <c r="F259" t="str">
        <f>IF(ISBLANK(IlluminaSubmissionForm!$J87),"",IlluminaSubmissionForm!$L$41/COUNTA(IlluminaSubmissionForm!$C$47:$N$54,IlluminaSubmissionForm!$C$64:$N$71,IlluminaSubmissionForm!$C$81:$N$88,IlluminaSubmissionForm!$C$98:$N$105))</f>
        <v/>
      </c>
      <c r="G259" t="str">
        <f>IF(ISBLANK(IlluminaSubmissionForm!$J87),"",IlluminaSubmissionForm!$D$39)</f>
        <v/>
      </c>
      <c r="I259" s="71" t="str">
        <f>IF(ISBLANK(IlluminaSubmissionForm!$J87),"",IlluminaSubmissionForm!$C$79)</f>
        <v/>
      </c>
      <c r="J259" s="70" t="s">
        <v>67</v>
      </c>
      <c r="K259" t="s">
        <v>130</v>
      </c>
    </row>
    <row r="260" spans="1:11">
      <c r="A260" t="str">
        <f>IF(ISBLANK(IlluminaSubmissionForm!$J88),"",IlluminaSubmissionForm!$J88)</f>
        <v/>
      </c>
      <c r="B260" t="str">
        <f>IF(ISBLANK(IlluminaSubmissionForm!$J88),"",IlluminaSubmissionForm!$D$38)</f>
        <v/>
      </c>
      <c r="C260" t="str">
        <f>IF(ISBLANK(IlluminaSubmissionForm!$J88),"",IlluminaSubmissionForm!$L$39)</f>
        <v/>
      </c>
      <c r="D260" t="str">
        <f>IF(ISBLANK(IlluminaSubmissionForm!$J88),"",IlluminaSubmissionForm!$L$40)</f>
        <v/>
      </c>
      <c r="E260" t="str">
        <f>IF(ISBLANK(IlluminaSubmissionForm!$J88),"","Yes")</f>
        <v/>
      </c>
      <c r="F260" t="str">
        <f>IF(ISBLANK(IlluminaSubmissionForm!$J88),"",IlluminaSubmissionForm!$L$41/COUNTA(IlluminaSubmissionForm!$C$47:$N$54,IlluminaSubmissionForm!$C$64:$N$71,IlluminaSubmissionForm!$C$81:$N$88,IlluminaSubmissionForm!$C$98:$N$105))</f>
        <v/>
      </c>
      <c r="G260" t="str">
        <f>IF(ISBLANK(IlluminaSubmissionForm!$J88),"",IlluminaSubmissionForm!$D$39)</f>
        <v/>
      </c>
      <c r="I260" s="71" t="str">
        <f>IF(ISBLANK(IlluminaSubmissionForm!$J88),"",IlluminaSubmissionForm!$C$79)</f>
        <v/>
      </c>
      <c r="J260" s="70" t="s">
        <v>67</v>
      </c>
      <c r="K260" t="s">
        <v>131</v>
      </c>
    </row>
    <row r="261" spans="1:11">
      <c r="A261" t="str">
        <f>IF(ISBLANK(IlluminaSubmissionForm!$K81),"",IlluminaSubmissionForm!$K81)</f>
        <v/>
      </c>
      <c r="B261" t="str">
        <f>IF(ISBLANK(IlluminaSubmissionForm!$K81),"",IlluminaSubmissionForm!$D$38)</f>
        <v/>
      </c>
      <c r="C261" t="str">
        <f>IF(ISBLANK(IlluminaSubmissionForm!$K81),"",IlluminaSubmissionForm!$L$39)</f>
        <v/>
      </c>
      <c r="D261" t="str">
        <f>IF(ISBLANK(IlluminaSubmissionForm!$K81),"",IlluminaSubmissionForm!$L$40)</f>
        <v/>
      </c>
      <c r="E261" t="str">
        <f>IF(ISBLANK(IlluminaSubmissionForm!$K81),"","Yes")</f>
        <v/>
      </c>
      <c r="F261" t="str">
        <f>IF(ISBLANK(IlluminaSubmissionForm!$K81),"",IlluminaSubmissionForm!$L$41/COUNTA(IlluminaSubmissionForm!$C$47:$N$54,IlluminaSubmissionForm!$C$64:$N$71,IlluminaSubmissionForm!$C$81:$N$88,IlluminaSubmissionForm!$C$98:$N$105))</f>
        <v/>
      </c>
      <c r="G261" t="str">
        <f>IF(ISBLANK(IlluminaSubmissionForm!$K81),"",IlluminaSubmissionForm!$D$39)</f>
        <v/>
      </c>
      <c r="I261" s="71" t="str">
        <f>IF(ISBLANK(IlluminaSubmissionForm!$K81),"",IlluminaSubmissionForm!$C$79)</f>
        <v/>
      </c>
      <c r="J261" s="70" t="s">
        <v>67</v>
      </c>
      <c r="K261" t="s">
        <v>132</v>
      </c>
    </row>
    <row r="262" spans="1:11">
      <c r="A262" t="str">
        <f>IF(ISBLANK(IlluminaSubmissionForm!$K82),"",IlluminaSubmissionForm!$K82)</f>
        <v/>
      </c>
      <c r="B262" t="str">
        <f>IF(ISBLANK(IlluminaSubmissionForm!$K82),"",IlluminaSubmissionForm!$D$38)</f>
        <v/>
      </c>
      <c r="C262" t="str">
        <f>IF(ISBLANK(IlluminaSubmissionForm!$K82),"",IlluminaSubmissionForm!$L$39)</f>
        <v/>
      </c>
      <c r="D262" t="str">
        <f>IF(ISBLANK(IlluminaSubmissionForm!$K82),"",IlluminaSubmissionForm!$L$40)</f>
        <v/>
      </c>
      <c r="E262" t="str">
        <f>IF(ISBLANK(IlluminaSubmissionForm!$K82),"","Yes")</f>
        <v/>
      </c>
      <c r="F262" t="str">
        <f>IF(ISBLANK(IlluminaSubmissionForm!$K82),"",IlluminaSubmissionForm!$L$41/COUNTA(IlluminaSubmissionForm!$C$47:$N$54,IlluminaSubmissionForm!$C$64:$N$71,IlluminaSubmissionForm!$C$81:$N$88,IlluminaSubmissionForm!$C$98:$N$105))</f>
        <v/>
      </c>
      <c r="G262" t="str">
        <f>IF(ISBLANK(IlluminaSubmissionForm!$K82),"",IlluminaSubmissionForm!$D$39)</f>
        <v/>
      </c>
      <c r="I262" s="71" t="str">
        <f>IF(ISBLANK(IlluminaSubmissionForm!$K82),"",IlluminaSubmissionForm!$C$79)</f>
        <v/>
      </c>
      <c r="J262" s="70" t="s">
        <v>67</v>
      </c>
      <c r="K262" t="s">
        <v>133</v>
      </c>
    </row>
    <row r="263" spans="1:11">
      <c r="A263" t="str">
        <f>IF(ISBLANK(IlluminaSubmissionForm!$K83),"",IlluminaSubmissionForm!$K83)</f>
        <v/>
      </c>
      <c r="B263" t="str">
        <f>IF(ISBLANK(IlluminaSubmissionForm!$K83),"",IlluminaSubmissionForm!$D$38)</f>
        <v/>
      </c>
      <c r="C263" t="str">
        <f>IF(ISBLANK(IlluminaSubmissionForm!$K83),"",IlluminaSubmissionForm!$L$39)</f>
        <v/>
      </c>
      <c r="D263" t="str">
        <f>IF(ISBLANK(IlluminaSubmissionForm!$K83),"",IlluminaSubmissionForm!$L$40)</f>
        <v/>
      </c>
      <c r="E263" t="str">
        <f>IF(ISBLANK(IlluminaSubmissionForm!$K83),"","Yes")</f>
        <v/>
      </c>
      <c r="F263" t="str">
        <f>IF(ISBLANK(IlluminaSubmissionForm!$K83),"",IlluminaSubmissionForm!$L$41/COUNTA(IlluminaSubmissionForm!$C$47:$N$54,IlluminaSubmissionForm!$C$64:$N$71,IlluminaSubmissionForm!$C$81:$N$88,IlluminaSubmissionForm!$C$98:$N$105))</f>
        <v/>
      </c>
      <c r="G263" t="str">
        <f>IF(ISBLANK(IlluminaSubmissionForm!$K83),"",IlluminaSubmissionForm!$D$39)</f>
        <v/>
      </c>
      <c r="I263" s="71" t="str">
        <f>IF(ISBLANK(IlluminaSubmissionForm!$K83),"",IlluminaSubmissionForm!$C$79)</f>
        <v/>
      </c>
      <c r="J263" s="70" t="s">
        <v>67</v>
      </c>
      <c r="K263" t="s">
        <v>134</v>
      </c>
    </row>
    <row r="264" spans="1:11">
      <c r="A264" t="str">
        <f>IF(ISBLANK(IlluminaSubmissionForm!$K84),"",IlluminaSubmissionForm!$K84)</f>
        <v/>
      </c>
      <c r="B264" t="str">
        <f>IF(ISBLANK(IlluminaSubmissionForm!$K84),"",IlluminaSubmissionForm!$D$38)</f>
        <v/>
      </c>
      <c r="C264" t="str">
        <f>IF(ISBLANK(IlluminaSubmissionForm!$K84),"",IlluminaSubmissionForm!$L$39)</f>
        <v/>
      </c>
      <c r="D264" t="str">
        <f>IF(ISBLANK(IlluminaSubmissionForm!$K84),"",IlluminaSubmissionForm!$L$40)</f>
        <v/>
      </c>
      <c r="E264" t="str">
        <f>IF(ISBLANK(IlluminaSubmissionForm!$K84),"","Yes")</f>
        <v/>
      </c>
      <c r="F264" t="str">
        <f>IF(ISBLANK(IlluminaSubmissionForm!$K84),"",IlluminaSubmissionForm!$L$41/COUNTA(IlluminaSubmissionForm!$C$47:$N$54,IlluminaSubmissionForm!$C$64:$N$71,IlluminaSubmissionForm!$C$81:$N$88,IlluminaSubmissionForm!$C$98:$N$105))</f>
        <v/>
      </c>
      <c r="G264" t="str">
        <f>IF(ISBLANK(IlluminaSubmissionForm!$K84),"",IlluminaSubmissionForm!$D$39)</f>
        <v/>
      </c>
      <c r="I264" s="71" t="str">
        <f>IF(ISBLANK(IlluminaSubmissionForm!$K84),"",IlluminaSubmissionForm!$C$79)</f>
        <v/>
      </c>
      <c r="J264" s="70" t="s">
        <v>67</v>
      </c>
      <c r="K264" t="s">
        <v>135</v>
      </c>
    </row>
    <row r="265" spans="1:11">
      <c r="A265" t="str">
        <f>IF(ISBLANK(IlluminaSubmissionForm!$K85),"",IlluminaSubmissionForm!$K85)</f>
        <v/>
      </c>
      <c r="B265" t="str">
        <f>IF(ISBLANK(IlluminaSubmissionForm!$K85),"",IlluminaSubmissionForm!$D$38)</f>
        <v/>
      </c>
      <c r="C265" t="str">
        <f>IF(ISBLANK(IlluminaSubmissionForm!$K85),"",IlluminaSubmissionForm!$L$39)</f>
        <v/>
      </c>
      <c r="D265" t="str">
        <f>IF(ISBLANK(IlluminaSubmissionForm!$K85),"",IlluminaSubmissionForm!$L$40)</f>
        <v/>
      </c>
      <c r="E265" t="str">
        <f>IF(ISBLANK(IlluminaSubmissionForm!$K85),"","Yes")</f>
        <v/>
      </c>
      <c r="F265" t="str">
        <f>IF(ISBLANK(IlluminaSubmissionForm!$K85),"",IlluminaSubmissionForm!$L$41/COUNTA(IlluminaSubmissionForm!$C$47:$N$54,IlluminaSubmissionForm!$C$64:$N$71,IlluminaSubmissionForm!$C$81:$N$88,IlluminaSubmissionForm!$C$98:$N$105))</f>
        <v/>
      </c>
      <c r="G265" t="str">
        <f>IF(ISBLANK(IlluminaSubmissionForm!$K85),"",IlluminaSubmissionForm!$D$39)</f>
        <v/>
      </c>
      <c r="I265" s="71" t="str">
        <f>IF(ISBLANK(IlluminaSubmissionForm!$K85),"",IlluminaSubmissionForm!$C$79)</f>
        <v/>
      </c>
      <c r="J265" s="70" t="s">
        <v>67</v>
      </c>
      <c r="K265" t="s">
        <v>136</v>
      </c>
    </row>
    <row r="266" spans="1:11">
      <c r="A266" t="str">
        <f>IF(ISBLANK(IlluminaSubmissionForm!$K86),"",IlluminaSubmissionForm!$K86)</f>
        <v/>
      </c>
      <c r="B266" t="str">
        <f>IF(ISBLANK(IlluminaSubmissionForm!$K86),"",IlluminaSubmissionForm!$D$38)</f>
        <v/>
      </c>
      <c r="C266" t="str">
        <f>IF(ISBLANK(IlluminaSubmissionForm!$K86),"",IlluminaSubmissionForm!$L$39)</f>
        <v/>
      </c>
      <c r="D266" t="str">
        <f>IF(ISBLANK(IlluminaSubmissionForm!$K86),"",IlluminaSubmissionForm!$L$40)</f>
        <v/>
      </c>
      <c r="E266" t="str">
        <f>IF(ISBLANK(IlluminaSubmissionForm!$K86),"","Yes")</f>
        <v/>
      </c>
      <c r="F266" t="str">
        <f>IF(ISBLANK(IlluminaSubmissionForm!$K86),"",IlluminaSubmissionForm!$L$41/COUNTA(IlluminaSubmissionForm!$C$47:$N$54,IlluminaSubmissionForm!$C$64:$N$71,IlluminaSubmissionForm!$C$81:$N$88,IlluminaSubmissionForm!$C$98:$N$105))</f>
        <v/>
      </c>
      <c r="G266" t="str">
        <f>IF(ISBLANK(IlluminaSubmissionForm!$K86),"",IlluminaSubmissionForm!$D$39)</f>
        <v/>
      </c>
      <c r="I266" s="71" t="str">
        <f>IF(ISBLANK(IlluminaSubmissionForm!$K86),"",IlluminaSubmissionForm!$C$79)</f>
        <v/>
      </c>
      <c r="J266" s="70" t="s">
        <v>67</v>
      </c>
      <c r="K266" t="s">
        <v>137</v>
      </c>
    </row>
    <row r="267" spans="1:11">
      <c r="A267" t="str">
        <f>IF(ISBLANK(IlluminaSubmissionForm!$K87),"",IlluminaSubmissionForm!$K87)</f>
        <v/>
      </c>
      <c r="B267" t="str">
        <f>IF(ISBLANK(IlluminaSubmissionForm!$K87),"",IlluminaSubmissionForm!$D$38)</f>
        <v/>
      </c>
      <c r="C267" t="str">
        <f>IF(ISBLANK(IlluminaSubmissionForm!$K87),"",IlluminaSubmissionForm!$L$39)</f>
        <v/>
      </c>
      <c r="D267" t="str">
        <f>IF(ISBLANK(IlluminaSubmissionForm!$K87),"",IlluminaSubmissionForm!$L$40)</f>
        <v/>
      </c>
      <c r="E267" t="str">
        <f>IF(ISBLANK(IlluminaSubmissionForm!$K87),"","Yes")</f>
        <v/>
      </c>
      <c r="F267" t="str">
        <f>IF(ISBLANK(IlluminaSubmissionForm!$K87),"",IlluminaSubmissionForm!$L$41/COUNTA(IlluminaSubmissionForm!$C$47:$N$54,IlluminaSubmissionForm!$C$64:$N$71,IlluminaSubmissionForm!$C$81:$N$88,IlluminaSubmissionForm!$C$98:$N$105))</f>
        <v/>
      </c>
      <c r="G267" t="str">
        <f>IF(ISBLANK(IlluminaSubmissionForm!$K87),"",IlluminaSubmissionForm!$D$39)</f>
        <v/>
      </c>
      <c r="I267" s="71" t="str">
        <f>IF(ISBLANK(IlluminaSubmissionForm!$K87),"",IlluminaSubmissionForm!$C$79)</f>
        <v/>
      </c>
      <c r="J267" s="70" t="s">
        <v>67</v>
      </c>
      <c r="K267" t="s">
        <v>138</v>
      </c>
    </row>
    <row r="268" spans="1:11">
      <c r="A268" t="str">
        <f>IF(ISBLANK(IlluminaSubmissionForm!$K88),"",IlluminaSubmissionForm!$K88)</f>
        <v/>
      </c>
      <c r="B268" t="str">
        <f>IF(ISBLANK(IlluminaSubmissionForm!$K88),"",IlluminaSubmissionForm!$D$38)</f>
        <v/>
      </c>
      <c r="C268" t="str">
        <f>IF(ISBLANK(IlluminaSubmissionForm!$K88),"",IlluminaSubmissionForm!$L$39)</f>
        <v/>
      </c>
      <c r="D268" t="str">
        <f>IF(ISBLANK(IlluminaSubmissionForm!$K88),"",IlluminaSubmissionForm!$L$40)</f>
        <v/>
      </c>
      <c r="E268" t="str">
        <f>IF(ISBLANK(IlluminaSubmissionForm!$K88),"","Yes")</f>
        <v/>
      </c>
      <c r="F268" t="str">
        <f>IF(ISBLANK(IlluminaSubmissionForm!$K88),"",IlluminaSubmissionForm!$L$41/COUNTA(IlluminaSubmissionForm!$C$47:$N$54,IlluminaSubmissionForm!$C$64:$N$71,IlluminaSubmissionForm!$C$81:$N$88,IlluminaSubmissionForm!$C$98:$N$105))</f>
        <v/>
      </c>
      <c r="G268" t="str">
        <f>IF(ISBLANK(IlluminaSubmissionForm!$K88),"",IlluminaSubmissionForm!$D$39)</f>
        <v/>
      </c>
      <c r="I268" s="71" t="str">
        <f>IF(ISBLANK(IlluminaSubmissionForm!$K88),"",IlluminaSubmissionForm!$C$79)</f>
        <v/>
      </c>
      <c r="J268" s="70" t="s">
        <v>67</v>
      </c>
      <c r="K268" t="s">
        <v>139</v>
      </c>
    </row>
    <row r="269" spans="1:11">
      <c r="A269" t="str">
        <f>IF(ISBLANK(IlluminaSubmissionForm!$L81),"",IlluminaSubmissionForm!$L81)</f>
        <v/>
      </c>
      <c r="B269" t="str">
        <f>IF(ISBLANK(IlluminaSubmissionForm!$L81),"",IlluminaSubmissionForm!$D$38)</f>
        <v/>
      </c>
      <c r="C269" t="str">
        <f>IF(ISBLANK(IlluminaSubmissionForm!$L81),"",IlluminaSubmissionForm!$L$39)</f>
        <v/>
      </c>
      <c r="D269" t="str">
        <f>IF(ISBLANK(IlluminaSubmissionForm!$L81),"",IlluminaSubmissionForm!$L$40)</f>
        <v/>
      </c>
      <c r="E269" t="str">
        <f>IF(ISBLANK(IlluminaSubmissionForm!$L81),"","Yes")</f>
        <v/>
      </c>
      <c r="F269" t="str">
        <f>IF(ISBLANK(IlluminaSubmissionForm!$L81),"",IlluminaSubmissionForm!$L$41/COUNTA(IlluminaSubmissionForm!$C$47:$N$54,IlluminaSubmissionForm!$C$64:$N$71,IlluminaSubmissionForm!$C$81:$N$88,IlluminaSubmissionForm!$C$98:$N$105))</f>
        <v/>
      </c>
      <c r="G269" t="str">
        <f>IF(ISBLANK(IlluminaSubmissionForm!$L81),"",IlluminaSubmissionForm!$D$39)</f>
        <v/>
      </c>
      <c r="I269" s="71" t="str">
        <f>IF(ISBLANK(IlluminaSubmissionForm!$L81),"",IlluminaSubmissionForm!$C$79)</f>
        <v/>
      </c>
      <c r="J269" s="70" t="s">
        <v>67</v>
      </c>
      <c r="K269" t="s">
        <v>140</v>
      </c>
    </row>
    <row r="270" spans="1:11">
      <c r="A270" t="str">
        <f>IF(ISBLANK(IlluminaSubmissionForm!$L82),"",IlluminaSubmissionForm!$L82)</f>
        <v/>
      </c>
      <c r="B270" t="str">
        <f>IF(ISBLANK(IlluminaSubmissionForm!$L82),"",IlluminaSubmissionForm!$D$38)</f>
        <v/>
      </c>
      <c r="C270" t="str">
        <f>IF(ISBLANK(IlluminaSubmissionForm!$L82),"",IlluminaSubmissionForm!$L$39)</f>
        <v/>
      </c>
      <c r="D270" t="str">
        <f>IF(ISBLANK(IlluminaSubmissionForm!$L82),"",IlluminaSubmissionForm!$L$40)</f>
        <v/>
      </c>
      <c r="E270" t="str">
        <f>IF(ISBLANK(IlluminaSubmissionForm!$L82),"","Yes")</f>
        <v/>
      </c>
      <c r="F270" t="str">
        <f>IF(ISBLANK(IlluminaSubmissionForm!$L82),"",IlluminaSubmissionForm!$L$41/COUNTA(IlluminaSubmissionForm!$C$47:$N$54,IlluminaSubmissionForm!$C$64:$N$71,IlluminaSubmissionForm!$C$81:$N$88,IlluminaSubmissionForm!$C$98:$N$105))</f>
        <v/>
      </c>
      <c r="G270" t="str">
        <f>IF(ISBLANK(IlluminaSubmissionForm!$L82),"",IlluminaSubmissionForm!$D$39)</f>
        <v/>
      </c>
      <c r="I270" s="71" t="str">
        <f>IF(ISBLANK(IlluminaSubmissionForm!$L82),"",IlluminaSubmissionForm!$C$79)</f>
        <v/>
      </c>
      <c r="J270" s="70" t="s">
        <v>67</v>
      </c>
      <c r="K270" t="s">
        <v>141</v>
      </c>
    </row>
    <row r="271" spans="1:11">
      <c r="A271" t="str">
        <f>IF(ISBLANK(IlluminaSubmissionForm!$L83),"",IlluminaSubmissionForm!$L83)</f>
        <v/>
      </c>
      <c r="B271" t="str">
        <f>IF(ISBLANK(IlluminaSubmissionForm!$L83),"",IlluminaSubmissionForm!$D$38)</f>
        <v/>
      </c>
      <c r="C271" t="str">
        <f>IF(ISBLANK(IlluminaSubmissionForm!$L83),"",IlluminaSubmissionForm!$L$39)</f>
        <v/>
      </c>
      <c r="D271" t="str">
        <f>IF(ISBLANK(IlluminaSubmissionForm!$L83),"",IlluminaSubmissionForm!$L$40)</f>
        <v/>
      </c>
      <c r="E271" t="str">
        <f>IF(ISBLANK(IlluminaSubmissionForm!$L83),"","Yes")</f>
        <v/>
      </c>
      <c r="F271" t="str">
        <f>IF(ISBLANK(IlluminaSubmissionForm!$L83),"",IlluminaSubmissionForm!$L$41/COUNTA(IlluminaSubmissionForm!$C$47:$N$54,IlluminaSubmissionForm!$C$64:$N$71,IlluminaSubmissionForm!$C$81:$N$88,IlluminaSubmissionForm!$C$98:$N$105))</f>
        <v/>
      </c>
      <c r="G271" t="str">
        <f>IF(ISBLANK(IlluminaSubmissionForm!$L83),"",IlluminaSubmissionForm!$D$39)</f>
        <v/>
      </c>
      <c r="I271" s="71" t="str">
        <f>IF(ISBLANK(IlluminaSubmissionForm!$L83),"",IlluminaSubmissionForm!$C$79)</f>
        <v/>
      </c>
      <c r="J271" s="70" t="s">
        <v>67</v>
      </c>
      <c r="K271" t="s">
        <v>142</v>
      </c>
    </row>
    <row r="272" spans="1:11">
      <c r="A272" t="str">
        <f>IF(ISBLANK(IlluminaSubmissionForm!$L84),"",IlluminaSubmissionForm!$L84)</f>
        <v/>
      </c>
      <c r="B272" t="str">
        <f>IF(ISBLANK(IlluminaSubmissionForm!$L84),"",IlluminaSubmissionForm!$D$38)</f>
        <v/>
      </c>
      <c r="C272" t="str">
        <f>IF(ISBLANK(IlluminaSubmissionForm!$L84),"",IlluminaSubmissionForm!$L$39)</f>
        <v/>
      </c>
      <c r="D272" t="str">
        <f>IF(ISBLANK(IlluminaSubmissionForm!$L84),"",IlluminaSubmissionForm!$L$40)</f>
        <v/>
      </c>
      <c r="E272" t="str">
        <f>IF(ISBLANK(IlluminaSubmissionForm!$L84),"","Yes")</f>
        <v/>
      </c>
      <c r="F272" t="str">
        <f>IF(ISBLANK(IlluminaSubmissionForm!$L84),"",IlluminaSubmissionForm!$L$41/COUNTA(IlluminaSubmissionForm!$C$47:$N$54,IlluminaSubmissionForm!$C$64:$N$71,IlluminaSubmissionForm!$C$81:$N$88,IlluminaSubmissionForm!$C$98:$N$105))</f>
        <v/>
      </c>
      <c r="G272" t="str">
        <f>IF(ISBLANK(IlluminaSubmissionForm!$L84),"",IlluminaSubmissionForm!$D$39)</f>
        <v/>
      </c>
      <c r="I272" s="71" t="str">
        <f>IF(ISBLANK(IlluminaSubmissionForm!$L84),"",IlluminaSubmissionForm!$C$79)</f>
        <v/>
      </c>
      <c r="J272" s="70" t="s">
        <v>67</v>
      </c>
      <c r="K272" t="s">
        <v>143</v>
      </c>
    </row>
    <row r="273" spans="1:11">
      <c r="A273" t="str">
        <f>IF(ISBLANK(IlluminaSubmissionForm!$L85),"",IlluminaSubmissionForm!$L85)</f>
        <v/>
      </c>
      <c r="B273" t="str">
        <f>IF(ISBLANK(IlluminaSubmissionForm!$L85),"",IlluminaSubmissionForm!$D$38)</f>
        <v/>
      </c>
      <c r="C273" t="str">
        <f>IF(ISBLANK(IlluminaSubmissionForm!$L85),"",IlluminaSubmissionForm!$L$39)</f>
        <v/>
      </c>
      <c r="D273" t="str">
        <f>IF(ISBLANK(IlluminaSubmissionForm!$L85),"",IlluminaSubmissionForm!$L$40)</f>
        <v/>
      </c>
      <c r="E273" t="str">
        <f>IF(ISBLANK(IlluminaSubmissionForm!$L85),"","Yes")</f>
        <v/>
      </c>
      <c r="F273" t="str">
        <f>IF(ISBLANK(IlluminaSubmissionForm!$L85),"",IlluminaSubmissionForm!$L$41/COUNTA(IlluminaSubmissionForm!$C$47:$N$54,IlluminaSubmissionForm!$C$64:$N$71,IlluminaSubmissionForm!$C$81:$N$88,IlluminaSubmissionForm!$C$98:$N$105))</f>
        <v/>
      </c>
      <c r="G273" t="str">
        <f>IF(ISBLANK(IlluminaSubmissionForm!$L85),"",IlluminaSubmissionForm!$D$39)</f>
        <v/>
      </c>
      <c r="I273" s="71" t="str">
        <f>IF(ISBLANK(IlluminaSubmissionForm!$L85),"",IlluminaSubmissionForm!$C$79)</f>
        <v/>
      </c>
      <c r="J273" s="70" t="s">
        <v>67</v>
      </c>
      <c r="K273" t="s">
        <v>144</v>
      </c>
    </row>
    <row r="274" spans="1:11">
      <c r="A274" t="str">
        <f>IF(ISBLANK(IlluminaSubmissionForm!$L86),"",IlluminaSubmissionForm!$L86)</f>
        <v/>
      </c>
      <c r="B274" t="str">
        <f>IF(ISBLANK(IlluminaSubmissionForm!$L86),"",IlluminaSubmissionForm!$D$38)</f>
        <v/>
      </c>
      <c r="C274" t="str">
        <f>IF(ISBLANK(IlluminaSubmissionForm!$L86),"",IlluminaSubmissionForm!$L$39)</f>
        <v/>
      </c>
      <c r="D274" t="str">
        <f>IF(ISBLANK(IlluminaSubmissionForm!$L86),"",IlluminaSubmissionForm!$L$40)</f>
        <v/>
      </c>
      <c r="E274" t="str">
        <f>IF(ISBLANK(IlluminaSubmissionForm!$L86),"","Yes")</f>
        <v/>
      </c>
      <c r="F274" t="str">
        <f>IF(ISBLANK(IlluminaSubmissionForm!$L86),"",IlluminaSubmissionForm!$L$41/COUNTA(IlluminaSubmissionForm!$C$47:$N$54,IlluminaSubmissionForm!$C$64:$N$71,IlluminaSubmissionForm!$C$81:$N$88,IlluminaSubmissionForm!$C$98:$N$105))</f>
        <v/>
      </c>
      <c r="G274" t="str">
        <f>IF(ISBLANK(IlluminaSubmissionForm!$L86),"",IlluminaSubmissionForm!$D$39)</f>
        <v/>
      </c>
      <c r="I274" s="71" t="str">
        <f>IF(ISBLANK(IlluminaSubmissionForm!$L86),"",IlluminaSubmissionForm!$C$79)</f>
        <v/>
      </c>
      <c r="J274" s="70" t="s">
        <v>67</v>
      </c>
      <c r="K274" t="s">
        <v>145</v>
      </c>
    </row>
    <row r="275" spans="1:11">
      <c r="A275" t="str">
        <f>IF(ISBLANK(IlluminaSubmissionForm!$L87),"",IlluminaSubmissionForm!$L87)</f>
        <v/>
      </c>
      <c r="B275" t="str">
        <f>IF(ISBLANK(IlluminaSubmissionForm!$L87),"",IlluminaSubmissionForm!$D$38)</f>
        <v/>
      </c>
      <c r="C275" t="str">
        <f>IF(ISBLANK(IlluminaSubmissionForm!$L87),"",IlluminaSubmissionForm!$L$39)</f>
        <v/>
      </c>
      <c r="D275" t="str">
        <f>IF(ISBLANK(IlluminaSubmissionForm!$L87),"",IlluminaSubmissionForm!$L$40)</f>
        <v/>
      </c>
      <c r="E275" t="str">
        <f>IF(ISBLANK(IlluminaSubmissionForm!$L87),"","Yes")</f>
        <v/>
      </c>
      <c r="F275" t="str">
        <f>IF(ISBLANK(IlluminaSubmissionForm!$L87),"",IlluminaSubmissionForm!$L$41/COUNTA(IlluminaSubmissionForm!$C$47:$N$54,IlluminaSubmissionForm!$C$64:$N$71,IlluminaSubmissionForm!$C$81:$N$88,IlluminaSubmissionForm!$C$98:$N$105))</f>
        <v/>
      </c>
      <c r="G275" t="str">
        <f>IF(ISBLANK(IlluminaSubmissionForm!$L87),"",IlluminaSubmissionForm!$D$39)</f>
        <v/>
      </c>
      <c r="I275" s="71" t="str">
        <f>IF(ISBLANK(IlluminaSubmissionForm!$L87),"",IlluminaSubmissionForm!$C$79)</f>
        <v/>
      </c>
      <c r="J275" s="70" t="s">
        <v>67</v>
      </c>
      <c r="K275" t="s">
        <v>146</v>
      </c>
    </row>
    <row r="276" spans="1:11">
      <c r="A276" t="str">
        <f>IF(ISBLANK(IlluminaSubmissionForm!$L88),"",IlluminaSubmissionForm!$L88)</f>
        <v/>
      </c>
      <c r="B276" t="str">
        <f>IF(ISBLANK(IlluminaSubmissionForm!$L88),"",IlluminaSubmissionForm!$D$38)</f>
        <v/>
      </c>
      <c r="C276" t="str">
        <f>IF(ISBLANK(IlluminaSubmissionForm!$L88),"",IlluminaSubmissionForm!$L$39)</f>
        <v/>
      </c>
      <c r="D276" t="str">
        <f>IF(ISBLANK(IlluminaSubmissionForm!$L88),"",IlluminaSubmissionForm!$L$40)</f>
        <v/>
      </c>
      <c r="E276" t="str">
        <f>IF(ISBLANK(IlluminaSubmissionForm!$L88),"","Yes")</f>
        <v/>
      </c>
      <c r="F276" t="str">
        <f>IF(ISBLANK(IlluminaSubmissionForm!$L88),"",IlluminaSubmissionForm!$L$41/COUNTA(IlluminaSubmissionForm!$C$47:$N$54,IlluminaSubmissionForm!$C$64:$N$71,IlluminaSubmissionForm!$C$81:$N$88,IlluminaSubmissionForm!$C$98:$N$105))</f>
        <v/>
      </c>
      <c r="G276" t="str">
        <f>IF(ISBLANK(IlluminaSubmissionForm!$L88),"",IlluminaSubmissionForm!$D$39)</f>
        <v/>
      </c>
      <c r="I276" s="71" t="str">
        <f>IF(ISBLANK(IlluminaSubmissionForm!$L88),"",IlluminaSubmissionForm!$C$79)</f>
        <v/>
      </c>
      <c r="J276" s="70" t="s">
        <v>67</v>
      </c>
      <c r="K276" t="s">
        <v>147</v>
      </c>
    </row>
    <row r="277" spans="1:11">
      <c r="A277" t="str">
        <f>IF(ISBLANK(IlluminaSubmissionForm!$M81),"",IlluminaSubmissionForm!$M81)</f>
        <v/>
      </c>
      <c r="B277" t="str">
        <f>IF(ISBLANK(IlluminaSubmissionForm!$M81),"",IlluminaSubmissionForm!$D$38)</f>
        <v/>
      </c>
      <c r="C277" t="str">
        <f>IF(ISBLANK(IlluminaSubmissionForm!$M81),"",IlluminaSubmissionForm!$L$39)</f>
        <v/>
      </c>
      <c r="D277" t="str">
        <f>IF(ISBLANK(IlluminaSubmissionForm!$M81),"",IlluminaSubmissionForm!$L$40)</f>
        <v/>
      </c>
      <c r="E277" t="str">
        <f>IF(ISBLANK(IlluminaSubmissionForm!$M81),"","Yes")</f>
        <v/>
      </c>
      <c r="F277" t="str">
        <f>IF(ISBLANK(IlluminaSubmissionForm!$M81),"",IlluminaSubmissionForm!$L$41/COUNTA(IlluminaSubmissionForm!$C$47:$N$54,IlluminaSubmissionForm!$C$64:$N$71,IlluminaSubmissionForm!$C$81:$N$88,IlluminaSubmissionForm!$C$98:$N$105))</f>
        <v/>
      </c>
      <c r="G277" t="str">
        <f>IF(ISBLANK(IlluminaSubmissionForm!$M81),"",IlluminaSubmissionForm!$D$39)</f>
        <v/>
      </c>
      <c r="I277" s="71" t="str">
        <f>IF(ISBLANK(IlluminaSubmissionForm!$M81),"",IlluminaSubmissionForm!$C$79)</f>
        <v/>
      </c>
      <c r="J277" s="70" t="s">
        <v>67</v>
      </c>
      <c r="K277" t="s">
        <v>148</v>
      </c>
    </row>
    <row r="278" spans="1:11">
      <c r="A278" t="str">
        <f>IF(ISBLANK(IlluminaSubmissionForm!$M82),"",IlluminaSubmissionForm!$M82)</f>
        <v/>
      </c>
      <c r="B278" t="str">
        <f>IF(ISBLANK(IlluminaSubmissionForm!$M82),"",IlluminaSubmissionForm!$D$38)</f>
        <v/>
      </c>
      <c r="C278" t="str">
        <f>IF(ISBLANK(IlluminaSubmissionForm!$M82),"",IlluminaSubmissionForm!$L$39)</f>
        <v/>
      </c>
      <c r="D278" t="str">
        <f>IF(ISBLANK(IlluminaSubmissionForm!$M82),"",IlluminaSubmissionForm!$L$40)</f>
        <v/>
      </c>
      <c r="E278" t="str">
        <f>IF(ISBLANK(IlluminaSubmissionForm!$M82),"","Yes")</f>
        <v/>
      </c>
      <c r="F278" t="str">
        <f>IF(ISBLANK(IlluminaSubmissionForm!$M82),"",IlluminaSubmissionForm!$L$41/COUNTA(IlluminaSubmissionForm!$C$47:$N$54,IlluminaSubmissionForm!$C$64:$N$71,IlluminaSubmissionForm!$C$81:$N$88,IlluminaSubmissionForm!$C$98:$N$105))</f>
        <v/>
      </c>
      <c r="G278" t="str">
        <f>IF(ISBLANK(IlluminaSubmissionForm!$M82),"",IlluminaSubmissionForm!$D$39)</f>
        <v/>
      </c>
      <c r="I278" s="71" t="str">
        <f>IF(ISBLANK(IlluminaSubmissionForm!$M82),"",IlluminaSubmissionForm!$C$79)</f>
        <v/>
      </c>
      <c r="J278" s="70" t="s">
        <v>67</v>
      </c>
      <c r="K278" t="s">
        <v>149</v>
      </c>
    </row>
    <row r="279" spans="1:11">
      <c r="A279" t="str">
        <f>IF(ISBLANK(IlluminaSubmissionForm!$M83),"",IlluminaSubmissionForm!$M83)</f>
        <v/>
      </c>
      <c r="B279" t="str">
        <f>IF(ISBLANK(IlluminaSubmissionForm!$M83),"",IlluminaSubmissionForm!$D$38)</f>
        <v/>
      </c>
      <c r="C279" t="str">
        <f>IF(ISBLANK(IlluminaSubmissionForm!$M83),"",IlluminaSubmissionForm!$L$39)</f>
        <v/>
      </c>
      <c r="D279" t="str">
        <f>IF(ISBLANK(IlluminaSubmissionForm!$M83),"",IlluminaSubmissionForm!$L$40)</f>
        <v/>
      </c>
      <c r="E279" t="str">
        <f>IF(ISBLANK(IlluminaSubmissionForm!$M83),"","Yes")</f>
        <v/>
      </c>
      <c r="F279" t="str">
        <f>IF(ISBLANK(IlluminaSubmissionForm!$M83),"",IlluminaSubmissionForm!$L$41/COUNTA(IlluminaSubmissionForm!$C$47:$N$54,IlluminaSubmissionForm!$C$64:$N$71,IlluminaSubmissionForm!$C$81:$N$88,IlluminaSubmissionForm!$C$98:$N$105))</f>
        <v/>
      </c>
      <c r="G279" t="str">
        <f>IF(ISBLANK(IlluminaSubmissionForm!$M83),"",IlluminaSubmissionForm!$D$39)</f>
        <v/>
      </c>
      <c r="I279" s="71" t="str">
        <f>IF(ISBLANK(IlluminaSubmissionForm!$M83),"",IlluminaSubmissionForm!$C$79)</f>
        <v/>
      </c>
      <c r="J279" s="70" t="s">
        <v>67</v>
      </c>
      <c r="K279" t="s">
        <v>150</v>
      </c>
    </row>
    <row r="280" spans="1:11">
      <c r="A280" t="str">
        <f>IF(ISBLANK(IlluminaSubmissionForm!$M84),"",IlluminaSubmissionForm!$M84)</f>
        <v/>
      </c>
      <c r="B280" t="str">
        <f>IF(ISBLANK(IlluminaSubmissionForm!$M84),"",IlluminaSubmissionForm!$D$38)</f>
        <v/>
      </c>
      <c r="C280" t="str">
        <f>IF(ISBLANK(IlluminaSubmissionForm!$M84),"",IlluminaSubmissionForm!$L$39)</f>
        <v/>
      </c>
      <c r="D280" t="str">
        <f>IF(ISBLANK(IlluminaSubmissionForm!$M84),"",IlluminaSubmissionForm!$L$40)</f>
        <v/>
      </c>
      <c r="E280" t="str">
        <f>IF(ISBLANK(IlluminaSubmissionForm!$M84),"","Yes")</f>
        <v/>
      </c>
      <c r="F280" t="str">
        <f>IF(ISBLANK(IlluminaSubmissionForm!$M84),"",IlluminaSubmissionForm!$L$41/COUNTA(IlluminaSubmissionForm!$C$47:$N$54,IlluminaSubmissionForm!$C$64:$N$71,IlluminaSubmissionForm!$C$81:$N$88,IlluminaSubmissionForm!$C$98:$N$105))</f>
        <v/>
      </c>
      <c r="G280" t="str">
        <f>IF(ISBLANK(IlluminaSubmissionForm!$M84),"",IlluminaSubmissionForm!$D$39)</f>
        <v/>
      </c>
      <c r="I280" s="71" t="str">
        <f>IF(ISBLANK(IlluminaSubmissionForm!$M84),"",IlluminaSubmissionForm!$C$79)</f>
        <v/>
      </c>
      <c r="J280" s="70" t="s">
        <v>67</v>
      </c>
      <c r="K280" t="s">
        <v>151</v>
      </c>
    </row>
    <row r="281" spans="1:11">
      <c r="A281" t="str">
        <f>IF(ISBLANK(IlluminaSubmissionForm!$M85),"",IlluminaSubmissionForm!$M85)</f>
        <v/>
      </c>
      <c r="B281" t="str">
        <f>IF(ISBLANK(IlluminaSubmissionForm!$M85),"",IlluminaSubmissionForm!$D$38)</f>
        <v/>
      </c>
      <c r="C281" t="str">
        <f>IF(ISBLANK(IlluminaSubmissionForm!$M85),"",IlluminaSubmissionForm!$L$39)</f>
        <v/>
      </c>
      <c r="D281" t="str">
        <f>IF(ISBLANK(IlluminaSubmissionForm!$M85),"",IlluminaSubmissionForm!$L$40)</f>
        <v/>
      </c>
      <c r="E281" t="str">
        <f>IF(ISBLANK(IlluminaSubmissionForm!$M85),"","Yes")</f>
        <v/>
      </c>
      <c r="F281" t="str">
        <f>IF(ISBLANK(IlluminaSubmissionForm!$M85),"",IlluminaSubmissionForm!$L$41/COUNTA(IlluminaSubmissionForm!$C$47:$N$54,IlluminaSubmissionForm!$C$64:$N$71,IlluminaSubmissionForm!$C$81:$N$88,IlluminaSubmissionForm!$C$98:$N$105))</f>
        <v/>
      </c>
      <c r="G281" t="str">
        <f>IF(ISBLANK(IlluminaSubmissionForm!$M85),"",IlluminaSubmissionForm!$D$39)</f>
        <v/>
      </c>
      <c r="I281" s="71" t="str">
        <f>IF(ISBLANK(IlluminaSubmissionForm!$M85),"",IlluminaSubmissionForm!$C$79)</f>
        <v/>
      </c>
      <c r="J281" s="70" t="s">
        <v>67</v>
      </c>
      <c r="K281" t="s">
        <v>152</v>
      </c>
    </row>
    <row r="282" spans="1:11">
      <c r="A282" t="str">
        <f>IF(ISBLANK(IlluminaSubmissionForm!$M86),"",IlluminaSubmissionForm!$M86)</f>
        <v/>
      </c>
      <c r="B282" t="str">
        <f>IF(ISBLANK(IlluminaSubmissionForm!$M86),"",IlluminaSubmissionForm!$D$38)</f>
        <v/>
      </c>
      <c r="C282" t="str">
        <f>IF(ISBLANK(IlluminaSubmissionForm!$M86),"",IlluminaSubmissionForm!$L$39)</f>
        <v/>
      </c>
      <c r="D282" t="str">
        <f>IF(ISBLANK(IlluminaSubmissionForm!$M86),"",IlluminaSubmissionForm!$L$40)</f>
        <v/>
      </c>
      <c r="E282" t="str">
        <f>IF(ISBLANK(IlluminaSubmissionForm!$M86),"","Yes")</f>
        <v/>
      </c>
      <c r="F282" t="str">
        <f>IF(ISBLANK(IlluminaSubmissionForm!$M86),"",IlluminaSubmissionForm!$L$41/COUNTA(IlluminaSubmissionForm!$C$47:$N$54,IlluminaSubmissionForm!$C$64:$N$71,IlluminaSubmissionForm!$C$81:$N$88,IlluminaSubmissionForm!$C$98:$N$105))</f>
        <v/>
      </c>
      <c r="G282" t="str">
        <f>IF(ISBLANK(IlluminaSubmissionForm!$M86),"",IlluminaSubmissionForm!$D$39)</f>
        <v/>
      </c>
      <c r="I282" s="71" t="str">
        <f>IF(ISBLANK(IlluminaSubmissionForm!$M86),"",IlluminaSubmissionForm!$C$79)</f>
        <v/>
      </c>
      <c r="J282" s="70" t="s">
        <v>67</v>
      </c>
      <c r="K282" t="s">
        <v>153</v>
      </c>
    </row>
    <row r="283" spans="1:11">
      <c r="A283" t="str">
        <f>IF(ISBLANK(IlluminaSubmissionForm!$M87),"",IlluminaSubmissionForm!$M87)</f>
        <v/>
      </c>
      <c r="B283" t="str">
        <f>IF(ISBLANK(IlluminaSubmissionForm!$M87),"",IlluminaSubmissionForm!$D$38)</f>
        <v/>
      </c>
      <c r="C283" t="str">
        <f>IF(ISBLANK(IlluminaSubmissionForm!$M87),"",IlluminaSubmissionForm!$L$39)</f>
        <v/>
      </c>
      <c r="D283" t="str">
        <f>IF(ISBLANK(IlluminaSubmissionForm!$M87),"",IlluminaSubmissionForm!$L$40)</f>
        <v/>
      </c>
      <c r="E283" t="str">
        <f>IF(ISBLANK(IlluminaSubmissionForm!$M87),"","Yes")</f>
        <v/>
      </c>
      <c r="F283" t="str">
        <f>IF(ISBLANK(IlluminaSubmissionForm!$M87),"",IlluminaSubmissionForm!$L$41/COUNTA(IlluminaSubmissionForm!$C$47:$N$54,IlluminaSubmissionForm!$C$64:$N$71,IlluminaSubmissionForm!$C$81:$N$88,IlluminaSubmissionForm!$C$98:$N$105))</f>
        <v/>
      </c>
      <c r="G283" t="str">
        <f>IF(ISBLANK(IlluminaSubmissionForm!$M87),"",IlluminaSubmissionForm!$D$39)</f>
        <v/>
      </c>
      <c r="I283" s="71" t="str">
        <f>IF(ISBLANK(IlluminaSubmissionForm!$M87),"",IlluminaSubmissionForm!$C$79)</f>
        <v/>
      </c>
      <c r="J283" s="70" t="s">
        <v>67</v>
      </c>
      <c r="K283" t="s">
        <v>154</v>
      </c>
    </row>
    <row r="284" spans="1:11">
      <c r="A284" t="str">
        <f>IF(ISBLANK(IlluminaSubmissionForm!$M88),"",IlluminaSubmissionForm!$M88)</f>
        <v/>
      </c>
      <c r="B284" t="str">
        <f>IF(ISBLANK(IlluminaSubmissionForm!$M88),"",IlluminaSubmissionForm!$D$38)</f>
        <v/>
      </c>
      <c r="C284" t="str">
        <f>IF(ISBLANK(IlluminaSubmissionForm!$M88),"",IlluminaSubmissionForm!$L$39)</f>
        <v/>
      </c>
      <c r="D284" t="str">
        <f>IF(ISBLANK(IlluminaSubmissionForm!$M88),"",IlluminaSubmissionForm!$L$40)</f>
        <v/>
      </c>
      <c r="E284" t="str">
        <f>IF(ISBLANK(IlluminaSubmissionForm!$M88),"","Yes")</f>
        <v/>
      </c>
      <c r="F284" t="str">
        <f>IF(ISBLANK(IlluminaSubmissionForm!$M88),"",IlluminaSubmissionForm!$L$41/COUNTA(IlluminaSubmissionForm!$C$47:$N$54,IlluminaSubmissionForm!$C$64:$N$71,IlluminaSubmissionForm!$C$81:$N$88,IlluminaSubmissionForm!$C$98:$N$105))</f>
        <v/>
      </c>
      <c r="G284" t="str">
        <f>IF(ISBLANK(IlluminaSubmissionForm!$M88),"",IlluminaSubmissionForm!$D$39)</f>
        <v/>
      </c>
      <c r="I284" s="71" t="str">
        <f>IF(ISBLANK(IlluminaSubmissionForm!$M88),"",IlluminaSubmissionForm!$C$79)</f>
        <v/>
      </c>
      <c r="J284" s="70" t="s">
        <v>67</v>
      </c>
      <c r="K284" t="s">
        <v>155</v>
      </c>
    </row>
    <row r="285" spans="1:11">
      <c r="A285" t="str">
        <f>IF(ISBLANK(IlluminaSubmissionForm!$N81),"",IlluminaSubmissionForm!$N81)</f>
        <v/>
      </c>
      <c r="B285" t="str">
        <f>IF(ISBLANK(IlluminaSubmissionForm!$N81),"",IlluminaSubmissionForm!$D$38)</f>
        <v/>
      </c>
      <c r="C285" t="str">
        <f>IF(ISBLANK(IlluminaSubmissionForm!$N81),"",IlluminaSubmissionForm!$L$39)</f>
        <v/>
      </c>
      <c r="D285" t="str">
        <f>IF(ISBLANK(IlluminaSubmissionForm!$N81),"",IlluminaSubmissionForm!$L$40)</f>
        <v/>
      </c>
      <c r="E285" t="str">
        <f>IF(ISBLANK(IlluminaSubmissionForm!$N81),"","Yes")</f>
        <v/>
      </c>
      <c r="F285" t="str">
        <f>IF(ISBLANK(IlluminaSubmissionForm!$N81),"",IlluminaSubmissionForm!$L$41/COUNTA(IlluminaSubmissionForm!$C$47:$N$54,IlluminaSubmissionForm!$C$64:$N$71,IlluminaSubmissionForm!$C$81:$N$88,IlluminaSubmissionForm!$C$98:$N$105))</f>
        <v/>
      </c>
      <c r="G285" t="str">
        <f>IF(ISBLANK(IlluminaSubmissionForm!$N81),"",IlluminaSubmissionForm!$D$39)</f>
        <v/>
      </c>
      <c r="I285" s="71" t="str">
        <f>IF(ISBLANK(IlluminaSubmissionForm!$N81),"",IlluminaSubmissionForm!$C$79)</f>
        <v/>
      </c>
      <c r="J285" s="70" t="s">
        <v>67</v>
      </c>
      <c r="K285" t="s">
        <v>156</v>
      </c>
    </row>
    <row r="286" spans="1:11">
      <c r="A286" t="str">
        <f>IF(ISBLANK(IlluminaSubmissionForm!$N82),"",IlluminaSubmissionForm!$N82)</f>
        <v/>
      </c>
      <c r="B286" t="str">
        <f>IF(ISBLANK(IlluminaSubmissionForm!$N82),"",IlluminaSubmissionForm!$D$38)</f>
        <v/>
      </c>
      <c r="C286" t="str">
        <f>IF(ISBLANK(IlluminaSubmissionForm!$N82),"",IlluminaSubmissionForm!$L$39)</f>
        <v/>
      </c>
      <c r="D286" t="str">
        <f>IF(ISBLANK(IlluminaSubmissionForm!$N82),"",IlluminaSubmissionForm!$L$40)</f>
        <v/>
      </c>
      <c r="E286" t="str">
        <f>IF(ISBLANK(IlluminaSubmissionForm!$N82),"","Yes")</f>
        <v/>
      </c>
      <c r="F286" t="str">
        <f>IF(ISBLANK(IlluminaSubmissionForm!$N82),"",IlluminaSubmissionForm!$L$41/COUNTA(IlluminaSubmissionForm!$C$47:$N$54,IlluminaSubmissionForm!$C$64:$N$71,IlluminaSubmissionForm!$C$81:$N$88,IlluminaSubmissionForm!$C$98:$N$105))</f>
        <v/>
      </c>
      <c r="G286" t="str">
        <f>IF(ISBLANK(IlluminaSubmissionForm!$N82),"",IlluminaSubmissionForm!$D$39)</f>
        <v/>
      </c>
      <c r="I286" s="71" t="str">
        <f>IF(ISBLANK(IlluminaSubmissionForm!$N82),"",IlluminaSubmissionForm!$C$79)</f>
        <v/>
      </c>
      <c r="J286" s="70" t="s">
        <v>67</v>
      </c>
      <c r="K286" t="s">
        <v>157</v>
      </c>
    </row>
    <row r="287" spans="1:11">
      <c r="A287" t="str">
        <f>IF(ISBLANK(IlluminaSubmissionForm!$N83),"",IlluminaSubmissionForm!$N83)</f>
        <v/>
      </c>
      <c r="B287" t="str">
        <f>IF(ISBLANK(IlluminaSubmissionForm!$N83),"",IlluminaSubmissionForm!$D$38)</f>
        <v/>
      </c>
      <c r="C287" t="str">
        <f>IF(ISBLANK(IlluminaSubmissionForm!$N83),"",IlluminaSubmissionForm!$L$39)</f>
        <v/>
      </c>
      <c r="D287" t="str">
        <f>IF(ISBLANK(IlluminaSubmissionForm!$N83),"",IlluminaSubmissionForm!$L$40)</f>
        <v/>
      </c>
      <c r="E287" t="str">
        <f>IF(ISBLANK(IlluminaSubmissionForm!$N83),"","Yes")</f>
        <v/>
      </c>
      <c r="F287" t="str">
        <f>IF(ISBLANK(IlluminaSubmissionForm!$N83),"",IlluminaSubmissionForm!$L$41/COUNTA(IlluminaSubmissionForm!$C$47:$N$54,IlluminaSubmissionForm!$C$64:$N$71,IlluminaSubmissionForm!$C$81:$N$88,IlluminaSubmissionForm!$C$98:$N$105))</f>
        <v/>
      </c>
      <c r="G287" t="str">
        <f>IF(ISBLANK(IlluminaSubmissionForm!$N83),"",IlluminaSubmissionForm!$D$39)</f>
        <v/>
      </c>
      <c r="I287" s="71" t="str">
        <f>IF(ISBLANK(IlluminaSubmissionForm!$N83),"",IlluminaSubmissionForm!$C$79)</f>
        <v/>
      </c>
      <c r="J287" s="70" t="s">
        <v>67</v>
      </c>
      <c r="K287" t="s">
        <v>158</v>
      </c>
    </row>
    <row r="288" spans="1:11">
      <c r="A288" t="str">
        <f>IF(ISBLANK(IlluminaSubmissionForm!$N84),"",IlluminaSubmissionForm!$N84)</f>
        <v/>
      </c>
      <c r="B288" t="str">
        <f>IF(ISBLANK(IlluminaSubmissionForm!$N84),"",IlluminaSubmissionForm!$D$38)</f>
        <v/>
      </c>
      <c r="C288" t="str">
        <f>IF(ISBLANK(IlluminaSubmissionForm!$N84),"",IlluminaSubmissionForm!$L$39)</f>
        <v/>
      </c>
      <c r="D288" t="str">
        <f>IF(ISBLANK(IlluminaSubmissionForm!$N84),"",IlluminaSubmissionForm!$L$40)</f>
        <v/>
      </c>
      <c r="E288" t="str">
        <f>IF(ISBLANK(IlluminaSubmissionForm!$N84),"","Yes")</f>
        <v/>
      </c>
      <c r="F288" t="str">
        <f>IF(ISBLANK(IlluminaSubmissionForm!$N84),"",IlluminaSubmissionForm!$L$41/COUNTA(IlluminaSubmissionForm!$C$47:$N$54,IlluminaSubmissionForm!$C$64:$N$71,IlluminaSubmissionForm!$C$81:$N$88,IlluminaSubmissionForm!$C$98:$N$105))</f>
        <v/>
      </c>
      <c r="G288" t="str">
        <f>IF(ISBLANK(IlluminaSubmissionForm!$N84),"",IlluminaSubmissionForm!$D$39)</f>
        <v/>
      </c>
      <c r="I288" s="71" t="str">
        <f>IF(ISBLANK(IlluminaSubmissionForm!$N84),"",IlluminaSubmissionForm!$C$79)</f>
        <v/>
      </c>
      <c r="J288" s="70" t="s">
        <v>67</v>
      </c>
      <c r="K288" t="s">
        <v>159</v>
      </c>
    </row>
    <row r="289" spans="1:11">
      <c r="A289" t="str">
        <f>IF(ISBLANK(IlluminaSubmissionForm!$N85),"",IlluminaSubmissionForm!$N85)</f>
        <v/>
      </c>
      <c r="B289" t="str">
        <f>IF(ISBLANK(IlluminaSubmissionForm!$N85),"",IlluminaSubmissionForm!$D$38)</f>
        <v/>
      </c>
      <c r="C289" t="str">
        <f>IF(ISBLANK(IlluminaSubmissionForm!$N85),"",IlluminaSubmissionForm!$L$39)</f>
        <v/>
      </c>
      <c r="D289" t="str">
        <f>IF(ISBLANK(IlluminaSubmissionForm!$N85),"",IlluminaSubmissionForm!$L$40)</f>
        <v/>
      </c>
      <c r="E289" t="str">
        <f>IF(ISBLANK(IlluminaSubmissionForm!$N85),"","Yes")</f>
        <v/>
      </c>
      <c r="F289" t="str">
        <f>IF(ISBLANK(IlluminaSubmissionForm!$N85),"",IlluminaSubmissionForm!$L$41/COUNTA(IlluminaSubmissionForm!$C$47:$N$54,IlluminaSubmissionForm!$C$64:$N$71,IlluminaSubmissionForm!$C$81:$N$88,IlluminaSubmissionForm!$C$98:$N$105))</f>
        <v/>
      </c>
      <c r="G289" t="str">
        <f>IF(ISBLANK(IlluminaSubmissionForm!$N85),"",IlluminaSubmissionForm!$D$39)</f>
        <v/>
      </c>
      <c r="I289" s="71" t="str">
        <f>IF(ISBLANK(IlluminaSubmissionForm!$N85),"",IlluminaSubmissionForm!$C$79)</f>
        <v/>
      </c>
      <c r="J289" s="70" t="s">
        <v>67</v>
      </c>
      <c r="K289" t="s">
        <v>160</v>
      </c>
    </row>
    <row r="290" spans="1:11">
      <c r="A290" t="str">
        <f>IF(ISBLANK(IlluminaSubmissionForm!$N86),"",IlluminaSubmissionForm!$N86)</f>
        <v/>
      </c>
      <c r="B290" t="str">
        <f>IF(ISBLANK(IlluminaSubmissionForm!$N86),"",IlluminaSubmissionForm!$D$38)</f>
        <v/>
      </c>
      <c r="C290" t="str">
        <f>IF(ISBLANK(IlluminaSubmissionForm!$N86),"",IlluminaSubmissionForm!$L$39)</f>
        <v/>
      </c>
      <c r="D290" t="str">
        <f>IF(ISBLANK(IlluminaSubmissionForm!$N86),"",IlluminaSubmissionForm!$L$40)</f>
        <v/>
      </c>
      <c r="E290" t="str">
        <f>IF(ISBLANK(IlluminaSubmissionForm!$N86),"","Yes")</f>
        <v/>
      </c>
      <c r="F290" t="str">
        <f>IF(ISBLANK(IlluminaSubmissionForm!$N86),"",IlluminaSubmissionForm!$L$41/COUNTA(IlluminaSubmissionForm!$C$47:$N$54,IlluminaSubmissionForm!$C$64:$N$71,IlluminaSubmissionForm!$C$81:$N$88,IlluminaSubmissionForm!$C$98:$N$105))</f>
        <v/>
      </c>
      <c r="G290" t="str">
        <f>IF(ISBLANK(IlluminaSubmissionForm!$N86),"",IlluminaSubmissionForm!$D$39)</f>
        <v/>
      </c>
      <c r="I290" s="71" t="str">
        <f>IF(ISBLANK(IlluminaSubmissionForm!$N86),"",IlluminaSubmissionForm!$C$79)</f>
        <v/>
      </c>
      <c r="J290" s="70" t="s">
        <v>67</v>
      </c>
      <c r="K290" t="s">
        <v>161</v>
      </c>
    </row>
    <row r="291" spans="1:11">
      <c r="A291" t="str">
        <f>IF(ISBLANK(IlluminaSubmissionForm!$N87),"",IlluminaSubmissionForm!$N87)</f>
        <v/>
      </c>
      <c r="B291" t="str">
        <f>IF(ISBLANK(IlluminaSubmissionForm!$N87),"",IlluminaSubmissionForm!$D$38)</f>
        <v/>
      </c>
      <c r="C291" t="str">
        <f>IF(ISBLANK(IlluminaSubmissionForm!$N87),"",IlluminaSubmissionForm!$L$39)</f>
        <v/>
      </c>
      <c r="D291" t="str">
        <f>IF(ISBLANK(IlluminaSubmissionForm!$N87),"",IlluminaSubmissionForm!$L$40)</f>
        <v/>
      </c>
      <c r="E291" t="str">
        <f>IF(ISBLANK(IlluminaSubmissionForm!$N87),"","Yes")</f>
        <v/>
      </c>
      <c r="F291" t="str">
        <f>IF(ISBLANK(IlluminaSubmissionForm!$N87),"",IlluminaSubmissionForm!$L$41/COUNTA(IlluminaSubmissionForm!$C$47:$N$54,IlluminaSubmissionForm!$C$64:$N$71,IlluminaSubmissionForm!$C$81:$N$88,IlluminaSubmissionForm!$C$98:$N$105))</f>
        <v/>
      </c>
      <c r="G291" t="str">
        <f>IF(ISBLANK(IlluminaSubmissionForm!$N87),"",IlluminaSubmissionForm!$D$39)</f>
        <v/>
      </c>
      <c r="I291" s="71" t="str">
        <f>IF(ISBLANK(IlluminaSubmissionForm!$N87),"",IlluminaSubmissionForm!$C$79)</f>
        <v/>
      </c>
      <c r="J291" s="70" t="s">
        <v>67</v>
      </c>
      <c r="K291" t="s">
        <v>162</v>
      </c>
    </row>
    <row r="292" spans="1:11">
      <c r="A292" t="str">
        <f>IF(ISBLANK(IlluminaSubmissionForm!$N88),"",IlluminaSubmissionForm!$N88)</f>
        <v/>
      </c>
      <c r="B292" t="str">
        <f>IF(ISBLANK(IlluminaSubmissionForm!$N88),"",IlluminaSubmissionForm!$D$38)</f>
        <v/>
      </c>
      <c r="C292" t="str">
        <f>IF(ISBLANK(IlluminaSubmissionForm!$N88),"",IlluminaSubmissionForm!$L$39)</f>
        <v/>
      </c>
      <c r="D292" t="str">
        <f>IF(ISBLANK(IlluminaSubmissionForm!$N88),"",IlluminaSubmissionForm!$L$40)</f>
        <v/>
      </c>
      <c r="E292" t="str">
        <f>IF(ISBLANK(IlluminaSubmissionForm!$N88),"","Yes")</f>
        <v/>
      </c>
      <c r="F292" t="str">
        <f>IF(ISBLANK(IlluminaSubmissionForm!$N88),"",IlluminaSubmissionForm!$L$41/COUNTA(IlluminaSubmissionForm!$C$47:$N$54,IlluminaSubmissionForm!$C$64:$N$71,IlluminaSubmissionForm!$C$81:$N$88,IlluminaSubmissionForm!$C$98:$N$105))</f>
        <v/>
      </c>
      <c r="G292" t="str">
        <f>IF(ISBLANK(IlluminaSubmissionForm!$N88),"",IlluminaSubmissionForm!$D$39)</f>
        <v/>
      </c>
      <c r="I292" s="71" t="str">
        <f>IF(ISBLANK(IlluminaSubmissionForm!$N88),"",IlluminaSubmissionForm!$C$79)</f>
        <v/>
      </c>
      <c r="J292" s="70" t="s">
        <v>67</v>
      </c>
      <c r="K292" t="s">
        <v>163</v>
      </c>
    </row>
    <row r="293" spans="1:11">
      <c r="A293" t="str">
        <f>IF(ISBLANK(IlluminaSubmissionForm!$C98),"",IlluminaSubmissionForm!$C98)</f>
        <v/>
      </c>
      <c r="B293" t="str">
        <f>IF(ISBLANK(IlluminaSubmissionForm!$C98),"",IlluminaSubmissionForm!$D$38)</f>
        <v/>
      </c>
      <c r="C293" t="str">
        <f>IF(ISBLANK(IlluminaSubmissionForm!$C98),"",IlluminaSubmissionForm!$L$39)</f>
        <v/>
      </c>
      <c r="D293" t="str">
        <f>IF(ISBLANK(IlluminaSubmissionForm!$C98),"",IlluminaSubmissionForm!$L$40)</f>
        <v/>
      </c>
      <c r="E293" t="str">
        <f>IF(ISBLANK(IlluminaSubmissionForm!$C98),"","Yes")</f>
        <v/>
      </c>
      <c r="F293" t="str">
        <f>IF(ISBLANK(IlluminaSubmissionForm!$C98),"",IlluminaSubmissionForm!$L$41/COUNTA(IlluminaSubmissionForm!$C$47:$N$54,IlluminaSubmissionForm!$C$64:$N$71,IlluminaSubmissionForm!$C$81:$N$88,IlluminaSubmissionForm!$C$98:$N$105))</f>
        <v/>
      </c>
      <c r="G293" t="str">
        <f>IF(ISBLANK(IlluminaSubmissionForm!$C98),"",IlluminaSubmissionForm!$D$39)</f>
        <v/>
      </c>
      <c r="I293" s="71" t="str">
        <f>IF(ISBLANK(IlluminaSubmissionForm!$C98),"",IlluminaSubmissionForm!$C$96)</f>
        <v/>
      </c>
      <c r="J293" s="70" t="s">
        <v>67</v>
      </c>
      <c r="K293" t="s">
        <v>68</v>
      </c>
    </row>
    <row r="294" spans="1:11">
      <c r="A294" t="str">
        <f>IF(ISBLANK(IlluminaSubmissionForm!$C99),"",IlluminaSubmissionForm!$C99)</f>
        <v/>
      </c>
      <c r="B294" t="str">
        <f>IF(ISBLANK(IlluminaSubmissionForm!$C99),"",IlluminaSubmissionForm!$D$38)</f>
        <v/>
      </c>
      <c r="C294" t="str">
        <f>IF(ISBLANK(IlluminaSubmissionForm!$C99),"",IlluminaSubmissionForm!$L$39)</f>
        <v/>
      </c>
      <c r="D294" t="str">
        <f>IF(ISBLANK(IlluminaSubmissionForm!$C99),"",IlluminaSubmissionForm!$L$40)</f>
        <v/>
      </c>
      <c r="E294" t="str">
        <f>IF(ISBLANK(IlluminaSubmissionForm!$C99),"","Yes")</f>
        <v/>
      </c>
      <c r="F294" t="str">
        <f>IF(ISBLANK(IlluminaSubmissionForm!$C99),"",IlluminaSubmissionForm!$L$41/COUNTA(IlluminaSubmissionForm!$C$47:$N$54,IlluminaSubmissionForm!$C$64:$N$71,IlluminaSubmissionForm!$C$81:$N$88,IlluminaSubmissionForm!$C$98:$N$105))</f>
        <v/>
      </c>
      <c r="G294" t="str">
        <f>IF(ISBLANK(IlluminaSubmissionForm!$C99),"",IlluminaSubmissionForm!$D$39)</f>
        <v/>
      </c>
      <c r="I294" s="71" t="str">
        <f>IF(ISBLANK(IlluminaSubmissionForm!$C99),"",IlluminaSubmissionForm!$C$96)</f>
        <v/>
      </c>
      <c r="J294" s="70" t="s">
        <v>67</v>
      </c>
      <c r="K294" t="s">
        <v>69</v>
      </c>
    </row>
    <row r="295" spans="1:11">
      <c r="A295" t="str">
        <f>IF(ISBLANK(IlluminaSubmissionForm!$C100),"",IlluminaSubmissionForm!$C100)</f>
        <v/>
      </c>
      <c r="B295" t="str">
        <f>IF(ISBLANK(IlluminaSubmissionForm!$C100),"",IlluminaSubmissionForm!$D$38)</f>
        <v/>
      </c>
      <c r="C295" t="str">
        <f>IF(ISBLANK(IlluminaSubmissionForm!$C100),"",IlluminaSubmissionForm!$L$39)</f>
        <v/>
      </c>
      <c r="D295" t="str">
        <f>IF(ISBLANK(IlluminaSubmissionForm!$C100),"",IlluminaSubmissionForm!$L$40)</f>
        <v/>
      </c>
      <c r="E295" t="str">
        <f>IF(ISBLANK(IlluminaSubmissionForm!$C100),"","Yes")</f>
        <v/>
      </c>
      <c r="F295" t="str">
        <f>IF(ISBLANK(IlluminaSubmissionForm!$C100),"",IlluminaSubmissionForm!$L$41/COUNTA(IlluminaSubmissionForm!$C$47:$N$54,IlluminaSubmissionForm!$C$64:$N$71,IlluminaSubmissionForm!$C$81:$N$88,IlluminaSubmissionForm!$C$98:$N$105))</f>
        <v/>
      </c>
      <c r="G295" t="str">
        <f>IF(ISBLANK(IlluminaSubmissionForm!$C100),"",IlluminaSubmissionForm!$D$39)</f>
        <v/>
      </c>
      <c r="I295" s="71" t="str">
        <f>IF(ISBLANK(IlluminaSubmissionForm!$C100),"",IlluminaSubmissionForm!$C$96)</f>
        <v/>
      </c>
      <c r="J295" s="70" t="s">
        <v>67</v>
      </c>
      <c r="K295" t="s">
        <v>70</v>
      </c>
    </row>
    <row r="296" spans="1:11">
      <c r="A296" t="str">
        <f>IF(ISBLANK(IlluminaSubmissionForm!$C101),"",IlluminaSubmissionForm!$C101)</f>
        <v/>
      </c>
      <c r="B296" t="str">
        <f>IF(ISBLANK(IlluminaSubmissionForm!$C101),"",IlluminaSubmissionForm!$D$38)</f>
        <v/>
      </c>
      <c r="C296" t="str">
        <f>IF(ISBLANK(IlluminaSubmissionForm!$C101),"",IlluminaSubmissionForm!$L$39)</f>
        <v/>
      </c>
      <c r="D296" t="str">
        <f>IF(ISBLANK(IlluminaSubmissionForm!$C101),"",IlluminaSubmissionForm!$L$40)</f>
        <v/>
      </c>
      <c r="E296" t="str">
        <f>IF(ISBLANK(IlluminaSubmissionForm!$C101),"","Yes")</f>
        <v/>
      </c>
      <c r="F296" t="str">
        <f>IF(ISBLANK(IlluminaSubmissionForm!$C101),"",IlluminaSubmissionForm!$L$41/COUNTA(IlluminaSubmissionForm!$C$47:$N$54,IlluminaSubmissionForm!$C$64:$N$71,IlluminaSubmissionForm!$C$81:$N$88,IlluminaSubmissionForm!$C$98:$N$105))</f>
        <v/>
      </c>
      <c r="G296" t="str">
        <f>IF(ISBLANK(IlluminaSubmissionForm!$C101),"",IlluminaSubmissionForm!$D$39)</f>
        <v/>
      </c>
      <c r="I296" s="71" t="str">
        <f>IF(ISBLANK(IlluminaSubmissionForm!$C101),"",IlluminaSubmissionForm!$C$96)</f>
        <v/>
      </c>
      <c r="J296" s="70" t="s">
        <v>67</v>
      </c>
      <c r="K296" t="s">
        <v>71</v>
      </c>
    </row>
    <row r="297" spans="1:11">
      <c r="A297" t="str">
        <f>IF(ISBLANK(IlluminaSubmissionForm!$C102),"",IlluminaSubmissionForm!$C102)</f>
        <v/>
      </c>
      <c r="B297" t="str">
        <f>IF(ISBLANK(IlluminaSubmissionForm!$C102),"",IlluminaSubmissionForm!$D$38)</f>
        <v/>
      </c>
      <c r="C297" t="str">
        <f>IF(ISBLANK(IlluminaSubmissionForm!$C102),"",IlluminaSubmissionForm!$L$39)</f>
        <v/>
      </c>
      <c r="D297" t="str">
        <f>IF(ISBLANK(IlluminaSubmissionForm!$C102),"",IlluminaSubmissionForm!$L$40)</f>
        <v/>
      </c>
      <c r="E297" t="str">
        <f>IF(ISBLANK(IlluminaSubmissionForm!$C102),"","Yes")</f>
        <v/>
      </c>
      <c r="F297" t="str">
        <f>IF(ISBLANK(IlluminaSubmissionForm!$C102),"",IlluminaSubmissionForm!$L$41/COUNTA(IlluminaSubmissionForm!$C$47:$N$54,IlluminaSubmissionForm!$C$64:$N$71,IlluminaSubmissionForm!$C$81:$N$88,IlluminaSubmissionForm!$C$98:$N$105))</f>
        <v/>
      </c>
      <c r="G297" t="str">
        <f>IF(ISBLANK(IlluminaSubmissionForm!$C102),"",IlluminaSubmissionForm!$D$39)</f>
        <v/>
      </c>
      <c r="I297" s="71" t="str">
        <f>IF(ISBLANK(IlluminaSubmissionForm!$C102),"",IlluminaSubmissionForm!$C$96)</f>
        <v/>
      </c>
      <c r="J297" s="70" t="s">
        <v>67</v>
      </c>
      <c r="K297" t="s">
        <v>72</v>
      </c>
    </row>
    <row r="298" spans="1:11">
      <c r="A298" t="str">
        <f>IF(ISBLANK(IlluminaSubmissionForm!$C103),"",IlluminaSubmissionForm!$C103)</f>
        <v/>
      </c>
      <c r="B298" t="str">
        <f>IF(ISBLANK(IlluminaSubmissionForm!$C103),"",IlluminaSubmissionForm!$D$38)</f>
        <v/>
      </c>
      <c r="C298" t="str">
        <f>IF(ISBLANK(IlluminaSubmissionForm!$C103),"",IlluminaSubmissionForm!$L$39)</f>
        <v/>
      </c>
      <c r="D298" t="str">
        <f>IF(ISBLANK(IlluminaSubmissionForm!$C103),"",IlluminaSubmissionForm!$L$40)</f>
        <v/>
      </c>
      <c r="E298" t="str">
        <f>IF(ISBLANK(IlluminaSubmissionForm!$C103),"","Yes")</f>
        <v/>
      </c>
      <c r="F298" t="str">
        <f>IF(ISBLANK(IlluminaSubmissionForm!$C103),"",IlluminaSubmissionForm!$L$41/COUNTA(IlluminaSubmissionForm!$C$47:$N$54,IlluminaSubmissionForm!$C$64:$N$71,IlluminaSubmissionForm!$C$81:$N$88,IlluminaSubmissionForm!$C$98:$N$105))</f>
        <v/>
      </c>
      <c r="G298" t="str">
        <f>IF(ISBLANK(IlluminaSubmissionForm!$C103),"",IlluminaSubmissionForm!$D$39)</f>
        <v/>
      </c>
      <c r="I298" s="71" t="str">
        <f>IF(ISBLANK(IlluminaSubmissionForm!$C103),"",IlluminaSubmissionForm!$C$96)</f>
        <v/>
      </c>
      <c r="J298" s="70" t="s">
        <v>67</v>
      </c>
      <c r="K298" t="s">
        <v>73</v>
      </c>
    </row>
    <row r="299" spans="1:11">
      <c r="A299" t="str">
        <f>IF(ISBLANK(IlluminaSubmissionForm!$C104),"",IlluminaSubmissionForm!$C104)</f>
        <v/>
      </c>
      <c r="B299" t="str">
        <f>IF(ISBLANK(IlluminaSubmissionForm!$C104),"",IlluminaSubmissionForm!$D$38)</f>
        <v/>
      </c>
      <c r="C299" t="str">
        <f>IF(ISBLANK(IlluminaSubmissionForm!$C104),"",IlluminaSubmissionForm!$L$39)</f>
        <v/>
      </c>
      <c r="D299" t="str">
        <f>IF(ISBLANK(IlluminaSubmissionForm!$C104),"",IlluminaSubmissionForm!$L$40)</f>
        <v/>
      </c>
      <c r="E299" t="str">
        <f>IF(ISBLANK(IlluminaSubmissionForm!$C104),"","Yes")</f>
        <v/>
      </c>
      <c r="F299" t="str">
        <f>IF(ISBLANK(IlluminaSubmissionForm!$C104),"",IlluminaSubmissionForm!$L$41/COUNTA(IlluminaSubmissionForm!$C$47:$N$54,IlluminaSubmissionForm!$C$64:$N$71,IlluminaSubmissionForm!$C$81:$N$88,IlluminaSubmissionForm!$C$98:$N$105))</f>
        <v/>
      </c>
      <c r="G299" t="str">
        <f>IF(ISBLANK(IlluminaSubmissionForm!$C104),"",IlluminaSubmissionForm!$D$39)</f>
        <v/>
      </c>
      <c r="I299" s="71" t="str">
        <f>IF(ISBLANK(IlluminaSubmissionForm!$C104),"",IlluminaSubmissionForm!$C$96)</f>
        <v/>
      </c>
      <c r="J299" s="70" t="s">
        <v>67</v>
      </c>
      <c r="K299" t="s">
        <v>74</v>
      </c>
    </row>
    <row r="300" spans="1:11">
      <c r="A300" t="str">
        <f>IF(ISBLANK(IlluminaSubmissionForm!$C105),"",IlluminaSubmissionForm!$C105)</f>
        <v/>
      </c>
      <c r="B300" t="str">
        <f>IF(ISBLANK(IlluminaSubmissionForm!$C105),"",IlluminaSubmissionForm!$D$38)</f>
        <v/>
      </c>
      <c r="C300" t="str">
        <f>IF(ISBLANK(IlluminaSubmissionForm!$C105),"",IlluminaSubmissionForm!$L$39)</f>
        <v/>
      </c>
      <c r="D300" t="str">
        <f>IF(ISBLANK(IlluminaSubmissionForm!$C105),"",IlluminaSubmissionForm!$L$40)</f>
        <v/>
      </c>
      <c r="E300" t="str">
        <f>IF(ISBLANK(IlluminaSubmissionForm!$C105),"","Yes")</f>
        <v/>
      </c>
      <c r="F300" t="str">
        <f>IF(ISBLANK(IlluminaSubmissionForm!$C105),"",IlluminaSubmissionForm!$L$41/COUNTA(IlluminaSubmissionForm!$C$47:$N$54,IlluminaSubmissionForm!$C$64:$N$71,IlluminaSubmissionForm!$C$81:$N$88,IlluminaSubmissionForm!$C$98:$N$105))</f>
        <v/>
      </c>
      <c r="G300" t="str">
        <f>IF(ISBLANK(IlluminaSubmissionForm!$C105),"",IlluminaSubmissionForm!$D$39)</f>
        <v/>
      </c>
      <c r="I300" s="71" t="str">
        <f>IF(ISBLANK(IlluminaSubmissionForm!$C105),"",IlluminaSubmissionForm!$C$96)</f>
        <v/>
      </c>
      <c r="J300" s="70" t="s">
        <v>67</v>
      </c>
      <c r="K300" t="s">
        <v>75</v>
      </c>
    </row>
    <row r="301" spans="1:11">
      <c r="A301" t="str">
        <f>IF(ISBLANK(IlluminaSubmissionForm!$D98),"",IlluminaSubmissionForm!$D98)</f>
        <v/>
      </c>
      <c r="B301" t="str">
        <f>IF(ISBLANK(IlluminaSubmissionForm!$D98),"",IlluminaSubmissionForm!$D$38)</f>
        <v/>
      </c>
      <c r="C301" t="str">
        <f>IF(ISBLANK(IlluminaSubmissionForm!$D98),"",IlluminaSubmissionForm!$L$39)</f>
        <v/>
      </c>
      <c r="D301" t="str">
        <f>IF(ISBLANK(IlluminaSubmissionForm!$D98),"",IlluminaSubmissionForm!$L$40)</f>
        <v/>
      </c>
      <c r="E301" t="str">
        <f>IF(ISBLANK(IlluminaSubmissionForm!$D98),"","Yes")</f>
        <v/>
      </c>
      <c r="F301" t="str">
        <f>IF(ISBLANK(IlluminaSubmissionForm!$D98),"",IlluminaSubmissionForm!$L$41/COUNTA(IlluminaSubmissionForm!$C$47:$N$54,IlluminaSubmissionForm!$C$64:$N$71,IlluminaSubmissionForm!$C$81:$N$88,IlluminaSubmissionForm!$C$98:$N$105))</f>
        <v/>
      </c>
      <c r="G301" t="str">
        <f>IF(ISBLANK(IlluminaSubmissionForm!$D98),"",IlluminaSubmissionForm!$D$39)</f>
        <v/>
      </c>
      <c r="I301" s="71" t="str">
        <f>IF(ISBLANK(IlluminaSubmissionForm!$D98),"",IlluminaSubmissionForm!$C$96)</f>
        <v/>
      </c>
      <c r="J301" s="70" t="s">
        <v>67</v>
      </c>
      <c r="K301" t="s">
        <v>76</v>
      </c>
    </row>
    <row r="302" spans="1:11">
      <c r="A302" t="str">
        <f>IF(ISBLANK(IlluminaSubmissionForm!$D99),"",IlluminaSubmissionForm!$D99)</f>
        <v/>
      </c>
      <c r="B302" t="str">
        <f>IF(ISBLANK(IlluminaSubmissionForm!$D99),"",IlluminaSubmissionForm!$D$38)</f>
        <v/>
      </c>
      <c r="C302" t="str">
        <f>IF(ISBLANK(IlluminaSubmissionForm!$D99),"",IlluminaSubmissionForm!$L$39)</f>
        <v/>
      </c>
      <c r="D302" t="str">
        <f>IF(ISBLANK(IlluminaSubmissionForm!$D99),"",IlluminaSubmissionForm!$L$40)</f>
        <v/>
      </c>
      <c r="E302" t="str">
        <f>IF(ISBLANK(IlluminaSubmissionForm!$D99),"","Yes")</f>
        <v/>
      </c>
      <c r="F302" t="str">
        <f>IF(ISBLANK(IlluminaSubmissionForm!$D99),"",IlluminaSubmissionForm!$L$41/COUNTA(IlluminaSubmissionForm!$C$47:$N$54,IlluminaSubmissionForm!$C$64:$N$71,IlluminaSubmissionForm!$C$81:$N$88,IlluminaSubmissionForm!$C$98:$N$105))</f>
        <v/>
      </c>
      <c r="G302" t="str">
        <f>IF(ISBLANK(IlluminaSubmissionForm!$D99),"",IlluminaSubmissionForm!$D$39)</f>
        <v/>
      </c>
      <c r="I302" s="71" t="str">
        <f>IF(ISBLANK(IlluminaSubmissionForm!$D99),"",IlluminaSubmissionForm!$C$96)</f>
        <v/>
      </c>
      <c r="J302" s="70" t="s">
        <v>67</v>
      </c>
      <c r="K302" t="s">
        <v>77</v>
      </c>
    </row>
    <row r="303" spans="1:11">
      <c r="A303" t="str">
        <f>IF(ISBLANK(IlluminaSubmissionForm!$D100),"",IlluminaSubmissionForm!$D100)</f>
        <v/>
      </c>
      <c r="B303" t="str">
        <f>IF(ISBLANK(IlluminaSubmissionForm!$D100),"",IlluminaSubmissionForm!$D$38)</f>
        <v/>
      </c>
      <c r="C303" t="str">
        <f>IF(ISBLANK(IlluminaSubmissionForm!$D100),"",IlluminaSubmissionForm!$L$39)</f>
        <v/>
      </c>
      <c r="D303" t="str">
        <f>IF(ISBLANK(IlluminaSubmissionForm!$D100),"",IlluminaSubmissionForm!$L$40)</f>
        <v/>
      </c>
      <c r="E303" t="str">
        <f>IF(ISBLANK(IlluminaSubmissionForm!$D100),"","Yes")</f>
        <v/>
      </c>
      <c r="F303" t="str">
        <f>IF(ISBLANK(IlluminaSubmissionForm!$D100),"",IlluminaSubmissionForm!$L$41/COUNTA(IlluminaSubmissionForm!$C$47:$N$54,IlluminaSubmissionForm!$C$64:$N$71,IlluminaSubmissionForm!$C$81:$N$88,IlluminaSubmissionForm!$C$98:$N$105))</f>
        <v/>
      </c>
      <c r="G303" t="str">
        <f>IF(ISBLANK(IlluminaSubmissionForm!$D100),"",IlluminaSubmissionForm!$D$39)</f>
        <v/>
      </c>
      <c r="I303" s="71" t="str">
        <f>IF(ISBLANK(IlluminaSubmissionForm!$D100),"",IlluminaSubmissionForm!$C$96)</f>
        <v/>
      </c>
      <c r="J303" s="70" t="s">
        <v>67</v>
      </c>
      <c r="K303" t="s">
        <v>78</v>
      </c>
    </row>
    <row r="304" spans="1:11">
      <c r="A304" t="str">
        <f>IF(ISBLANK(IlluminaSubmissionForm!$D101),"",IlluminaSubmissionForm!$D101)</f>
        <v/>
      </c>
      <c r="B304" t="str">
        <f>IF(ISBLANK(IlluminaSubmissionForm!$D101),"",IlluminaSubmissionForm!$D$38)</f>
        <v/>
      </c>
      <c r="C304" t="str">
        <f>IF(ISBLANK(IlluminaSubmissionForm!$D101),"",IlluminaSubmissionForm!$L$39)</f>
        <v/>
      </c>
      <c r="D304" t="str">
        <f>IF(ISBLANK(IlluminaSubmissionForm!$D101),"",IlluminaSubmissionForm!$L$40)</f>
        <v/>
      </c>
      <c r="E304" t="str">
        <f>IF(ISBLANK(IlluminaSubmissionForm!$D101),"","Yes")</f>
        <v/>
      </c>
      <c r="F304" t="str">
        <f>IF(ISBLANK(IlluminaSubmissionForm!$D101),"",IlluminaSubmissionForm!$L$41/COUNTA(IlluminaSubmissionForm!$C$47:$N$54,IlluminaSubmissionForm!$C$64:$N$71,IlluminaSubmissionForm!$C$81:$N$88,IlluminaSubmissionForm!$C$98:$N$105))</f>
        <v/>
      </c>
      <c r="G304" t="str">
        <f>IF(ISBLANK(IlluminaSubmissionForm!$D101),"",IlluminaSubmissionForm!$D$39)</f>
        <v/>
      </c>
      <c r="I304" s="71" t="str">
        <f>IF(ISBLANK(IlluminaSubmissionForm!$D101),"",IlluminaSubmissionForm!$C$96)</f>
        <v/>
      </c>
      <c r="J304" s="70" t="s">
        <v>67</v>
      </c>
      <c r="K304" t="s">
        <v>79</v>
      </c>
    </row>
    <row r="305" spans="1:11">
      <c r="A305" t="str">
        <f>IF(ISBLANK(IlluminaSubmissionForm!$D102),"",IlluminaSubmissionForm!$D102)</f>
        <v/>
      </c>
      <c r="B305" t="str">
        <f>IF(ISBLANK(IlluminaSubmissionForm!$D102),"",IlluminaSubmissionForm!$D$38)</f>
        <v/>
      </c>
      <c r="C305" t="str">
        <f>IF(ISBLANK(IlluminaSubmissionForm!$D102),"",IlluminaSubmissionForm!$L$39)</f>
        <v/>
      </c>
      <c r="D305" t="str">
        <f>IF(ISBLANK(IlluminaSubmissionForm!$D102),"",IlluminaSubmissionForm!$L$40)</f>
        <v/>
      </c>
      <c r="E305" t="str">
        <f>IF(ISBLANK(IlluminaSubmissionForm!$D102),"","Yes")</f>
        <v/>
      </c>
      <c r="F305" t="str">
        <f>IF(ISBLANK(IlluminaSubmissionForm!$D102),"",IlluminaSubmissionForm!$L$41/COUNTA(IlluminaSubmissionForm!$C$47:$N$54,IlluminaSubmissionForm!$C$64:$N$71,IlluminaSubmissionForm!$C$81:$N$88,IlluminaSubmissionForm!$C$98:$N$105))</f>
        <v/>
      </c>
      <c r="G305" t="str">
        <f>IF(ISBLANK(IlluminaSubmissionForm!$D102),"",IlluminaSubmissionForm!$D$39)</f>
        <v/>
      </c>
      <c r="I305" s="71" t="str">
        <f>IF(ISBLANK(IlluminaSubmissionForm!$D102),"",IlluminaSubmissionForm!$C$96)</f>
        <v/>
      </c>
      <c r="J305" s="70" t="s">
        <v>67</v>
      </c>
      <c r="K305" t="s">
        <v>80</v>
      </c>
    </row>
    <row r="306" spans="1:11">
      <c r="A306" t="str">
        <f>IF(ISBLANK(IlluminaSubmissionForm!$D103),"",IlluminaSubmissionForm!$D103)</f>
        <v/>
      </c>
      <c r="B306" t="str">
        <f>IF(ISBLANK(IlluminaSubmissionForm!$D103),"",IlluminaSubmissionForm!$D$38)</f>
        <v/>
      </c>
      <c r="C306" t="str">
        <f>IF(ISBLANK(IlluminaSubmissionForm!$D103),"",IlluminaSubmissionForm!$L$39)</f>
        <v/>
      </c>
      <c r="D306" t="str">
        <f>IF(ISBLANK(IlluminaSubmissionForm!$D103),"",IlluminaSubmissionForm!$L$40)</f>
        <v/>
      </c>
      <c r="E306" t="str">
        <f>IF(ISBLANK(IlluminaSubmissionForm!$D103),"","Yes")</f>
        <v/>
      </c>
      <c r="F306" t="str">
        <f>IF(ISBLANK(IlluminaSubmissionForm!$D103),"",IlluminaSubmissionForm!$L$41/COUNTA(IlluminaSubmissionForm!$C$47:$N$54,IlluminaSubmissionForm!$C$64:$N$71,IlluminaSubmissionForm!$C$81:$N$88,IlluminaSubmissionForm!$C$98:$N$105))</f>
        <v/>
      </c>
      <c r="G306" t="str">
        <f>IF(ISBLANK(IlluminaSubmissionForm!$D103),"",IlluminaSubmissionForm!$D$39)</f>
        <v/>
      </c>
      <c r="I306" s="71" t="str">
        <f>IF(ISBLANK(IlluminaSubmissionForm!$D103),"",IlluminaSubmissionForm!$C$96)</f>
        <v/>
      </c>
      <c r="J306" s="70" t="s">
        <v>67</v>
      </c>
      <c r="K306" t="s">
        <v>81</v>
      </c>
    </row>
    <row r="307" spans="1:11">
      <c r="A307" t="str">
        <f>IF(ISBLANK(IlluminaSubmissionForm!$D104),"",IlluminaSubmissionForm!$D104)</f>
        <v/>
      </c>
      <c r="B307" t="str">
        <f>IF(ISBLANK(IlluminaSubmissionForm!$D104),"",IlluminaSubmissionForm!$D$38)</f>
        <v/>
      </c>
      <c r="C307" t="str">
        <f>IF(ISBLANK(IlluminaSubmissionForm!$D104),"",IlluminaSubmissionForm!$L$39)</f>
        <v/>
      </c>
      <c r="D307" t="str">
        <f>IF(ISBLANK(IlluminaSubmissionForm!$D104),"",IlluminaSubmissionForm!$L$40)</f>
        <v/>
      </c>
      <c r="E307" t="str">
        <f>IF(ISBLANK(IlluminaSubmissionForm!$D104),"","Yes")</f>
        <v/>
      </c>
      <c r="F307" t="str">
        <f>IF(ISBLANK(IlluminaSubmissionForm!$D104),"",IlluminaSubmissionForm!$L$41/COUNTA(IlluminaSubmissionForm!$C$47:$N$54,IlluminaSubmissionForm!$C$64:$N$71,IlluminaSubmissionForm!$C$81:$N$88,IlluminaSubmissionForm!$C$98:$N$105))</f>
        <v/>
      </c>
      <c r="G307" t="str">
        <f>IF(ISBLANK(IlluminaSubmissionForm!$D104),"",IlluminaSubmissionForm!$D$39)</f>
        <v/>
      </c>
      <c r="I307" s="71" t="str">
        <f>IF(ISBLANK(IlluminaSubmissionForm!$D104),"",IlluminaSubmissionForm!$C$96)</f>
        <v/>
      </c>
      <c r="J307" s="70" t="s">
        <v>67</v>
      </c>
      <c r="K307" t="s">
        <v>82</v>
      </c>
    </row>
    <row r="308" spans="1:11">
      <c r="A308" t="str">
        <f>IF(ISBLANK(IlluminaSubmissionForm!$D105),"",IlluminaSubmissionForm!$D105)</f>
        <v/>
      </c>
      <c r="B308" t="str">
        <f>IF(ISBLANK(IlluminaSubmissionForm!$D105),"",IlluminaSubmissionForm!$D$38)</f>
        <v/>
      </c>
      <c r="C308" t="str">
        <f>IF(ISBLANK(IlluminaSubmissionForm!$D105),"",IlluminaSubmissionForm!$L$39)</f>
        <v/>
      </c>
      <c r="D308" t="str">
        <f>IF(ISBLANK(IlluminaSubmissionForm!$D105),"",IlluminaSubmissionForm!$L$40)</f>
        <v/>
      </c>
      <c r="E308" t="str">
        <f>IF(ISBLANK(IlluminaSubmissionForm!$D105),"","Yes")</f>
        <v/>
      </c>
      <c r="F308" t="str">
        <f>IF(ISBLANK(IlluminaSubmissionForm!$D105),"",IlluminaSubmissionForm!$L$41/COUNTA(IlluminaSubmissionForm!$C$47:$N$54,IlluminaSubmissionForm!$C$64:$N$71,IlluminaSubmissionForm!$C$81:$N$88,IlluminaSubmissionForm!$C$98:$N$105))</f>
        <v/>
      </c>
      <c r="G308" t="str">
        <f>IF(ISBLANK(IlluminaSubmissionForm!$D105),"",IlluminaSubmissionForm!$D$39)</f>
        <v/>
      </c>
      <c r="I308" s="71" t="str">
        <f>IF(ISBLANK(IlluminaSubmissionForm!$D105),"",IlluminaSubmissionForm!$C$96)</f>
        <v/>
      </c>
      <c r="J308" s="70" t="s">
        <v>67</v>
      </c>
      <c r="K308" t="s">
        <v>83</v>
      </c>
    </row>
    <row r="309" spans="1:11">
      <c r="A309" t="str">
        <f>IF(ISBLANK(IlluminaSubmissionForm!$E98),"",IlluminaSubmissionForm!$E98)</f>
        <v/>
      </c>
      <c r="B309" t="str">
        <f>IF(ISBLANK(IlluminaSubmissionForm!$E98),"",IlluminaSubmissionForm!$D$38)</f>
        <v/>
      </c>
      <c r="C309" t="str">
        <f>IF(ISBLANK(IlluminaSubmissionForm!$E98),"",IlluminaSubmissionForm!$L$39)</f>
        <v/>
      </c>
      <c r="D309" t="str">
        <f>IF(ISBLANK(IlluminaSubmissionForm!$E98),"",IlluminaSubmissionForm!$L$40)</f>
        <v/>
      </c>
      <c r="E309" t="str">
        <f>IF(ISBLANK(IlluminaSubmissionForm!$E98),"","Yes")</f>
        <v/>
      </c>
      <c r="F309" t="str">
        <f>IF(ISBLANK(IlluminaSubmissionForm!$E98),"",IlluminaSubmissionForm!$L$41/COUNTA(IlluminaSubmissionForm!$C$47:$N$54,IlluminaSubmissionForm!$C$64:$N$71,IlluminaSubmissionForm!$C$81:$N$88,IlluminaSubmissionForm!$C$98:$N$105))</f>
        <v/>
      </c>
      <c r="G309" t="str">
        <f>IF(ISBLANK(IlluminaSubmissionForm!$E98),"",IlluminaSubmissionForm!$D$39)</f>
        <v/>
      </c>
      <c r="I309" s="71" t="str">
        <f>IF(ISBLANK(IlluminaSubmissionForm!$E98),"",IlluminaSubmissionForm!$C$96)</f>
        <v/>
      </c>
      <c r="J309" s="70" t="s">
        <v>67</v>
      </c>
      <c r="K309" t="s">
        <v>84</v>
      </c>
    </row>
    <row r="310" spans="1:11">
      <c r="A310" t="str">
        <f>IF(ISBLANK(IlluminaSubmissionForm!$E99),"",IlluminaSubmissionForm!$E99)</f>
        <v/>
      </c>
      <c r="B310" t="str">
        <f>IF(ISBLANK(IlluminaSubmissionForm!$E99),"",IlluminaSubmissionForm!$D$38)</f>
        <v/>
      </c>
      <c r="C310" t="str">
        <f>IF(ISBLANK(IlluminaSubmissionForm!$E99),"",IlluminaSubmissionForm!$L$39)</f>
        <v/>
      </c>
      <c r="D310" t="str">
        <f>IF(ISBLANK(IlluminaSubmissionForm!$E99),"",IlluminaSubmissionForm!$L$40)</f>
        <v/>
      </c>
      <c r="E310" t="str">
        <f>IF(ISBLANK(IlluminaSubmissionForm!$E99),"","Yes")</f>
        <v/>
      </c>
      <c r="F310" t="str">
        <f>IF(ISBLANK(IlluminaSubmissionForm!$E99),"",IlluminaSubmissionForm!$L$41/COUNTA(IlluminaSubmissionForm!$C$47:$N$54,IlluminaSubmissionForm!$C$64:$N$71,IlluminaSubmissionForm!$C$81:$N$88,IlluminaSubmissionForm!$C$98:$N$105))</f>
        <v/>
      </c>
      <c r="G310" t="str">
        <f>IF(ISBLANK(IlluminaSubmissionForm!$E99),"",IlluminaSubmissionForm!$D$39)</f>
        <v/>
      </c>
      <c r="I310" s="71" t="str">
        <f>IF(ISBLANK(IlluminaSubmissionForm!$E99),"",IlluminaSubmissionForm!$C$96)</f>
        <v/>
      </c>
      <c r="J310" s="70" t="s">
        <v>67</v>
      </c>
      <c r="K310" t="s">
        <v>85</v>
      </c>
    </row>
    <row r="311" spans="1:11">
      <c r="A311" t="str">
        <f>IF(ISBLANK(IlluminaSubmissionForm!$E100),"",IlluminaSubmissionForm!$E100)</f>
        <v/>
      </c>
      <c r="B311" t="str">
        <f>IF(ISBLANK(IlluminaSubmissionForm!$E100),"",IlluminaSubmissionForm!$D$38)</f>
        <v/>
      </c>
      <c r="C311" t="str">
        <f>IF(ISBLANK(IlluminaSubmissionForm!$E100),"",IlluminaSubmissionForm!$L$39)</f>
        <v/>
      </c>
      <c r="D311" t="str">
        <f>IF(ISBLANK(IlluminaSubmissionForm!$E100),"",IlluminaSubmissionForm!$L$40)</f>
        <v/>
      </c>
      <c r="E311" t="str">
        <f>IF(ISBLANK(IlluminaSubmissionForm!$E100),"","Yes")</f>
        <v/>
      </c>
      <c r="F311" t="str">
        <f>IF(ISBLANK(IlluminaSubmissionForm!$E100),"",IlluminaSubmissionForm!$L$41/COUNTA(IlluminaSubmissionForm!$C$47:$N$54,IlluminaSubmissionForm!$C$64:$N$71,IlluminaSubmissionForm!$C$81:$N$88,IlluminaSubmissionForm!$C$98:$N$105))</f>
        <v/>
      </c>
      <c r="G311" t="str">
        <f>IF(ISBLANK(IlluminaSubmissionForm!$E100),"",IlluminaSubmissionForm!$D$39)</f>
        <v/>
      </c>
      <c r="I311" s="71" t="str">
        <f>IF(ISBLANK(IlluminaSubmissionForm!$E100),"",IlluminaSubmissionForm!$C$96)</f>
        <v/>
      </c>
      <c r="J311" s="70" t="s">
        <v>67</v>
      </c>
      <c r="K311" t="s">
        <v>86</v>
      </c>
    </row>
    <row r="312" spans="1:11">
      <c r="A312" t="str">
        <f>IF(ISBLANK(IlluminaSubmissionForm!$E101),"",IlluminaSubmissionForm!$E101)</f>
        <v/>
      </c>
      <c r="B312" t="str">
        <f>IF(ISBLANK(IlluminaSubmissionForm!$E101),"",IlluminaSubmissionForm!$D$38)</f>
        <v/>
      </c>
      <c r="C312" t="str">
        <f>IF(ISBLANK(IlluminaSubmissionForm!$E101),"",IlluminaSubmissionForm!$L$39)</f>
        <v/>
      </c>
      <c r="D312" t="str">
        <f>IF(ISBLANK(IlluminaSubmissionForm!$E101),"",IlluminaSubmissionForm!$L$40)</f>
        <v/>
      </c>
      <c r="E312" t="str">
        <f>IF(ISBLANK(IlluminaSubmissionForm!$E101),"","Yes")</f>
        <v/>
      </c>
      <c r="F312" t="str">
        <f>IF(ISBLANK(IlluminaSubmissionForm!$E101),"",IlluminaSubmissionForm!$L$41/COUNTA(IlluminaSubmissionForm!$C$47:$N$54,IlluminaSubmissionForm!$C$64:$N$71,IlluminaSubmissionForm!$C$81:$N$88,IlluminaSubmissionForm!$C$98:$N$105))</f>
        <v/>
      </c>
      <c r="G312" t="str">
        <f>IF(ISBLANK(IlluminaSubmissionForm!$E101),"",IlluminaSubmissionForm!$D$39)</f>
        <v/>
      </c>
      <c r="I312" s="71" t="str">
        <f>IF(ISBLANK(IlluminaSubmissionForm!$E101),"",IlluminaSubmissionForm!$C$96)</f>
        <v/>
      </c>
      <c r="J312" s="70" t="s">
        <v>67</v>
      </c>
      <c r="K312" t="s">
        <v>87</v>
      </c>
    </row>
    <row r="313" spans="1:11">
      <c r="A313" t="str">
        <f>IF(ISBLANK(IlluminaSubmissionForm!$E102),"",IlluminaSubmissionForm!$E102)</f>
        <v/>
      </c>
      <c r="B313" t="str">
        <f>IF(ISBLANK(IlluminaSubmissionForm!$E102),"",IlluminaSubmissionForm!$D$38)</f>
        <v/>
      </c>
      <c r="C313" t="str">
        <f>IF(ISBLANK(IlluminaSubmissionForm!$E102),"",IlluminaSubmissionForm!$L$39)</f>
        <v/>
      </c>
      <c r="D313" t="str">
        <f>IF(ISBLANK(IlluminaSubmissionForm!$E102),"",IlluminaSubmissionForm!$L$40)</f>
        <v/>
      </c>
      <c r="E313" t="str">
        <f>IF(ISBLANK(IlluminaSubmissionForm!$E102),"","Yes")</f>
        <v/>
      </c>
      <c r="F313" t="str">
        <f>IF(ISBLANK(IlluminaSubmissionForm!$E102),"",IlluminaSubmissionForm!$L$41/COUNTA(IlluminaSubmissionForm!$C$47:$N$54,IlluminaSubmissionForm!$C$64:$N$71,IlluminaSubmissionForm!$C$81:$N$88,IlluminaSubmissionForm!$C$98:$N$105))</f>
        <v/>
      </c>
      <c r="G313" t="str">
        <f>IF(ISBLANK(IlluminaSubmissionForm!$E102),"",IlluminaSubmissionForm!$D$39)</f>
        <v/>
      </c>
      <c r="I313" s="71" t="str">
        <f>IF(ISBLANK(IlluminaSubmissionForm!$E102),"",IlluminaSubmissionForm!$C$96)</f>
        <v/>
      </c>
      <c r="J313" s="70" t="s">
        <v>67</v>
      </c>
      <c r="K313" t="s">
        <v>88</v>
      </c>
    </row>
    <row r="314" spans="1:11">
      <c r="A314" t="str">
        <f>IF(ISBLANK(IlluminaSubmissionForm!$E103),"",IlluminaSubmissionForm!$E103)</f>
        <v/>
      </c>
      <c r="B314" t="str">
        <f>IF(ISBLANK(IlluminaSubmissionForm!$E103),"",IlluminaSubmissionForm!$D$38)</f>
        <v/>
      </c>
      <c r="C314" t="str">
        <f>IF(ISBLANK(IlluminaSubmissionForm!$E103),"",IlluminaSubmissionForm!$L$39)</f>
        <v/>
      </c>
      <c r="D314" t="str">
        <f>IF(ISBLANK(IlluminaSubmissionForm!$E103),"",IlluminaSubmissionForm!$L$40)</f>
        <v/>
      </c>
      <c r="E314" t="str">
        <f>IF(ISBLANK(IlluminaSubmissionForm!$E103),"","Yes")</f>
        <v/>
      </c>
      <c r="F314" t="str">
        <f>IF(ISBLANK(IlluminaSubmissionForm!$E103),"",IlluminaSubmissionForm!$L$41/COUNTA(IlluminaSubmissionForm!$C$47:$N$54,IlluminaSubmissionForm!$C$64:$N$71,IlluminaSubmissionForm!$C$81:$N$88,IlluminaSubmissionForm!$C$98:$N$105))</f>
        <v/>
      </c>
      <c r="G314" t="str">
        <f>IF(ISBLANK(IlluminaSubmissionForm!$E103),"",IlluminaSubmissionForm!$D$39)</f>
        <v/>
      </c>
      <c r="I314" s="71" t="str">
        <f>IF(ISBLANK(IlluminaSubmissionForm!$E103),"",IlluminaSubmissionForm!$C$96)</f>
        <v/>
      </c>
      <c r="J314" s="70" t="s">
        <v>67</v>
      </c>
      <c r="K314" t="s">
        <v>89</v>
      </c>
    </row>
    <row r="315" spans="1:11">
      <c r="A315" t="str">
        <f>IF(ISBLANK(IlluminaSubmissionForm!$E104),"",IlluminaSubmissionForm!$E104)</f>
        <v/>
      </c>
      <c r="B315" t="str">
        <f>IF(ISBLANK(IlluminaSubmissionForm!$E104),"",IlluminaSubmissionForm!$D$38)</f>
        <v/>
      </c>
      <c r="C315" t="str">
        <f>IF(ISBLANK(IlluminaSubmissionForm!$E104),"",IlluminaSubmissionForm!$L$39)</f>
        <v/>
      </c>
      <c r="D315" t="str">
        <f>IF(ISBLANK(IlluminaSubmissionForm!$E104),"",IlluminaSubmissionForm!$L$40)</f>
        <v/>
      </c>
      <c r="E315" t="str">
        <f>IF(ISBLANK(IlluminaSubmissionForm!$E104),"","Yes")</f>
        <v/>
      </c>
      <c r="F315" t="str">
        <f>IF(ISBLANK(IlluminaSubmissionForm!$E104),"",IlluminaSubmissionForm!$L$41/COUNTA(IlluminaSubmissionForm!$C$47:$N$54,IlluminaSubmissionForm!$C$64:$N$71,IlluminaSubmissionForm!$C$81:$N$88,IlluminaSubmissionForm!$C$98:$N$105))</f>
        <v/>
      </c>
      <c r="G315" t="str">
        <f>IF(ISBLANK(IlluminaSubmissionForm!$E104),"",IlluminaSubmissionForm!$D$39)</f>
        <v/>
      </c>
      <c r="I315" s="71" t="str">
        <f>IF(ISBLANK(IlluminaSubmissionForm!$E104),"",IlluminaSubmissionForm!$C$96)</f>
        <v/>
      </c>
      <c r="J315" s="70" t="s">
        <v>67</v>
      </c>
      <c r="K315" t="s">
        <v>90</v>
      </c>
    </row>
    <row r="316" spans="1:11">
      <c r="A316" t="str">
        <f>IF(ISBLANK(IlluminaSubmissionForm!$E105),"",IlluminaSubmissionForm!$E105)</f>
        <v/>
      </c>
      <c r="B316" t="str">
        <f>IF(ISBLANK(IlluminaSubmissionForm!$E105),"",IlluminaSubmissionForm!$D$38)</f>
        <v/>
      </c>
      <c r="C316" t="str">
        <f>IF(ISBLANK(IlluminaSubmissionForm!$E105),"",IlluminaSubmissionForm!$L$39)</f>
        <v/>
      </c>
      <c r="D316" t="str">
        <f>IF(ISBLANK(IlluminaSubmissionForm!$E105),"",IlluminaSubmissionForm!$L$40)</f>
        <v/>
      </c>
      <c r="E316" t="str">
        <f>IF(ISBLANK(IlluminaSubmissionForm!$E105),"","Yes")</f>
        <v/>
      </c>
      <c r="F316" t="str">
        <f>IF(ISBLANK(IlluminaSubmissionForm!$E105),"",IlluminaSubmissionForm!$L$41/COUNTA(IlluminaSubmissionForm!$C$47:$N$54,IlluminaSubmissionForm!$C$64:$N$71,IlluminaSubmissionForm!$C$81:$N$88,IlluminaSubmissionForm!$C$98:$N$105))</f>
        <v/>
      </c>
      <c r="G316" t="str">
        <f>IF(ISBLANK(IlluminaSubmissionForm!$E105),"",IlluminaSubmissionForm!$D$39)</f>
        <v/>
      </c>
      <c r="I316" s="71" t="str">
        <f>IF(ISBLANK(IlluminaSubmissionForm!$E105),"",IlluminaSubmissionForm!$C$96)</f>
        <v/>
      </c>
      <c r="J316" s="70" t="s">
        <v>67</v>
      </c>
      <c r="K316" t="s">
        <v>91</v>
      </c>
    </row>
    <row r="317" spans="1:11">
      <c r="A317" t="str">
        <f>IF(ISBLANK(IlluminaSubmissionForm!$F98),"",IlluminaSubmissionForm!$F98)</f>
        <v/>
      </c>
      <c r="B317" t="str">
        <f>IF(ISBLANK(IlluminaSubmissionForm!$F98),"",IlluminaSubmissionForm!$D$38)</f>
        <v/>
      </c>
      <c r="C317" t="str">
        <f>IF(ISBLANK(IlluminaSubmissionForm!$F98),"",IlluminaSubmissionForm!$L$39)</f>
        <v/>
      </c>
      <c r="D317" t="str">
        <f>IF(ISBLANK(IlluminaSubmissionForm!$F98),"",IlluminaSubmissionForm!$L$40)</f>
        <v/>
      </c>
      <c r="E317" t="str">
        <f>IF(ISBLANK(IlluminaSubmissionForm!$F98),"","Yes")</f>
        <v/>
      </c>
      <c r="F317" t="str">
        <f>IF(ISBLANK(IlluminaSubmissionForm!$F98),"",IlluminaSubmissionForm!$L$41/COUNTA(IlluminaSubmissionForm!$C$47:$N$54,IlluminaSubmissionForm!$C$64:$N$71,IlluminaSubmissionForm!$C$81:$N$88,IlluminaSubmissionForm!$C$98:$N$105))</f>
        <v/>
      </c>
      <c r="G317" t="str">
        <f>IF(ISBLANK(IlluminaSubmissionForm!$F98),"",IlluminaSubmissionForm!$D$39)</f>
        <v/>
      </c>
      <c r="I317" s="71" t="str">
        <f>IF(ISBLANK(IlluminaSubmissionForm!$F98),"",IlluminaSubmissionForm!$C$96)</f>
        <v/>
      </c>
      <c r="J317" s="70" t="s">
        <v>67</v>
      </c>
      <c r="K317" t="s">
        <v>92</v>
      </c>
    </row>
    <row r="318" spans="1:11">
      <c r="A318" t="str">
        <f>IF(ISBLANK(IlluminaSubmissionForm!$F99),"",IlluminaSubmissionForm!$F99)</f>
        <v/>
      </c>
      <c r="B318" t="str">
        <f>IF(ISBLANK(IlluminaSubmissionForm!$F99),"",IlluminaSubmissionForm!$D$38)</f>
        <v/>
      </c>
      <c r="C318" t="str">
        <f>IF(ISBLANK(IlluminaSubmissionForm!$F99),"",IlluminaSubmissionForm!$L$39)</f>
        <v/>
      </c>
      <c r="D318" t="str">
        <f>IF(ISBLANK(IlluminaSubmissionForm!$F99),"",IlluminaSubmissionForm!$L$40)</f>
        <v/>
      </c>
      <c r="E318" t="str">
        <f>IF(ISBLANK(IlluminaSubmissionForm!$F99),"","Yes")</f>
        <v/>
      </c>
      <c r="F318" t="str">
        <f>IF(ISBLANK(IlluminaSubmissionForm!$F99),"",IlluminaSubmissionForm!$L$41/COUNTA(IlluminaSubmissionForm!$C$47:$N$54,IlluminaSubmissionForm!$C$64:$N$71,IlluminaSubmissionForm!$C$81:$N$88,IlluminaSubmissionForm!$C$98:$N$105))</f>
        <v/>
      </c>
      <c r="G318" t="str">
        <f>IF(ISBLANK(IlluminaSubmissionForm!$F99),"",IlluminaSubmissionForm!$D$39)</f>
        <v/>
      </c>
      <c r="I318" s="71" t="str">
        <f>IF(ISBLANK(IlluminaSubmissionForm!$F99),"",IlluminaSubmissionForm!$C$96)</f>
        <v/>
      </c>
      <c r="J318" s="70" t="s">
        <v>67</v>
      </c>
      <c r="K318" t="s">
        <v>93</v>
      </c>
    </row>
    <row r="319" spans="1:11">
      <c r="A319" t="str">
        <f>IF(ISBLANK(IlluminaSubmissionForm!$F100),"",IlluminaSubmissionForm!$F100)</f>
        <v/>
      </c>
      <c r="B319" t="str">
        <f>IF(ISBLANK(IlluminaSubmissionForm!$F100),"",IlluminaSubmissionForm!$D$38)</f>
        <v/>
      </c>
      <c r="C319" t="str">
        <f>IF(ISBLANK(IlluminaSubmissionForm!$F100),"",IlluminaSubmissionForm!$L$39)</f>
        <v/>
      </c>
      <c r="D319" t="str">
        <f>IF(ISBLANK(IlluminaSubmissionForm!$F100),"",IlluminaSubmissionForm!$L$40)</f>
        <v/>
      </c>
      <c r="E319" t="str">
        <f>IF(ISBLANK(IlluminaSubmissionForm!$F100),"","Yes")</f>
        <v/>
      </c>
      <c r="F319" t="str">
        <f>IF(ISBLANK(IlluminaSubmissionForm!$F100),"",IlluminaSubmissionForm!$L$41/COUNTA(IlluminaSubmissionForm!$C$47:$N$54,IlluminaSubmissionForm!$C$64:$N$71,IlluminaSubmissionForm!$C$81:$N$88,IlluminaSubmissionForm!$C$98:$N$105))</f>
        <v/>
      </c>
      <c r="G319" t="str">
        <f>IF(ISBLANK(IlluminaSubmissionForm!$F100),"",IlluminaSubmissionForm!$D$39)</f>
        <v/>
      </c>
      <c r="I319" s="71" t="str">
        <f>IF(ISBLANK(IlluminaSubmissionForm!$F100),"",IlluminaSubmissionForm!$C$96)</f>
        <v/>
      </c>
      <c r="J319" s="70" t="s">
        <v>67</v>
      </c>
      <c r="K319" t="s">
        <v>94</v>
      </c>
    </row>
    <row r="320" spans="1:11">
      <c r="A320" t="str">
        <f>IF(ISBLANK(IlluminaSubmissionForm!$F101),"",IlluminaSubmissionForm!$F101)</f>
        <v/>
      </c>
      <c r="B320" t="str">
        <f>IF(ISBLANK(IlluminaSubmissionForm!$F101),"",IlluminaSubmissionForm!$D$38)</f>
        <v/>
      </c>
      <c r="C320" t="str">
        <f>IF(ISBLANK(IlluminaSubmissionForm!$F101),"",IlluminaSubmissionForm!$L$39)</f>
        <v/>
      </c>
      <c r="D320" t="str">
        <f>IF(ISBLANK(IlluminaSubmissionForm!$F101),"",IlluminaSubmissionForm!$L$40)</f>
        <v/>
      </c>
      <c r="E320" t="str">
        <f>IF(ISBLANK(IlluminaSubmissionForm!$F101),"","Yes")</f>
        <v/>
      </c>
      <c r="F320" t="str">
        <f>IF(ISBLANK(IlluminaSubmissionForm!$F101),"",IlluminaSubmissionForm!$L$41/COUNTA(IlluminaSubmissionForm!$C$47:$N$54,IlluminaSubmissionForm!$C$64:$N$71,IlluminaSubmissionForm!$C$81:$N$88,IlluminaSubmissionForm!$C$98:$N$105))</f>
        <v/>
      </c>
      <c r="G320" t="str">
        <f>IF(ISBLANK(IlluminaSubmissionForm!$F101),"",IlluminaSubmissionForm!$D$39)</f>
        <v/>
      </c>
      <c r="I320" s="71" t="str">
        <f>IF(ISBLANK(IlluminaSubmissionForm!$F101),"",IlluminaSubmissionForm!$C$96)</f>
        <v/>
      </c>
      <c r="J320" s="70" t="s">
        <v>67</v>
      </c>
      <c r="K320" t="s">
        <v>95</v>
      </c>
    </row>
    <row r="321" spans="1:11">
      <c r="A321" t="str">
        <f>IF(ISBLANK(IlluminaSubmissionForm!$F102),"",IlluminaSubmissionForm!$F102)</f>
        <v/>
      </c>
      <c r="B321" t="str">
        <f>IF(ISBLANK(IlluminaSubmissionForm!$F102),"",IlluminaSubmissionForm!$D$38)</f>
        <v/>
      </c>
      <c r="C321" t="str">
        <f>IF(ISBLANK(IlluminaSubmissionForm!$F102),"",IlluminaSubmissionForm!$L$39)</f>
        <v/>
      </c>
      <c r="D321" t="str">
        <f>IF(ISBLANK(IlluminaSubmissionForm!$F102),"",IlluminaSubmissionForm!$L$40)</f>
        <v/>
      </c>
      <c r="E321" t="str">
        <f>IF(ISBLANK(IlluminaSubmissionForm!$F102),"","Yes")</f>
        <v/>
      </c>
      <c r="F321" t="str">
        <f>IF(ISBLANK(IlluminaSubmissionForm!$F102),"",IlluminaSubmissionForm!$L$41/COUNTA(IlluminaSubmissionForm!$C$47:$N$54,IlluminaSubmissionForm!$C$64:$N$71,IlluminaSubmissionForm!$C$81:$N$88,IlluminaSubmissionForm!$C$98:$N$105))</f>
        <v/>
      </c>
      <c r="G321" t="str">
        <f>IF(ISBLANK(IlluminaSubmissionForm!$F102),"",IlluminaSubmissionForm!$D$39)</f>
        <v/>
      </c>
      <c r="I321" s="71" t="str">
        <f>IF(ISBLANK(IlluminaSubmissionForm!$F102),"",IlluminaSubmissionForm!$C$96)</f>
        <v/>
      </c>
      <c r="J321" s="70" t="s">
        <v>67</v>
      </c>
      <c r="K321" t="s">
        <v>96</v>
      </c>
    </row>
    <row r="322" spans="1:11">
      <c r="A322" t="str">
        <f>IF(ISBLANK(IlluminaSubmissionForm!$F103),"",IlluminaSubmissionForm!$F103)</f>
        <v/>
      </c>
      <c r="B322" t="str">
        <f>IF(ISBLANK(IlluminaSubmissionForm!$F103),"",IlluminaSubmissionForm!$D$38)</f>
        <v/>
      </c>
      <c r="C322" t="str">
        <f>IF(ISBLANK(IlluminaSubmissionForm!$F103),"",IlluminaSubmissionForm!$L$39)</f>
        <v/>
      </c>
      <c r="D322" t="str">
        <f>IF(ISBLANK(IlluminaSubmissionForm!$F103),"",IlluminaSubmissionForm!$L$40)</f>
        <v/>
      </c>
      <c r="E322" t="str">
        <f>IF(ISBLANK(IlluminaSubmissionForm!$F103),"","Yes")</f>
        <v/>
      </c>
      <c r="F322" t="str">
        <f>IF(ISBLANK(IlluminaSubmissionForm!$F103),"",IlluminaSubmissionForm!$L$41/COUNTA(IlluminaSubmissionForm!$C$47:$N$54,IlluminaSubmissionForm!$C$64:$N$71,IlluminaSubmissionForm!$C$81:$N$88,IlluminaSubmissionForm!$C$98:$N$105))</f>
        <v/>
      </c>
      <c r="G322" t="str">
        <f>IF(ISBLANK(IlluminaSubmissionForm!$F103),"",IlluminaSubmissionForm!$D$39)</f>
        <v/>
      </c>
      <c r="I322" s="71" t="str">
        <f>IF(ISBLANK(IlluminaSubmissionForm!$F103),"",IlluminaSubmissionForm!$C$96)</f>
        <v/>
      </c>
      <c r="J322" s="70" t="s">
        <v>67</v>
      </c>
      <c r="K322" t="s">
        <v>97</v>
      </c>
    </row>
    <row r="323" spans="1:11">
      <c r="A323" t="str">
        <f>IF(ISBLANK(IlluminaSubmissionForm!$F104),"",IlluminaSubmissionForm!$F104)</f>
        <v/>
      </c>
      <c r="B323" t="str">
        <f>IF(ISBLANK(IlluminaSubmissionForm!$F104),"",IlluminaSubmissionForm!$D$38)</f>
        <v/>
      </c>
      <c r="C323" t="str">
        <f>IF(ISBLANK(IlluminaSubmissionForm!$F104),"",IlluminaSubmissionForm!$L$39)</f>
        <v/>
      </c>
      <c r="D323" t="str">
        <f>IF(ISBLANK(IlluminaSubmissionForm!$F104),"",IlluminaSubmissionForm!$L$40)</f>
        <v/>
      </c>
      <c r="E323" t="str">
        <f>IF(ISBLANK(IlluminaSubmissionForm!$F104),"","Yes")</f>
        <v/>
      </c>
      <c r="F323" t="str">
        <f>IF(ISBLANK(IlluminaSubmissionForm!$F104),"",IlluminaSubmissionForm!$L$41/COUNTA(IlluminaSubmissionForm!$C$47:$N$54,IlluminaSubmissionForm!$C$64:$N$71,IlluminaSubmissionForm!$C$81:$N$88,IlluminaSubmissionForm!$C$98:$N$105))</f>
        <v/>
      </c>
      <c r="G323" t="str">
        <f>IF(ISBLANK(IlluminaSubmissionForm!$F104),"",IlluminaSubmissionForm!$D$39)</f>
        <v/>
      </c>
      <c r="I323" s="71" t="str">
        <f>IF(ISBLANK(IlluminaSubmissionForm!$F104),"",IlluminaSubmissionForm!$C$96)</f>
        <v/>
      </c>
      <c r="J323" s="70" t="s">
        <v>67</v>
      </c>
      <c r="K323" t="s">
        <v>98</v>
      </c>
    </row>
    <row r="324" spans="1:11">
      <c r="A324" t="str">
        <f>IF(ISBLANK(IlluminaSubmissionForm!$F105),"",IlluminaSubmissionForm!$F105)</f>
        <v/>
      </c>
      <c r="B324" t="str">
        <f>IF(ISBLANK(IlluminaSubmissionForm!$F105),"",IlluminaSubmissionForm!$D$38)</f>
        <v/>
      </c>
      <c r="C324" t="str">
        <f>IF(ISBLANK(IlluminaSubmissionForm!$F105),"",IlluminaSubmissionForm!$L$39)</f>
        <v/>
      </c>
      <c r="D324" t="str">
        <f>IF(ISBLANK(IlluminaSubmissionForm!$F105),"",IlluminaSubmissionForm!$L$40)</f>
        <v/>
      </c>
      <c r="E324" t="str">
        <f>IF(ISBLANK(IlluminaSubmissionForm!$F105),"","Yes")</f>
        <v/>
      </c>
      <c r="F324" t="str">
        <f>IF(ISBLANK(IlluminaSubmissionForm!$F105),"",IlluminaSubmissionForm!$L$41/COUNTA(IlluminaSubmissionForm!$C$47:$N$54,IlluminaSubmissionForm!$C$64:$N$71,IlluminaSubmissionForm!$C$81:$N$88,IlluminaSubmissionForm!$C$98:$N$105))</f>
        <v/>
      </c>
      <c r="G324" t="str">
        <f>IF(ISBLANK(IlluminaSubmissionForm!$F105),"",IlluminaSubmissionForm!$D$39)</f>
        <v/>
      </c>
      <c r="I324" s="71" t="str">
        <f>IF(ISBLANK(IlluminaSubmissionForm!$F105),"",IlluminaSubmissionForm!$C$96)</f>
        <v/>
      </c>
      <c r="J324" s="70" t="s">
        <v>67</v>
      </c>
      <c r="K324" t="s">
        <v>99</v>
      </c>
    </row>
    <row r="325" spans="1:11">
      <c r="A325" t="str">
        <f>IF(ISBLANK(IlluminaSubmissionForm!$G98),"",IlluminaSubmissionForm!$G98)</f>
        <v/>
      </c>
      <c r="B325" t="str">
        <f>IF(ISBLANK(IlluminaSubmissionForm!$G98),"",IlluminaSubmissionForm!$D$38)</f>
        <v/>
      </c>
      <c r="C325" t="str">
        <f>IF(ISBLANK(IlluminaSubmissionForm!$G98),"",IlluminaSubmissionForm!$L$39)</f>
        <v/>
      </c>
      <c r="D325" t="str">
        <f>IF(ISBLANK(IlluminaSubmissionForm!$G98),"",IlluminaSubmissionForm!$L$40)</f>
        <v/>
      </c>
      <c r="E325" t="str">
        <f>IF(ISBLANK(IlluminaSubmissionForm!$G98),"","Yes")</f>
        <v/>
      </c>
      <c r="F325" t="str">
        <f>IF(ISBLANK(IlluminaSubmissionForm!$G98),"",IlluminaSubmissionForm!$L$41/COUNTA(IlluminaSubmissionForm!$C$47:$N$54,IlluminaSubmissionForm!$C$64:$N$71,IlluminaSubmissionForm!$C$81:$N$88,IlluminaSubmissionForm!$C$98:$N$105))</f>
        <v/>
      </c>
      <c r="G325" t="str">
        <f>IF(ISBLANK(IlluminaSubmissionForm!$G98),"",IlluminaSubmissionForm!$D$39)</f>
        <v/>
      </c>
      <c r="I325" s="71" t="str">
        <f>IF(ISBLANK(IlluminaSubmissionForm!$G98),"",IlluminaSubmissionForm!$C$96)</f>
        <v/>
      </c>
      <c r="J325" s="70" t="s">
        <v>67</v>
      </c>
      <c r="K325" t="s">
        <v>100</v>
      </c>
    </row>
    <row r="326" spans="1:11">
      <c r="A326" t="str">
        <f>IF(ISBLANK(IlluminaSubmissionForm!$G99),"",IlluminaSubmissionForm!$G99)</f>
        <v/>
      </c>
      <c r="B326" t="str">
        <f>IF(ISBLANK(IlluminaSubmissionForm!$G99),"",IlluminaSubmissionForm!$D$38)</f>
        <v/>
      </c>
      <c r="C326" t="str">
        <f>IF(ISBLANK(IlluminaSubmissionForm!$G99),"",IlluminaSubmissionForm!$L$39)</f>
        <v/>
      </c>
      <c r="D326" t="str">
        <f>IF(ISBLANK(IlluminaSubmissionForm!$G99),"",IlluminaSubmissionForm!$L$40)</f>
        <v/>
      </c>
      <c r="E326" t="str">
        <f>IF(ISBLANK(IlluminaSubmissionForm!$G99),"","Yes")</f>
        <v/>
      </c>
      <c r="F326" t="str">
        <f>IF(ISBLANK(IlluminaSubmissionForm!$G99),"",IlluminaSubmissionForm!$L$41/COUNTA(IlluminaSubmissionForm!$C$47:$N$54,IlluminaSubmissionForm!$C$64:$N$71,IlluminaSubmissionForm!$C$81:$N$88,IlluminaSubmissionForm!$C$98:$N$105))</f>
        <v/>
      </c>
      <c r="G326" t="str">
        <f>IF(ISBLANK(IlluminaSubmissionForm!$G99),"",IlluminaSubmissionForm!$D$39)</f>
        <v/>
      </c>
      <c r="I326" s="71" t="str">
        <f>IF(ISBLANK(IlluminaSubmissionForm!$G99),"",IlluminaSubmissionForm!$C$96)</f>
        <v/>
      </c>
      <c r="J326" s="70" t="s">
        <v>67</v>
      </c>
      <c r="K326" t="s">
        <v>101</v>
      </c>
    </row>
    <row r="327" spans="1:11">
      <c r="A327" t="str">
        <f>IF(ISBLANK(IlluminaSubmissionForm!$G100),"",IlluminaSubmissionForm!$G100)</f>
        <v/>
      </c>
      <c r="B327" t="str">
        <f>IF(ISBLANK(IlluminaSubmissionForm!$G100),"",IlluminaSubmissionForm!$D$38)</f>
        <v/>
      </c>
      <c r="C327" t="str">
        <f>IF(ISBLANK(IlluminaSubmissionForm!$G100),"",IlluminaSubmissionForm!$L$39)</f>
        <v/>
      </c>
      <c r="D327" t="str">
        <f>IF(ISBLANK(IlluminaSubmissionForm!$G100),"",IlluminaSubmissionForm!$L$40)</f>
        <v/>
      </c>
      <c r="E327" t="str">
        <f>IF(ISBLANK(IlluminaSubmissionForm!$G100),"","Yes")</f>
        <v/>
      </c>
      <c r="F327" t="str">
        <f>IF(ISBLANK(IlluminaSubmissionForm!$G100),"",IlluminaSubmissionForm!$L$41/COUNTA(IlluminaSubmissionForm!$C$47:$N$54,IlluminaSubmissionForm!$C$64:$N$71,IlluminaSubmissionForm!$C$81:$N$88,IlluminaSubmissionForm!$C$98:$N$105))</f>
        <v/>
      </c>
      <c r="G327" t="str">
        <f>IF(ISBLANK(IlluminaSubmissionForm!$G100),"",IlluminaSubmissionForm!$D$39)</f>
        <v/>
      </c>
      <c r="I327" s="71" t="str">
        <f>IF(ISBLANK(IlluminaSubmissionForm!$G100),"",IlluminaSubmissionForm!$C$96)</f>
        <v/>
      </c>
      <c r="J327" s="70" t="s">
        <v>67</v>
      </c>
      <c r="K327" t="s">
        <v>102</v>
      </c>
    </row>
    <row r="328" spans="1:11">
      <c r="A328" t="str">
        <f>IF(ISBLANK(IlluminaSubmissionForm!$G101),"",IlluminaSubmissionForm!$G101)</f>
        <v/>
      </c>
      <c r="B328" t="str">
        <f>IF(ISBLANK(IlluminaSubmissionForm!$G101),"",IlluminaSubmissionForm!$D$38)</f>
        <v/>
      </c>
      <c r="C328" t="str">
        <f>IF(ISBLANK(IlluminaSubmissionForm!$G101),"",IlluminaSubmissionForm!$L$39)</f>
        <v/>
      </c>
      <c r="D328" t="str">
        <f>IF(ISBLANK(IlluminaSubmissionForm!$G101),"",IlluminaSubmissionForm!$L$40)</f>
        <v/>
      </c>
      <c r="E328" t="str">
        <f>IF(ISBLANK(IlluminaSubmissionForm!$G101),"","Yes")</f>
        <v/>
      </c>
      <c r="F328" t="str">
        <f>IF(ISBLANK(IlluminaSubmissionForm!$G101),"",IlluminaSubmissionForm!$L$41/COUNTA(IlluminaSubmissionForm!$C$47:$N$54,IlluminaSubmissionForm!$C$64:$N$71,IlluminaSubmissionForm!$C$81:$N$88,IlluminaSubmissionForm!$C$98:$N$105))</f>
        <v/>
      </c>
      <c r="G328" t="str">
        <f>IF(ISBLANK(IlluminaSubmissionForm!$G101),"",IlluminaSubmissionForm!$D$39)</f>
        <v/>
      </c>
      <c r="I328" s="71" t="str">
        <f>IF(ISBLANK(IlluminaSubmissionForm!$G101),"",IlluminaSubmissionForm!$C$96)</f>
        <v/>
      </c>
      <c r="J328" s="70" t="s">
        <v>67</v>
      </c>
      <c r="K328" t="s">
        <v>103</v>
      </c>
    </row>
    <row r="329" spans="1:11">
      <c r="A329" t="str">
        <f>IF(ISBLANK(IlluminaSubmissionForm!$G102),"",IlluminaSubmissionForm!$G102)</f>
        <v/>
      </c>
      <c r="B329" t="str">
        <f>IF(ISBLANK(IlluminaSubmissionForm!$G102),"",IlluminaSubmissionForm!$D$38)</f>
        <v/>
      </c>
      <c r="C329" t="str">
        <f>IF(ISBLANK(IlluminaSubmissionForm!$G102),"",IlluminaSubmissionForm!$L$39)</f>
        <v/>
      </c>
      <c r="D329" t="str">
        <f>IF(ISBLANK(IlluminaSubmissionForm!$G102),"",IlluminaSubmissionForm!$L$40)</f>
        <v/>
      </c>
      <c r="E329" t="str">
        <f>IF(ISBLANK(IlluminaSubmissionForm!$G102),"","Yes")</f>
        <v/>
      </c>
      <c r="F329" t="str">
        <f>IF(ISBLANK(IlluminaSubmissionForm!$G102),"",IlluminaSubmissionForm!$L$41/COUNTA(IlluminaSubmissionForm!$C$47:$N$54,IlluminaSubmissionForm!$C$64:$N$71,IlluminaSubmissionForm!$C$81:$N$88,IlluminaSubmissionForm!$C$98:$N$105))</f>
        <v/>
      </c>
      <c r="G329" t="str">
        <f>IF(ISBLANK(IlluminaSubmissionForm!$G102),"",IlluminaSubmissionForm!$D$39)</f>
        <v/>
      </c>
      <c r="I329" s="71" t="str">
        <f>IF(ISBLANK(IlluminaSubmissionForm!$G102),"",IlluminaSubmissionForm!$C$96)</f>
        <v/>
      </c>
      <c r="J329" s="70" t="s">
        <v>67</v>
      </c>
      <c r="K329" t="s">
        <v>104</v>
      </c>
    </row>
    <row r="330" spans="1:11">
      <c r="A330" t="str">
        <f>IF(ISBLANK(IlluminaSubmissionForm!$G103),"",IlluminaSubmissionForm!$G103)</f>
        <v/>
      </c>
      <c r="B330" t="str">
        <f>IF(ISBLANK(IlluminaSubmissionForm!$G103),"",IlluminaSubmissionForm!$D$38)</f>
        <v/>
      </c>
      <c r="C330" t="str">
        <f>IF(ISBLANK(IlluminaSubmissionForm!$G103),"",IlluminaSubmissionForm!$L$39)</f>
        <v/>
      </c>
      <c r="D330" t="str">
        <f>IF(ISBLANK(IlluminaSubmissionForm!$G103),"",IlluminaSubmissionForm!$L$40)</f>
        <v/>
      </c>
      <c r="E330" t="str">
        <f>IF(ISBLANK(IlluminaSubmissionForm!$G103),"","Yes")</f>
        <v/>
      </c>
      <c r="F330" t="str">
        <f>IF(ISBLANK(IlluminaSubmissionForm!$G103),"",IlluminaSubmissionForm!$L$41/COUNTA(IlluminaSubmissionForm!$C$47:$N$54,IlluminaSubmissionForm!$C$64:$N$71,IlluminaSubmissionForm!$C$81:$N$88,IlluminaSubmissionForm!$C$98:$N$105))</f>
        <v/>
      </c>
      <c r="G330" t="str">
        <f>IF(ISBLANK(IlluminaSubmissionForm!$G103),"",IlluminaSubmissionForm!$D$39)</f>
        <v/>
      </c>
      <c r="I330" s="71" t="str">
        <f>IF(ISBLANK(IlluminaSubmissionForm!$G103),"",IlluminaSubmissionForm!$C$96)</f>
        <v/>
      </c>
      <c r="J330" s="70" t="s">
        <v>67</v>
      </c>
      <c r="K330" t="s">
        <v>105</v>
      </c>
    </row>
    <row r="331" spans="1:11">
      <c r="A331" t="str">
        <f>IF(ISBLANK(IlluminaSubmissionForm!$G104),"",IlluminaSubmissionForm!$G104)</f>
        <v/>
      </c>
      <c r="B331" t="str">
        <f>IF(ISBLANK(IlluminaSubmissionForm!$G104),"",IlluminaSubmissionForm!$D$38)</f>
        <v/>
      </c>
      <c r="C331" t="str">
        <f>IF(ISBLANK(IlluminaSubmissionForm!$G104),"",IlluminaSubmissionForm!$L$39)</f>
        <v/>
      </c>
      <c r="D331" t="str">
        <f>IF(ISBLANK(IlluminaSubmissionForm!$G104),"",IlluminaSubmissionForm!$L$40)</f>
        <v/>
      </c>
      <c r="E331" t="str">
        <f>IF(ISBLANK(IlluminaSubmissionForm!$G104),"","Yes")</f>
        <v/>
      </c>
      <c r="F331" t="str">
        <f>IF(ISBLANK(IlluminaSubmissionForm!$G104),"",IlluminaSubmissionForm!$L$41/COUNTA(IlluminaSubmissionForm!$C$47:$N$54,IlluminaSubmissionForm!$C$64:$N$71,IlluminaSubmissionForm!$C$81:$N$88,IlluminaSubmissionForm!$C$98:$N$105))</f>
        <v/>
      </c>
      <c r="G331" t="str">
        <f>IF(ISBLANK(IlluminaSubmissionForm!$G104),"",IlluminaSubmissionForm!$D$39)</f>
        <v/>
      </c>
      <c r="I331" s="71" t="str">
        <f>IF(ISBLANK(IlluminaSubmissionForm!$G104),"",IlluminaSubmissionForm!$C$96)</f>
        <v/>
      </c>
      <c r="J331" s="70" t="s">
        <v>67</v>
      </c>
      <c r="K331" t="s">
        <v>106</v>
      </c>
    </row>
    <row r="332" spans="1:11">
      <c r="A332" t="str">
        <f>IF(ISBLANK(IlluminaSubmissionForm!$G105),"",IlluminaSubmissionForm!$G105)</f>
        <v/>
      </c>
      <c r="B332" t="str">
        <f>IF(ISBLANK(IlluminaSubmissionForm!$G105),"",IlluminaSubmissionForm!$D$38)</f>
        <v/>
      </c>
      <c r="C332" t="str">
        <f>IF(ISBLANK(IlluminaSubmissionForm!$G105),"",IlluminaSubmissionForm!$L$39)</f>
        <v/>
      </c>
      <c r="D332" t="str">
        <f>IF(ISBLANK(IlluminaSubmissionForm!$G105),"",IlluminaSubmissionForm!$L$40)</f>
        <v/>
      </c>
      <c r="E332" t="str">
        <f>IF(ISBLANK(IlluminaSubmissionForm!$G105),"","Yes")</f>
        <v/>
      </c>
      <c r="F332" t="str">
        <f>IF(ISBLANK(IlluminaSubmissionForm!$G105),"",IlluminaSubmissionForm!$L$41/COUNTA(IlluminaSubmissionForm!$C$47:$N$54,IlluminaSubmissionForm!$C$64:$N$71,IlluminaSubmissionForm!$C$81:$N$88,IlluminaSubmissionForm!$C$98:$N$105))</f>
        <v/>
      </c>
      <c r="G332" t="str">
        <f>IF(ISBLANK(IlluminaSubmissionForm!$G105),"",IlluminaSubmissionForm!$D$39)</f>
        <v/>
      </c>
      <c r="I332" s="71" t="str">
        <f>IF(ISBLANK(IlluminaSubmissionForm!$G105),"",IlluminaSubmissionForm!$C$96)</f>
        <v/>
      </c>
      <c r="J332" s="70" t="s">
        <v>67</v>
      </c>
      <c r="K332" t="s">
        <v>107</v>
      </c>
    </row>
    <row r="333" spans="1:11">
      <c r="A333" t="str">
        <f>IF(ISBLANK(IlluminaSubmissionForm!$H98),"",IlluminaSubmissionForm!$H98)</f>
        <v/>
      </c>
      <c r="B333" t="str">
        <f>IF(ISBLANK(IlluminaSubmissionForm!$H98),"",IlluminaSubmissionForm!$D$38)</f>
        <v/>
      </c>
      <c r="C333" t="str">
        <f>IF(ISBLANK(IlluminaSubmissionForm!$H98),"",IlluminaSubmissionForm!$L$39)</f>
        <v/>
      </c>
      <c r="D333" t="str">
        <f>IF(ISBLANK(IlluminaSubmissionForm!$H98),"",IlluminaSubmissionForm!$L$40)</f>
        <v/>
      </c>
      <c r="E333" t="str">
        <f>IF(ISBLANK(IlluminaSubmissionForm!$H98),"","Yes")</f>
        <v/>
      </c>
      <c r="F333" t="str">
        <f>IF(ISBLANK(IlluminaSubmissionForm!$H98),"",IlluminaSubmissionForm!$L$41/COUNTA(IlluminaSubmissionForm!$C$47:$N$54,IlluminaSubmissionForm!$C$64:$N$71,IlluminaSubmissionForm!$C$81:$N$88,IlluminaSubmissionForm!$C$98:$N$105))</f>
        <v/>
      </c>
      <c r="G333" t="str">
        <f>IF(ISBLANK(IlluminaSubmissionForm!$H98),"",IlluminaSubmissionForm!$D$39)</f>
        <v/>
      </c>
      <c r="I333" s="71" t="str">
        <f>IF(ISBLANK(IlluminaSubmissionForm!$H98),"",IlluminaSubmissionForm!$C$96)</f>
        <v/>
      </c>
      <c r="J333" s="70" t="s">
        <v>67</v>
      </c>
      <c r="K333" t="s">
        <v>108</v>
      </c>
    </row>
    <row r="334" spans="1:11">
      <c r="A334" t="str">
        <f>IF(ISBLANK(IlluminaSubmissionForm!$H99),"",IlluminaSubmissionForm!$H99)</f>
        <v/>
      </c>
      <c r="B334" t="str">
        <f>IF(ISBLANK(IlluminaSubmissionForm!$H99),"",IlluminaSubmissionForm!$D$38)</f>
        <v/>
      </c>
      <c r="C334" t="str">
        <f>IF(ISBLANK(IlluminaSubmissionForm!$H99),"",IlluminaSubmissionForm!$L$39)</f>
        <v/>
      </c>
      <c r="D334" t="str">
        <f>IF(ISBLANK(IlluminaSubmissionForm!$H99),"",IlluminaSubmissionForm!$L$40)</f>
        <v/>
      </c>
      <c r="E334" t="str">
        <f>IF(ISBLANK(IlluminaSubmissionForm!$H99),"","Yes")</f>
        <v/>
      </c>
      <c r="F334" t="str">
        <f>IF(ISBLANK(IlluminaSubmissionForm!$H99),"",IlluminaSubmissionForm!$L$41/COUNTA(IlluminaSubmissionForm!$C$47:$N$54,IlluminaSubmissionForm!$C$64:$N$71,IlluminaSubmissionForm!$C$81:$N$88,IlluminaSubmissionForm!$C$98:$N$105))</f>
        <v/>
      </c>
      <c r="G334" t="str">
        <f>IF(ISBLANK(IlluminaSubmissionForm!$H99),"",IlluminaSubmissionForm!$D$39)</f>
        <v/>
      </c>
      <c r="I334" s="71" t="str">
        <f>IF(ISBLANK(IlluminaSubmissionForm!$H99),"",IlluminaSubmissionForm!$C$96)</f>
        <v/>
      </c>
      <c r="J334" s="70" t="s">
        <v>67</v>
      </c>
      <c r="K334" t="s">
        <v>109</v>
      </c>
    </row>
    <row r="335" spans="1:11">
      <c r="A335" t="str">
        <f>IF(ISBLANK(IlluminaSubmissionForm!$H100),"",IlluminaSubmissionForm!$H100)</f>
        <v/>
      </c>
      <c r="B335" t="str">
        <f>IF(ISBLANK(IlluminaSubmissionForm!$H100),"",IlluminaSubmissionForm!$D$38)</f>
        <v/>
      </c>
      <c r="C335" t="str">
        <f>IF(ISBLANK(IlluminaSubmissionForm!$H100),"",IlluminaSubmissionForm!$L$39)</f>
        <v/>
      </c>
      <c r="D335" t="str">
        <f>IF(ISBLANK(IlluminaSubmissionForm!$H100),"",IlluminaSubmissionForm!$L$40)</f>
        <v/>
      </c>
      <c r="E335" t="str">
        <f>IF(ISBLANK(IlluminaSubmissionForm!$H100),"","Yes")</f>
        <v/>
      </c>
      <c r="F335" t="str">
        <f>IF(ISBLANK(IlluminaSubmissionForm!$H100),"",IlluminaSubmissionForm!$L$41/COUNTA(IlluminaSubmissionForm!$C$47:$N$54,IlluminaSubmissionForm!$C$64:$N$71,IlluminaSubmissionForm!$C$81:$N$88,IlluminaSubmissionForm!$C$98:$N$105))</f>
        <v/>
      </c>
      <c r="G335" t="str">
        <f>IF(ISBLANK(IlluminaSubmissionForm!$H100),"",IlluminaSubmissionForm!$D$39)</f>
        <v/>
      </c>
      <c r="I335" s="71" t="str">
        <f>IF(ISBLANK(IlluminaSubmissionForm!$H100),"",IlluminaSubmissionForm!$C$96)</f>
        <v/>
      </c>
      <c r="J335" s="70" t="s">
        <v>67</v>
      </c>
      <c r="K335" t="s">
        <v>110</v>
      </c>
    </row>
    <row r="336" spans="1:11">
      <c r="A336" t="str">
        <f>IF(ISBLANK(IlluminaSubmissionForm!$H101),"",IlluminaSubmissionForm!$H101)</f>
        <v/>
      </c>
      <c r="B336" t="str">
        <f>IF(ISBLANK(IlluminaSubmissionForm!$H101),"",IlluminaSubmissionForm!$D$38)</f>
        <v/>
      </c>
      <c r="C336" t="str">
        <f>IF(ISBLANK(IlluminaSubmissionForm!$H101),"",IlluminaSubmissionForm!$L$39)</f>
        <v/>
      </c>
      <c r="D336" t="str">
        <f>IF(ISBLANK(IlluminaSubmissionForm!$H101),"",IlluminaSubmissionForm!$L$40)</f>
        <v/>
      </c>
      <c r="E336" t="str">
        <f>IF(ISBLANK(IlluminaSubmissionForm!$H101),"","Yes")</f>
        <v/>
      </c>
      <c r="F336" t="str">
        <f>IF(ISBLANK(IlluminaSubmissionForm!$H101),"",IlluminaSubmissionForm!$L$41/COUNTA(IlluminaSubmissionForm!$C$47:$N$54,IlluminaSubmissionForm!$C$64:$N$71,IlluminaSubmissionForm!$C$81:$N$88,IlluminaSubmissionForm!$C$98:$N$105))</f>
        <v/>
      </c>
      <c r="G336" t="str">
        <f>IF(ISBLANK(IlluminaSubmissionForm!$H101),"",IlluminaSubmissionForm!$D$39)</f>
        <v/>
      </c>
      <c r="I336" s="71" t="str">
        <f>IF(ISBLANK(IlluminaSubmissionForm!$H101),"",IlluminaSubmissionForm!$C$96)</f>
        <v/>
      </c>
      <c r="J336" s="70" t="s">
        <v>67</v>
      </c>
      <c r="K336" t="s">
        <v>111</v>
      </c>
    </row>
    <row r="337" spans="1:11">
      <c r="A337" t="str">
        <f>IF(ISBLANK(IlluminaSubmissionForm!$H102),"",IlluminaSubmissionForm!$H102)</f>
        <v/>
      </c>
      <c r="B337" t="str">
        <f>IF(ISBLANK(IlluminaSubmissionForm!$H102),"",IlluminaSubmissionForm!$D$38)</f>
        <v/>
      </c>
      <c r="C337" t="str">
        <f>IF(ISBLANK(IlluminaSubmissionForm!$H102),"",IlluminaSubmissionForm!$L$39)</f>
        <v/>
      </c>
      <c r="D337" t="str">
        <f>IF(ISBLANK(IlluminaSubmissionForm!$H102),"",IlluminaSubmissionForm!$L$40)</f>
        <v/>
      </c>
      <c r="E337" t="str">
        <f>IF(ISBLANK(IlluminaSubmissionForm!$H102),"","Yes")</f>
        <v/>
      </c>
      <c r="F337" t="str">
        <f>IF(ISBLANK(IlluminaSubmissionForm!$H102),"",IlluminaSubmissionForm!$L$41/COUNTA(IlluminaSubmissionForm!$C$47:$N$54,IlluminaSubmissionForm!$C$64:$N$71,IlluminaSubmissionForm!$C$81:$N$88,IlluminaSubmissionForm!$C$98:$N$105))</f>
        <v/>
      </c>
      <c r="G337" t="str">
        <f>IF(ISBLANK(IlluminaSubmissionForm!$H102),"",IlluminaSubmissionForm!$D$39)</f>
        <v/>
      </c>
      <c r="I337" s="71" t="str">
        <f>IF(ISBLANK(IlluminaSubmissionForm!$H102),"",IlluminaSubmissionForm!$C$96)</f>
        <v/>
      </c>
      <c r="J337" s="70" t="s">
        <v>67</v>
      </c>
      <c r="K337" t="s">
        <v>112</v>
      </c>
    </row>
    <row r="338" spans="1:11">
      <c r="A338" t="str">
        <f>IF(ISBLANK(IlluminaSubmissionForm!$H103),"",IlluminaSubmissionForm!$H103)</f>
        <v/>
      </c>
      <c r="B338" t="str">
        <f>IF(ISBLANK(IlluminaSubmissionForm!$H103),"",IlluminaSubmissionForm!$D$38)</f>
        <v/>
      </c>
      <c r="C338" t="str">
        <f>IF(ISBLANK(IlluminaSubmissionForm!$H103),"",IlluminaSubmissionForm!$L$39)</f>
        <v/>
      </c>
      <c r="D338" t="str">
        <f>IF(ISBLANK(IlluminaSubmissionForm!$H103),"",IlluminaSubmissionForm!$L$40)</f>
        <v/>
      </c>
      <c r="E338" t="str">
        <f>IF(ISBLANK(IlluminaSubmissionForm!$H103),"","Yes")</f>
        <v/>
      </c>
      <c r="F338" t="str">
        <f>IF(ISBLANK(IlluminaSubmissionForm!$H103),"",IlluminaSubmissionForm!$L$41/COUNTA(IlluminaSubmissionForm!$C$47:$N$54,IlluminaSubmissionForm!$C$64:$N$71,IlluminaSubmissionForm!$C$81:$N$88,IlluminaSubmissionForm!$C$98:$N$105))</f>
        <v/>
      </c>
      <c r="G338" t="str">
        <f>IF(ISBLANK(IlluminaSubmissionForm!$H103),"",IlluminaSubmissionForm!$D$39)</f>
        <v/>
      </c>
      <c r="I338" s="71" t="str">
        <f>IF(ISBLANK(IlluminaSubmissionForm!$H103),"",IlluminaSubmissionForm!$C$96)</f>
        <v/>
      </c>
      <c r="J338" s="70" t="s">
        <v>67</v>
      </c>
      <c r="K338" t="s">
        <v>113</v>
      </c>
    </row>
    <row r="339" spans="1:11">
      <c r="A339" t="str">
        <f>IF(ISBLANK(IlluminaSubmissionForm!$H104),"",IlluminaSubmissionForm!$H104)</f>
        <v/>
      </c>
      <c r="B339" t="str">
        <f>IF(ISBLANK(IlluminaSubmissionForm!$H104),"",IlluminaSubmissionForm!$D$38)</f>
        <v/>
      </c>
      <c r="C339" t="str">
        <f>IF(ISBLANK(IlluminaSubmissionForm!$H104),"",IlluminaSubmissionForm!$L$39)</f>
        <v/>
      </c>
      <c r="D339" t="str">
        <f>IF(ISBLANK(IlluminaSubmissionForm!$H104),"",IlluminaSubmissionForm!$L$40)</f>
        <v/>
      </c>
      <c r="E339" t="str">
        <f>IF(ISBLANK(IlluminaSubmissionForm!$H104),"","Yes")</f>
        <v/>
      </c>
      <c r="F339" t="str">
        <f>IF(ISBLANK(IlluminaSubmissionForm!$H104),"",IlluminaSubmissionForm!$L$41/COUNTA(IlluminaSubmissionForm!$C$47:$N$54,IlluminaSubmissionForm!$C$64:$N$71,IlluminaSubmissionForm!$C$81:$N$88,IlluminaSubmissionForm!$C$98:$N$105))</f>
        <v/>
      </c>
      <c r="G339" t="str">
        <f>IF(ISBLANK(IlluminaSubmissionForm!$H104),"",IlluminaSubmissionForm!$D$39)</f>
        <v/>
      </c>
      <c r="I339" s="71" t="str">
        <f>IF(ISBLANK(IlluminaSubmissionForm!$H104),"",IlluminaSubmissionForm!$C$96)</f>
        <v/>
      </c>
      <c r="J339" s="70" t="s">
        <v>67</v>
      </c>
      <c r="K339" t="s">
        <v>114</v>
      </c>
    </row>
    <row r="340" spans="1:11">
      <c r="A340" t="str">
        <f>IF(ISBLANK(IlluminaSubmissionForm!$H105),"",IlluminaSubmissionForm!$H105)</f>
        <v/>
      </c>
      <c r="B340" t="str">
        <f>IF(ISBLANK(IlluminaSubmissionForm!$H105),"",IlluminaSubmissionForm!$D$38)</f>
        <v/>
      </c>
      <c r="C340" t="str">
        <f>IF(ISBLANK(IlluminaSubmissionForm!$H105),"",IlluminaSubmissionForm!$L$39)</f>
        <v/>
      </c>
      <c r="D340" t="str">
        <f>IF(ISBLANK(IlluminaSubmissionForm!$H105),"",IlluminaSubmissionForm!$L$40)</f>
        <v/>
      </c>
      <c r="E340" t="str">
        <f>IF(ISBLANK(IlluminaSubmissionForm!$H105),"","Yes")</f>
        <v/>
      </c>
      <c r="F340" t="str">
        <f>IF(ISBLANK(IlluminaSubmissionForm!$H105),"",IlluminaSubmissionForm!$L$41/COUNTA(IlluminaSubmissionForm!$C$47:$N$54,IlluminaSubmissionForm!$C$64:$N$71,IlluminaSubmissionForm!$C$81:$N$88,IlluminaSubmissionForm!$C$98:$N$105))</f>
        <v/>
      </c>
      <c r="G340" t="str">
        <f>IF(ISBLANK(IlluminaSubmissionForm!$H105),"",IlluminaSubmissionForm!$D$39)</f>
        <v/>
      </c>
      <c r="I340" s="71" t="str">
        <f>IF(ISBLANK(IlluminaSubmissionForm!$H105),"",IlluminaSubmissionForm!$C$96)</f>
        <v/>
      </c>
      <c r="J340" s="70" t="s">
        <v>67</v>
      </c>
      <c r="K340" t="s">
        <v>115</v>
      </c>
    </row>
    <row r="341" spans="1:11">
      <c r="A341" t="str">
        <f>IF(ISBLANK(IlluminaSubmissionForm!$I98),"",IlluminaSubmissionForm!$I98)</f>
        <v/>
      </c>
      <c r="B341" t="str">
        <f>IF(ISBLANK(IlluminaSubmissionForm!$I98),"",IlluminaSubmissionForm!$D$38)</f>
        <v/>
      </c>
      <c r="C341" t="str">
        <f>IF(ISBLANK(IlluminaSubmissionForm!$I98),"",IlluminaSubmissionForm!$L$39)</f>
        <v/>
      </c>
      <c r="D341" t="str">
        <f>IF(ISBLANK(IlluminaSubmissionForm!$I98),"",IlluminaSubmissionForm!$L$40)</f>
        <v/>
      </c>
      <c r="E341" t="str">
        <f>IF(ISBLANK(IlluminaSubmissionForm!$I98),"","Yes")</f>
        <v/>
      </c>
      <c r="F341" t="str">
        <f>IF(ISBLANK(IlluminaSubmissionForm!$I98),"",IlluminaSubmissionForm!$L$41/COUNTA(IlluminaSubmissionForm!$C$47:$N$54,IlluminaSubmissionForm!$C$64:$N$71,IlluminaSubmissionForm!$C$81:$N$88,IlluminaSubmissionForm!$C$98:$N$105))</f>
        <v/>
      </c>
      <c r="G341" t="str">
        <f>IF(ISBLANK(IlluminaSubmissionForm!$I98),"",IlluminaSubmissionForm!$D$39)</f>
        <v/>
      </c>
      <c r="I341" s="71" t="str">
        <f>IF(ISBLANK(IlluminaSubmissionForm!$I98),"",IlluminaSubmissionForm!$C$96)</f>
        <v/>
      </c>
      <c r="J341" s="70" t="s">
        <v>67</v>
      </c>
      <c r="K341" t="s">
        <v>116</v>
      </c>
    </row>
    <row r="342" spans="1:11">
      <c r="A342" t="str">
        <f>IF(ISBLANK(IlluminaSubmissionForm!$I99),"",IlluminaSubmissionForm!$I99)</f>
        <v/>
      </c>
      <c r="B342" t="str">
        <f>IF(ISBLANK(IlluminaSubmissionForm!$I99),"",IlluminaSubmissionForm!$D$38)</f>
        <v/>
      </c>
      <c r="C342" t="str">
        <f>IF(ISBLANK(IlluminaSubmissionForm!$I99),"",IlluminaSubmissionForm!$L$39)</f>
        <v/>
      </c>
      <c r="D342" t="str">
        <f>IF(ISBLANK(IlluminaSubmissionForm!$I99),"",IlluminaSubmissionForm!$L$40)</f>
        <v/>
      </c>
      <c r="E342" t="str">
        <f>IF(ISBLANK(IlluminaSubmissionForm!$I99),"","Yes")</f>
        <v/>
      </c>
      <c r="F342" t="str">
        <f>IF(ISBLANK(IlluminaSubmissionForm!$I99),"",IlluminaSubmissionForm!$L$41/COUNTA(IlluminaSubmissionForm!$C$47:$N$54,IlluminaSubmissionForm!$C$64:$N$71,IlluminaSubmissionForm!$C$81:$N$88,IlluminaSubmissionForm!$C$98:$N$105))</f>
        <v/>
      </c>
      <c r="G342" t="str">
        <f>IF(ISBLANK(IlluminaSubmissionForm!$I99),"",IlluminaSubmissionForm!$D$39)</f>
        <v/>
      </c>
      <c r="I342" s="71" t="str">
        <f>IF(ISBLANK(IlluminaSubmissionForm!$I99),"",IlluminaSubmissionForm!$C$96)</f>
        <v/>
      </c>
      <c r="J342" s="70" t="s">
        <v>67</v>
      </c>
      <c r="K342" t="s">
        <v>117</v>
      </c>
    </row>
    <row r="343" spans="1:11">
      <c r="A343" t="str">
        <f>IF(ISBLANK(IlluminaSubmissionForm!$I100),"",IlluminaSubmissionForm!$I100)</f>
        <v/>
      </c>
      <c r="B343" t="str">
        <f>IF(ISBLANK(IlluminaSubmissionForm!$I100),"",IlluminaSubmissionForm!$D$38)</f>
        <v/>
      </c>
      <c r="C343" t="str">
        <f>IF(ISBLANK(IlluminaSubmissionForm!$I100),"",IlluminaSubmissionForm!$L$39)</f>
        <v/>
      </c>
      <c r="D343" t="str">
        <f>IF(ISBLANK(IlluminaSubmissionForm!$I100),"",IlluminaSubmissionForm!$L$40)</f>
        <v/>
      </c>
      <c r="E343" t="str">
        <f>IF(ISBLANK(IlluminaSubmissionForm!$I100),"","Yes")</f>
        <v/>
      </c>
      <c r="F343" t="str">
        <f>IF(ISBLANK(IlluminaSubmissionForm!$I100),"",IlluminaSubmissionForm!$L$41/COUNTA(IlluminaSubmissionForm!$C$47:$N$54,IlluminaSubmissionForm!$C$64:$N$71,IlluminaSubmissionForm!$C$81:$N$88,IlluminaSubmissionForm!$C$98:$N$105))</f>
        <v/>
      </c>
      <c r="G343" t="str">
        <f>IF(ISBLANK(IlluminaSubmissionForm!$I100),"",IlluminaSubmissionForm!$D$39)</f>
        <v/>
      </c>
      <c r="I343" s="71" t="str">
        <f>IF(ISBLANK(IlluminaSubmissionForm!$I100),"",IlluminaSubmissionForm!$C$96)</f>
        <v/>
      </c>
      <c r="J343" s="70" t="s">
        <v>67</v>
      </c>
      <c r="K343" t="s">
        <v>118</v>
      </c>
    </row>
    <row r="344" spans="1:11">
      <c r="A344" t="str">
        <f>IF(ISBLANK(IlluminaSubmissionForm!$I101),"",IlluminaSubmissionForm!$I101)</f>
        <v/>
      </c>
      <c r="B344" t="str">
        <f>IF(ISBLANK(IlluminaSubmissionForm!$I101),"",IlluminaSubmissionForm!$D$38)</f>
        <v/>
      </c>
      <c r="C344" t="str">
        <f>IF(ISBLANK(IlluminaSubmissionForm!$I101),"",IlluminaSubmissionForm!$L$39)</f>
        <v/>
      </c>
      <c r="D344" t="str">
        <f>IF(ISBLANK(IlluminaSubmissionForm!$I101),"",IlluminaSubmissionForm!$L$40)</f>
        <v/>
      </c>
      <c r="E344" t="str">
        <f>IF(ISBLANK(IlluminaSubmissionForm!$I101),"","Yes")</f>
        <v/>
      </c>
      <c r="F344" t="str">
        <f>IF(ISBLANK(IlluminaSubmissionForm!$I101),"",IlluminaSubmissionForm!$L$41/COUNTA(IlluminaSubmissionForm!$C$47:$N$54,IlluminaSubmissionForm!$C$64:$N$71,IlluminaSubmissionForm!$C$81:$N$88,IlluminaSubmissionForm!$C$98:$N$105))</f>
        <v/>
      </c>
      <c r="G344" t="str">
        <f>IF(ISBLANK(IlluminaSubmissionForm!$I101),"",IlluminaSubmissionForm!$D$39)</f>
        <v/>
      </c>
      <c r="I344" s="71" t="str">
        <f>IF(ISBLANK(IlluminaSubmissionForm!$I101),"",IlluminaSubmissionForm!$C$96)</f>
        <v/>
      </c>
      <c r="J344" s="70" t="s">
        <v>67</v>
      </c>
      <c r="K344" t="s">
        <v>119</v>
      </c>
    </row>
    <row r="345" spans="1:11">
      <c r="A345" t="str">
        <f>IF(ISBLANK(IlluminaSubmissionForm!$I102),"",IlluminaSubmissionForm!$I102)</f>
        <v/>
      </c>
      <c r="B345" t="str">
        <f>IF(ISBLANK(IlluminaSubmissionForm!$I102),"",IlluminaSubmissionForm!$D$38)</f>
        <v/>
      </c>
      <c r="C345" t="str">
        <f>IF(ISBLANK(IlluminaSubmissionForm!$I102),"",IlluminaSubmissionForm!$L$39)</f>
        <v/>
      </c>
      <c r="D345" t="str">
        <f>IF(ISBLANK(IlluminaSubmissionForm!$I102),"",IlluminaSubmissionForm!$L$40)</f>
        <v/>
      </c>
      <c r="E345" t="str">
        <f>IF(ISBLANK(IlluminaSubmissionForm!$I102),"","Yes")</f>
        <v/>
      </c>
      <c r="F345" t="str">
        <f>IF(ISBLANK(IlluminaSubmissionForm!$I102),"",IlluminaSubmissionForm!$L$41/COUNTA(IlluminaSubmissionForm!$C$47:$N$54,IlluminaSubmissionForm!$C$64:$N$71,IlluminaSubmissionForm!$C$81:$N$88,IlluminaSubmissionForm!$C$98:$N$105))</f>
        <v/>
      </c>
      <c r="G345" t="str">
        <f>IF(ISBLANK(IlluminaSubmissionForm!$I102),"",IlluminaSubmissionForm!$D$39)</f>
        <v/>
      </c>
      <c r="I345" s="71" t="str">
        <f>IF(ISBLANK(IlluminaSubmissionForm!$I102),"",IlluminaSubmissionForm!$C$96)</f>
        <v/>
      </c>
      <c r="J345" s="70" t="s">
        <v>67</v>
      </c>
      <c r="K345" t="s">
        <v>120</v>
      </c>
    </row>
    <row r="346" spans="1:11">
      <c r="A346" t="str">
        <f>IF(ISBLANK(IlluminaSubmissionForm!$I103),"",IlluminaSubmissionForm!$I103)</f>
        <v/>
      </c>
      <c r="B346" t="str">
        <f>IF(ISBLANK(IlluminaSubmissionForm!$I103),"",IlluminaSubmissionForm!$D$38)</f>
        <v/>
      </c>
      <c r="C346" t="str">
        <f>IF(ISBLANK(IlluminaSubmissionForm!$I103),"",IlluminaSubmissionForm!$L$39)</f>
        <v/>
      </c>
      <c r="D346" t="str">
        <f>IF(ISBLANK(IlluminaSubmissionForm!$I103),"",IlluminaSubmissionForm!$L$40)</f>
        <v/>
      </c>
      <c r="E346" t="str">
        <f>IF(ISBLANK(IlluminaSubmissionForm!$I103),"","Yes")</f>
        <v/>
      </c>
      <c r="F346" t="str">
        <f>IF(ISBLANK(IlluminaSubmissionForm!$I103),"",IlluminaSubmissionForm!$L$41/COUNTA(IlluminaSubmissionForm!$C$47:$N$54,IlluminaSubmissionForm!$C$64:$N$71,IlluminaSubmissionForm!$C$81:$N$88,IlluminaSubmissionForm!$C$98:$N$105))</f>
        <v/>
      </c>
      <c r="G346" t="str">
        <f>IF(ISBLANK(IlluminaSubmissionForm!$I103),"",IlluminaSubmissionForm!$D$39)</f>
        <v/>
      </c>
      <c r="I346" s="71" t="str">
        <f>IF(ISBLANK(IlluminaSubmissionForm!$I103),"",IlluminaSubmissionForm!$C$96)</f>
        <v/>
      </c>
      <c r="J346" s="70" t="s">
        <v>67</v>
      </c>
      <c r="K346" t="s">
        <v>121</v>
      </c>
    </row>
    <row r="347" spans="1:11">
      <c r="A347" t="str">
        <f>IF(ISBLANK(IlluminaSubmissionForm!$I104),"",IlluminaSubmissionForm!$I104)</f>
        <v/>
      </c>
      <c r="B347" t="str">
        <f>IF(ISBLANK(IlluminaSubmissionForm!$I104),"",IlluminaSubmissionForm!$D$38)</f>
        <v/>
      </c>
      <c r="C347" t="str">
        <f>IF(ISBLANK(IlluminaSubmissionForm!$I104),"",IlluminaSubmissionForm!$L$39)</f>
        <v/>
      </c>
      <c r="D347" t="str">
        <f>IF(ISBLANK(IlluminaSubmissionForm!$I104),"",IlluminaSubmissionForm!$L$40)</f>
        <v/>
      </c>
      <c r="E347" t="str">
        <f>IF(ISBLANK(IlluminaSubmissionForm!$I104),"","Yes")</f>
        <v/>
      </c>
      <c r="F347" t="str">
        <f>IF(ISBLANK(IlluminaSubmissionForm!$I104),"",IlluminaSubmissionForm!$L$41/COUNTA(IlluminaSubmissionForm!$C$47:$N$54,IlluminaSubmissionForm!$C$64:$N$71,IlluminaSubmissionForm!$C$81:$N$88,IlluminaSubmissionForm!$C$98:$N$105))</f>
        <v/>
      </c>
      <c r="G347" t="str">
        <f>IF(ISBLANK(IlluminaSubmissionForm!$I104),"",IlluminaSubmissionForm!$D$39)</f>
        <v/>
      </c>
      <c r="I347" s="71" t="str">
        <f>IF(ISBLANK(IlluminaSubmissionForm!$I104),"",IlluminaSubmissionForm!$C$96)</f>
        <v/>
      </c>
      <c r="J347" s="70" t="s">
        <v>67</v>
      </c>
      <c r="K347" t="s">
        <v>122</v>
      </c>
    </row>
    <row r="348" spans="1:11">
      <c r="A348" t="str">
        <f>IF(ISBLANK(IlluminaSubmissionForm!$I105),"",IlluminaSubmissionForm!$I105)</f>
        <v/>
      </c>
      <c r="B348" t="str">
        <f>IF(ISBLANK(IlluminaSubmissionForm!$I105),"",IlluminaSubmissionForm!$D$38)</f>
        <v/>
      </c>
      <c r="C348" t="str">
        <f>IF(ISBLANK(IlluminaSubmissionForm!$I105),"",IlluminaSubmissionForm!$L$39)</f>
        <v/>
      </c>
      <c r="D348" t="str">
        <f>IF(ISBLANK(IlluminaSubmissionForm!$I105),"",IlluminaSubmissionForm!$L$40)</f>
        <v/>
      </c>
      <c r="E348" t="str">
        <f>IF(ISBLANK(IlluminaSubmissionForm!$I105),"","Yes")</f>
        <v/>
      </c>
      <c r="F348" t="str">
        <f>IF(ISBLANK(IlluminaSubmissionForm!$I105),"",IlluminaSubmissionForm!$L$41/COUNTA(IlluminaSubmissionForm!$C$47:$N$54,IlluminaSubmissionForm!$C$64:$N$71,IlluminaSubmissionForm!$C$81:$N$88,IlluminaSubmissionForm!$C$98:$N$105))</f>
        <v/>
      </c>
      <c r="G348" t="str">
        <f>IF(ISBLANK(IlluminaSubmissionForm!$I105),"",IlluminaSubmissionForm!$D$39)</f>
        <v/>
      </c>
      <c r="I348" s="71" t="str">
        <f>IF(ISBLANK(IlluminaSubmissionForm!$I105),"",IlluminaSubmissionForm!$C$96)</f>
        <v/>
      </c>
      <c r="J348" s="70" t="s">
        <v>67</v>
      </c>
      <c r="K348" t="s">
        <v>123</v>
      </c>
    </row>
    <row r="349" spans="1:11">
      <c r="A349" t="str">
        <f>IF(ISBLANK(IlluminaSubmissionForm!$J98),"",IlluminaSubmissionForm!$J98)</f>
        <v/>
      </c>
      <c r="B349" t="str">
        <f>IF(ISBLANK(IlluminaSubmissionForm!$J98),"",IlluminaSubmissionForm!$D$38)</f>
        <v/>
      </c>
      <c r="C349" t="str">
        <f>IF(ISBLANK(IlluminaSubmissionForm!$J98),"",IlluminaSubmissionForm!$L$39)</f>
        <v/>
      </c>
      <c r="D349" t="str">
        <f>IF(ISBLANK(IlluminaSubmissionForm!$J98),"",IlluminaSubmissionForm!$L$40)</f>
        <v/>
      </c>
      <c r="E349" t="str">
        <f>IF(ISBLANK(IlluminaSubmissionForm!$J98),"","Yes")</f>
        <v/>
      </c>
      <c r="F349" t="str">
        <f>IF(ISBLANK(IlluminaSubmissionForm!$J98),"",IlluminaSubmissionForm!$L$41/COUNTA(IlluminaSubmissionForm!$C$47:$N$54,IlluminaSubmissionForm!$C$64:$N$71,IlluminaSubmissionForm!$C$81:$N$88,IlluminaSubmissionForm!$C$98:$N$105))</f>
        <v/>
      </c>
      <c r="G349" t="str">
        <f>IF(ISBLANK(IlluminaSubmissionForm!$J98),"",IlluminaSubmissionForm!$D$39)</f>
        <v/>
      </c>
      <c r="I349" s="71" t="str">
        <f>IF(ISBLANK(IlluminaSubmissionForm!$J98),"",IlluminaSubmissionForm!$C$96)</f>
        <v/>
      </c>
      <c r="J349" s="70" t="s">
        <v>67</v>
      </c>
      <c r="K349" t="s">
        <v>124</v>
      </c>
    </row>
    <row r="350" spans="1:11">
      <c r="A350" t="str">
        <f>IF(ISBLANK(IlluminaSubmissionForm!$J99),"",IlluminaSubmissionForm!$J99)</f>
        <v/>
      </c>
      <c r="B350" t="str">
        <f>IF(ISBLANK(IlluminaSubmissionForm!$J99),"",IlluminaSubmissionForm!$D$38)</f>
        <v/>
      </c>
      <c r="C350" t="str">
        <f>IF(ISBLANK(IlluminaSubmissionForm!$J99),"",IlluminaSubmissionForm!$L$39)</f>
        <v/>
      </c>
      <c r="D350" t="str">
        <f>IF(ISBLANK(IlluminaSubmissionForm!$J99),"",IlluminaSubmissionForm!$L$40)</f>
        <v/>
      </c>
      <c r="E350" t="str">
        <f>IF(ISBLANK(IlluminaSubmissionForm!$J99),"","Yes")</f>
        <v/>
      </c>
      <c r="F350" t="str">
        <f>IF(ISBLANK(IlluminaSubmissionForm!$J99),"",IlluminaSubmissionForm!$L$41/COUNTA(IlluminaSubmissionForm!$C$47:$N$54,IlluminaSubmissionForm!$C$64:$N$71,IlluminaSubmissionForm!$C$81:$N$88,IlluminaSubmissionForm!$C$98:$N$105))</f>
        <v/>
      </c>
      <c r="G350" t="str">
        <f>IF(ISBLANK(IlluminaSubmissionForm!$J99),"",IlluminaSubmissionForm!$D$39)</f>
        <v/>
      </c>
      <c r="I350" s="71" t="str">
        <f>IF(ISBLANK(IlluminaSubmissionForm!$J99),"",IlluminaSubmissionForm!$C$96)</f>
        <v/>
      </c>
      <c r="J350" s="70" t="s">
        <v>67</v>
      </c>
      <c r="K350" t="s">
        <v>125</v>
      </c>
    </row>
    <row r="351" spans="1:11">
      <c r="A351" t="str">
        <f>IF(ISBLANK(IlluminaSubmissionForm!$J100),"",IlluminaSubmissionForm!$J100)</f>
        <v/>
      </c>
      <c r="B351" t="str">
        <f>IF(ISBLANK(IlluminaSubmissionForm!$J100),"",IlluminaSubmissionForm!$D$38)</f>
        <v/>
      </c>
      <c r="C351" t="str">
        <f>IF(ISBLANK(IlluminaSubmissionForm!$J100),"",IlluminaSubmissionForm!$L$39)</f>
        <v/>
      </c>
      <c r="D351" t="str">
        <f>IF(ISBLANK(IlluminaSubmissionForm!$J100),"",IlluminaSubmissionForm!$L$40)</f>
        <v/>
      </c>
      <c r="E351" t="str">
        <f>IF(ISBLANK(IlluminaSubmissionForm!$J100),"","Yes")</f>
        <v/>
      </c>
      <c r="F351" t="str">
        <f>IF(ISBLANK(IlluminaSubmissionForm!$J100),"",IlluminaSubmissionForm!$L$41/COUNTA(IlluminaSubmissionForm!$C$47:$N$54,IlluminaSubmissionForm!$C$64:$N$71,IlluminaSubmissionForm!$C$81:$N$88,IlluminaSubmissionForm!$C$98:$N$105))</f>
        <v/>
      </c>
      <c r="G351" t="str">
        <f>IF(ISBLANK(IlluminaSubmissionForm!$J100),"",IlluminaSubmissionForm!$D$39)</f>
        <v/>
      </c>
      <c r="I351" s="71" t="str">
        <f>IF(ISBLANK(IlluminaSubmissionForm!$J100),"",IlluminaSubmissionForm!$C$96)</f>
        <v/>
      </c>
      <c r="J351" s="70" t="s">
        <v>67</v>
      </c>
      <c r="K351" t="s">
        <v>126</v>
      </c>
    </row>
    <row r="352" spans="1:11">
      <c r="A352" t="str">
        <f>IF(ISBLANK(IlluminaSubmissionForm!$J101),"",IlluminaSubmissionForm!$J101)</f>
        <v/>
      </c>
      <c r="B352" t="str">
        <f>IF(ISBLANK(IlluminaSubmissionForm!$J101),"",IlluminaSubmissionForm!$D$38)</f>
        <v/>
      </c>
      <c r="C352" t="str">
        <f>IF(ISBLANK(IlluminaSubmissionForm!$J101),"",IlluminaSubmissionForm!$L$39)</f>
        <v/>
      </c>
      <c r="D352" t="str">
        <f>IF(ISBLANK(IlluminaSubmissionForm!$J101),"",IlluminaSubmissionForm!$L$40)</f>
        <v/>
      </c>
      <c r="E352" t="str">
        <f>IF(ISBLANK(IlluminaSubmissionForm!$J101),"","Yes")</f>
        <v/>
      </c>
      <c r="F352" t="str">
        <f>IF(ISBLANK(IlluminaSubmissionForm!$J101),"",IlluminaSubmissionForm!$L$41/COUNTA(IlluminaSubmissionForm!$C$47:$N$54,IlluminaSubmissionForm!$C$64:$N$71,IlluminaSubmissionForm!$C$81:$N$88,IlluminaSubmissionForm!$C$98:$N$105))</f>
        <v/>
      </c>
      <c r="G352" t="str">
        <f>IF(ISBLANK(IlluminaSubmissionForm!$J101),"",IlluminaSubmissionForm!$D$39)</f>
        <v/>
      </c>
      <c r="I352" s="71" t="str">
        <f>IF(ISBLANK(IlluminaSubmissionForm!$J101),"",IlluminaSubmissionForm!$C$96)</f>
        <v/>
      </c>
      <c r="J352" s="70" t="s">
        <v>67</v>
      </c>
      <c r="K352" t="s">
        <v>127</v>
      </c>
    </row>
    <row r="353" spans="1:11">
      <c r="A353" t="str">
        <f>IF(ISBLANK(IlluminaSubmissionForm!$J102),"",IlluminaSubmissionForm!$J102)</f>
        <v/>
      </c>
      <c r="B353" t="str">
        <f>IF(ISBLANK(IlluminaSubmissionForm!$J102),"",IlluminaSubmissionForm!$D$38)</f>
        <v/>
      </c>
      <c r="C353" t="str">
        <f>IF(ISBLANK(IlluminaSubmissionForm!$J102),"",IlluminaSubmissionForm!$L$39)</f>
        <v/>
      </c>
      <c r="D353" t="str">
        <f>IF(ISBLANK(IlluminaSubmissionForm!$J102),"",IlluminaSubmissionForm!$L$40)</f>
        <v/>
      </c>
      <c r="E353" t="str">
        <f>IF(ISBLANK(IlluminaSubmissionForm!$J102),"","Yes")</f>
        <v/>
      </c>
      <c r="F353" t="str">
        <f>IF(ISBLANK(IlluminaSubmissionForm!$J102),"",IlluminaSubmissionForm!$L$41/COUNTA(IlluminaSubmissionForm!$C$47:$N$54,IlluminaSubmissionForm!$C$64:$N$71,IlluminaSubmissionForm!$C$81:$N$88,IlluminaSubmissionForm!$C$98:$N$105))</f>
        <v/>
      </c>
      <c r="G353" t="str">
        <f>IF(ISBLANK(IlluminaSubmissionForm!$J102),"",IlluminaSubmissionForm!$D$39)</f>
        <v/>
      </c>
      <c r="I353" s="71" t="str">
        <f>IF(ISBLANK(IlluminaSubmissionForm!$J102),"",IlluminaSubmissionForm!$C$96)</f>
        <v/>
      </c>
      <c r="J353" s="70" t="s">
        <v>67</v>
      </c>
      <c r="K353" t="s">
        <v>128</v>
      </c>
    </row>
    <row r="354" spans="1:11">
      <c r="A354" t="str">
        <f>IF(ISBLANK(IlluminaSubmissionForm!$J103),"",IlluminaSubmissionForm!$J103)</f>
        <v/>
      </c>
      <c r="B354" t="str">
        <f>IF(ISBLANK(IlluminaSubmissionForm!$J103),"",IlluminaSubmissionForm!$D$38)</f>
        <v/>
      </c>
      <c r="C354" t="str">
        <f>IF(ISBLANK(IlluminaSubmissionForm!$J103),"",IlluminaSubmissionForm!$L$39)</f>
        <v/>
      </c>
      <c r="D354" t="str">
        <f>IF(ISBLANK(IlluminaSubmissionForm!$J103),"",IlluminaSubmissionForm!$L$40)</f>
        <v/>
      </c>
      <c r="E354" t="str">
        <f>IF(ISBLANK(IlluminaSubmissionForm!$J103),"","Yes")</f>
        <v/>
      </c>
      <c r="F354" t="str">
        <f>IF(ISBLANK(IlluminaSubmissionForm!$J103),"",IlluminaSubmissionForm!$L$41/COUNTA(IlluminaSubmissionForm!$C$47:$N$54,IlluminaSubmissionForm!$C$64:$N$71,IlluminaSubmissionForm!$C$81:$N$88,IlluminaSubmissionForm!$C$98:$N$105))</f>
        <v/>
      </c>
      <c r="G354" t="str">
        <f>IF(ISBLANK(IlluminaSubmissionForm!$J103),"",IlluminaSubmissionForm!$D$39)</f>
        <v/>
      </c>
      <c r="I354" s="71" t="str">
        <f>IF(ISBLANK(IlluminaSubmissionForm!$J103),"",IlluminaSubmissionForm!$C$96)</f>
        <v/>
      </c>
      <c r="J354" s="70" t="s">
        <v>67</v>
      </c>
      <c r="K354" t="s">
        <v>129</v>
      </c>
    </row>
    <row r="355" spans="1:11">
      <c r="A355" t="str">
        <f>IF(ISBLANK(IlluminaSubmissionForm!$J104),"",IlluminaSubmissionForm!$J104)</f>
        <v/>
      </c>
      <c r="B355" t="str">
        <f>IF(ISBLANK(IlluminaSubmissionForm!$J104),"",IlluminaSubmissionForm!$D$38)</f>
        <v/>
      </c>
      <c r="C355" t="str">
        <f>IF(ISBLANK(IlluminaSubmissionForm!$J104),"",IlluminaSubmissionForm!$L$39)</f>
        <v/>
      </c>
      <c r="D355" t="str">
        <f>IF(ISBLANK(IlluminaSubmissionForm!$J104),"",IlluminaSubmissionForm!$L$40)</f>
        <v/>
      </c>
      <c r="E355" t="str">
        <f>IF(ISBLANK(IlluminaSubmissionForm!$J104),"","Yes")</f>
        <v/>
      </c>
      <c r="F355" t="str">
        <f>IF(ISBLANK(IlluminaSubmissionForm!$J104),"",IlluminaSubmissionForm!$L$41/COUNTA(IlluminaSubmissionForm!$C$47:$N$54,IlluminaSubmissionForm!$C$64:$N$71,IlluminaSubmissionForm!$C$81:$N$88,IlluminaSubmissionForm!$C$98:$N$105))</f>
        <v/>
      </c>
      <c r="G355" t="str">
        <f>IF(ISBLANK(IlluminaSubmissionForm!$J104),"",IlluminaSubmissionForm!$D$39)</f>
        <v/>
      </c>
      <c r="I355" s="71" t="str">
        <f>IF(ISBLANK(IlluminaSubmissionForm!$J104),"",IlluminaSubmissionForm!$C$96)</f>
        <v/>
      </c>
      <c r="J355" s="70" t="s">
        <v>67</v>
      </c>
      <c r="K355" t="s">
        <v>130</v>
      </c>
    </row>
    <row r="356" spans="1:11">
      <c r="A356" t="str">
        <f>IF(ISBLANK(IlluminaSubmissionForm!$J105),"",IlluminaSubmissionForm!$J105)</f>
        <v/>
      </c>
      <c r="B356" t="str">
        <f>IF(ISBLANK(IlluminaSubmissionForm!$J105),"",IlluminaSubmissionForm!$D$38)</f>
        <v/>
      </c>
      <c r="C356" t="str">
        <f>IF(ISBLANK(IlluminaSubmissionForm!$J105),"",IlluminaSubmissionForm!$L$39)</f>
        <v/>
      </c>
      <c r="D356" t="str">
        <f>IF(ISBLANK(IlluminaSubmissionForm!$J105),"",IlluminaSubmissionForm!$L$40)</f>
        <v/>
      </c>
      <c r="E356" t="str">
        <f>IF(ISBLANK(IlluminaSubmissionForm!$J105),"","Yes")</f>
        <v/>
      </c>
      <c r="F356" t="str">
        <f>IF(ISBLANK(IlluminaSubmissionForm!$J105),"",IlluminaSubmissionForm!$L$41/COUNTA(IlluminaSubmissionForm!$C$47:$N$54,IlluminaSubmissionForm!$C$64:$N$71,IlluminaSubmissionForm!$C$81:$N$88,IlluminaSubmissionForm!$C$98:$N$105))</f>
        <v/>
      </c>
      <c r="G356" t="str">
        <f>IF(ISBLANK(IlluminaSubmissionForm!$J105),"",IlluminaSubmissionForm!$D$39)</f>
        <v/>
      </c>
      <c r="I356" s="71" t="str">
        <f>IF(ISBLANK(IlluminaSubmissionForm!$J105),"",IlluminaSubmissionForm!$C$96)</f>
        <v/>
      </c>
      <c r="J356" s="70" t="s">
        <v>67</v>
      </c>
      <c r="K356" t="s">
        <v>131</v>
      </c>
    </row>
    <row r="357" spans="1:11">
      <c r="A357" t="str">
        <f>IF(ISBLANK(IlluminaSubmissionForm!$K98),"",IlluminaSubmissionForm!$K98)</f>
        <v/>
      </c>
      <c r="B357" t="str">
        <f>IF(ISBLANK(IlluminaSubmissionForm!$K98),"",IlluminaSubmissionForm!$D$38)</f>
        <v/>
      </c>
      <c r="C357" t="str">
        <f>IF(ISBLANK(IlluminaSubmissionForm!$K98),"",IlluminaSubmissionForm!$L$39)</f>
        <v/>
      </c>
      <c r="D357" t="str">
        <f>IF(ISBLANK(IlluminaSubmissionForm!$K98),"",IlluminaSubmissionForm!$L$40)</f>
        <v/>
      </c>
      <c r="E357" t="str">
        <f>IF(ISBLANK(IlluminaSubmissionForm!$K98),"","Yes")</f>
        <v/>
      </c>
      <c r="F357" t="str">
        <f>IF(ISBLANK(IlluminaSubmissionForm!$K98),"",IlluminaSubmissionForm!$L$41/COUNTA(IlluminaSubmissionForm!$C$47:$N$54,IlluminaSubmissionForm!$C$64:$N$71,IlluminaSubmissionForm!$C$81:$N$88,IlluminaSubmissionForm!$C$98:$N$105))</f>
        <v/>
      </c>
      <c r="G357" t="str">
        <f>IF(ISBLANK(IlluminaSubmissionForm!$K98),"",IlluminaSubmissionForm!$D$39)</f>
        <v/>
      </c>
      <c r="I357" s="71" t="str">
        <f>IF(ISBLANK(IlluminaSubmissionForm!$K98),"",IlluminaSubmissionForm!$C$96)</f>
        <v/>
      </c>
      <c r="J357" s="70" t="s">
        <v>67</v>
      </c>
      <c r="K357" t="s">
        <v>132</v>
      </c>
    </row>
    <row r="358" spans="1:11">
      <c r="A358" t="str">
        <f>IF(ISBLANK(IlluminaSubmissionForm!$K99),"",IlluminaSubmissionForm!$K99)</f>
        <v/>
      </c>
      <c r="B358" t="str">
        <f>IF(ISBLANK(IlluminaSubmissionForm!$K99),"",IlluminaSubmissionForm!$D$38)</f>
        <v/>
      </c>
      <c r="C358" t="str">
        <f>IF(ISBLANK(IlluminaSubmissionForm!$K99),"",IlluminaSubmissionForm!$L$39)</f>
        <v/>
      </c>
      <c r="D358" t="str">
        <f>IF(ISBLANK(IlluminaSubmissionForm!$K99),"",IlluminaSubmissionForm!$L$40)</f>
        <v/>
      </c>
      <c r="E358" t="str">
        <f>IF(ISBLANK(IlluminaSubmissionForm!$K99),"","Yes")</f>
        <v/>
      </c>
      <c r="F358" t="str">
        <f>IF(ISBLANK(IlluminaSubmissionForm!$K99),"",IlluminaSubmissionForm!$L$41/COUNTA(IlluminaSubmissionForm!$C$47:$N$54,IlluminaSubmissionForm!$C$64:$N$71,IlluminaSubmissionForm!$C$81:$N$88,IlluminaSubmissionForm!$C$98:$N$105))</f>
        <v/>
      </c>
      <c r="G358" t="str">
        <f>IF(ISBLANK(IlluminaSubmissionForm!$K99),"",IlluminaSubmissionForm!$D$39)</f>
        <v/>
      </c>
      <c r="I358" s="71" t="str">
        <f>IF(ISBLANK(IlluminaSubmissionForm!$K99),"",IlluminaSubmissionForm!$C$96)</f>
        <v/>
      </c>
      <c r="J358" s="70" t="s">
        <v>67</v>
      </c>
      <c r="K358" t="s">
        <v>133</v>
      </c>
    </row>
    <row r="359" spans="1:11">
      <c r="A359" t="str">
        <f>IF(ISBLANK(IlluminaSubmissionForm!$K100),"",IlluminaSubmissionForm!$K100)</f>
        <v/>
      </c>
      <c r="B359" t="str">
        <f>IF(ISBLANK(IlluminaSubmissionForm!$K100),"",IlluminaSubmissionForm!$D$38)</f>
        <v/>
      </c>
      <c r="C359" t="str">
        <f>IF(ISBLANK(IlluminaSubmissionForm!$K100),"",IlluminaSubmissionForm!$L$39)</f>
        <v/>
      </c>
      <c r="D359" t="str">
        <f>IF(ISBLANK(IlluminaSubmissionForm!$K100),"",IlluminaSubmissionForm!$L$40)</f>
        <v/>
      </c>
      <c r="E359" t="str">
        <f>IF(ISBLANK(IlluminaSubmissionForm!$K100),"","Yes")</f>
        <v/>
      </c>
      <c r="F359" t="str">
        <f>IF(ISBLANK(IlluminaSubmissionForm!$K100),"",IlluminaSubmissionForm!$L$41/COUNTA(IlluminaSubmissionForm!$C$47:$N$54,IlluminaSubmissionForm!$C$64:$N$71,IlluminaSubmissionForm!$C$81:$N$88,IlluminaSubmissionForm!$C$98:$N$105))</f>
        <v/>
      </c>
      <c r="G359" t="str">
        <f>IF(ISBLANK(IlluminaSubmissionForm!$K100),"",IlluminaSubmissionForm!$D$39)</f>
        <v/>
      </c>
      <c r="I359" s="71" t="str">
        <f>IF(ISBLANK(IlluminaSubmissionForm!$K100),"",IlluminaSubmissionForm!$C$96)</f>
        <v/>
      </c>
      <c r="J359" s="70" t="s">
        <v>67</v>
      </c>
      <c r="K359" t="s">
        <v>134</v>
      </c>
    </row>
    <row r="360" spans="1:11">
      <c r="A360" t="str">
        <f>IF(ISBLANK(IlluminaSubmissionForm!$K101),"",IlluminaSubmissionForm!$K101)</f>
        <v/>
      </c>
      <c r="B360" t="str">
        <f>IF(ISBLANK(IlluminaSubmissionForm!$K101),"",IlluminaSubmissionForm!$D$38)</f>
        <v/>
      </c>
      <c r="C360" t="str">
        <f>IF(ISBLANK(IlluminaSubmissionForm!$K101),"",IlluminaSubmissionForm!$L$39)</f>
        <v/>
      </c>
      <c r="D360" t="str">
        <f>IF(ISBLANK(IlluminaSubmissionForm!$K101),"",IlluminaSubmissionForm!$L$40)</f>
        <v/>
      </c>
      <c r="E360" t="str">
        <f>IF(ISBLANK(IlluminaSubmissionForm!$K101),"","Yes")</f>
        <v/>
      </c>
      <c r="F360" t="str">
        <f>IF(ISBLANK(IlluminaSubmissionForm!$K101),"",IlluminaSubmissionForm!$L$41/COUNTA(IlluminaSubmissionForm!$C$47:$N$54,IlluminaSubmissionForm!$C$64:$N$71,IlluminaSubmissionForm!$C$81:$N$88,IlluminaSubmissionForm!$C$98:$N$105))</f>
        <v/>
      </c>
      <c r="G360" t="str">
        <f>IF(ISBLANK(IlluminaSubmissionForm!$K101),"",IlluminaSubmissionForm!$D$39)</f>
        <v/>
      </c>
      <c r="I360" s="71" t="str">
        <f>IF(ISBLANK(IlluminaSubmissionForm!$K101),"",IlluminaSubmissionForm!$C$96)</f>
        <v/>
      </c>
      <c r="J360" s="70" t="s">
        <v>67</v>
      </c>
      <c r="K360" t="s">
        <v>135</v>
      </c>
    </row>
    <row r="361" spans="1:11">
      <c r="A361" t="str">
        <f>IF(ISBLANK(IlluminaSubmissionForm!$K102),"",IlluminaSubmissionForm!$K102)</f>
        <v/>
      </c>
      <c r="B361" t="str">
        <f>IF(ISBLANK(IlluminaSubmissionForm!$K102),"",IlluminaSubmissionForm!$D$38)</f>
        <v/>
      </c>
      <c r="C361" t="str">
        <f>IF(ISBLANK(IlluminaSubmissionForm!$K102),"",IlluminaSubmissionForm!$L$39)</f>
        <v/>
      </c>
      <c r="D361" t="str">
        <f>IF(ISBLANK(IlluminaSubmissionForm!$K102),"",IlluminaSubmissionForm!$L$40)</f>
        <v/>
      </c>
      <c r="E361" t="str">
        <f>IF(ISBLANK(IlluminaSubmissionForm!$K102),"","Yes")</f>
        <v/>
      </c>
      <c r="F361" t="str">
        <f>IF(ISBLANK(IlluminaSubmissionForm!$K102),"",IlluminaSubmissionForm!$L$41/COUNTA(IlluminaSubmissionForm!$C$47:$N$54,IlluminaSubmissionForm!$C$64:$N$71,IlluminaSubmissionForm!$C$81:$N$88,IlluminaSubmissionForm!$C$98:$N$105))</f>
        <v/>
      </c>
      <c r="G361" t="str">
        <f>IF(ISBLANK(IlluminaSubmissionForm!$K102),"",IlluminaSubmissionForm!$D$39)</f>
        <v/>
      </c>
      <c r="I361" s="71" t="str">
        <f>IF(ISBLANK(IlluminaSubmissionForm!$K102),"",IlluminaSubmissionForm!$C$96)</f>
        <v/>
      </c>
      <c r="J361" s="70" t="s">
        <v>67</v>
      </c>
      <c r="K361" t="s">
        <v>136</v>
      </c>
    </row>
    <row r="362" spans="1:11">
      <c r="A362" t="str">
        <f>IF(ISBLANK(IlluminaSubmissionForm!$K103),"",IlluminaSubmissionForm!$K103)</f>
        <v/>
      </c>
      <c r="B362" t="str">
        <f>IF(ISBLANK(IlluminaSubmissionForm!$K103),"",IlluminaSubmissionForm!$D$38)</f>
        <v/>
      </c>
      <c r="C362" t="str">
        <f>IF(ISBLANK(IlluminaSubmissionForm!$K103),"",IlluminaSubmissionForm!$L$39)</f>
        <v/>
      </c>
      <c r="D362" t="str">
        <f>IF(ISBLANK(IlluminaSubmissionForm!$K103),"",IlluminaSubmissionForm!$L$40)</f>
        <v/>
      </c>
      <c r="E362" t="str">
        <f>IF(ISBLANK(IlluminaSubmissionForm!$K103),"","Yes")</f>
        <v/>
      </c>
      <c r="F362" t="str">
        <f>IF(ISBLANK(IlluminaSubmissionForm!$K103),"",IlluminaSubmissionForm!$L$41/COUNTA(IlluminaSubmissionForm!$C$47:$N$54,IlluminaSubmissionForm!$C$64:$N$71,IlluminaSubmissionForm!$C$81:$N$88,IlluminaSubmissionForm!$C$98:$N$105))</f>
        <v/>
      </c>
      <c r="G362" t="str">
        <f>IF(ISBLANK(IlluminaSubmissionForm!$K103),"",IlluminaSubmissionForm!$D$39)</f>
        <v/>
      </c>
      <c r="I362" s="71" t="str">
        <f>IF(ISBLANK(IlluminaSubmissionForm!$K103),"",IlluminaSubmissionForm!$C$96)</f>
        <v/>
      </c>
      <c r="J362" s="70" t="s">
        <v>67</v>
      </c>
      <c r="K362" t="s">
        <v>137</v>
      </c>
    </row>
    <row r="363" spans="1:11">
      <c r="A363" t="str">
        <f>IF(ISBLANK(IlluminaSubmissionForm!$K104),"",IlluminaSubmissionForm!$K104)</f>
        <v/>
      </c>
      <c r="B363" t="str">
        <f>IF(ISBLANK(IlluminaSubmissionForm!$K104),"",IlluminaSubmissionForm!$D$38)</f>
        <v/>
      </c>
      <c r="C363" t="str">
        <f>IF(ISBLANK(IlluminaSubmissionForm!$K104),"",IlluminaSubmissionForm!$L$39)</f>
        <v/>
      </c>
      <c r="D363" t="str">
        <f>IF(ISBLANK(IlluminaSubmissionForm!$K104),"",IlluminaSubmissionForm!$L$40)</f>
        <v/>
      </c>
      <c r="E363" t="str">
        <f>IF(ISBLANK(IlluminaSubmissionForm!$K104),"","Yes")</f>
        <v/>
      </c>
      <c r="F363" t="str">
        <f>IF(ISBLANK(IlluminaSubmissionForm!$K104),"",IlluminaSubmissionForm!$L$41/COUNTA(IlluminaSubmissionForm!$C$47:$N$54,IlluminaSubmissionForm!$C$64:$N$71,IlluminaSubmissionForm!$C$81:$N$88,IlluminaSubmissionForm!$C$98:$N$105))</f>
        <v/>
      </c>
      <c r="G363" t="str">
        <f>IF(ISBLANK(IlluminaSubmissionForm!$K104),"",IlluminaSubmissionForm!$D$39)</f>
        <v/>
      </c>
      <c r="I363" s="71" t="str">
        <f>IF(ISBLANK(IlluminaSubmissionForm!$K104),"",IlluminaSubmissionForm!$C$96)</f>
        <v/>
      </c>
      <c r="J363" s="70" t="s">
        <v>67</v>
      </c>
      <c r="K363" t="s">
        <v>138</v>
      </c>
    </row>
    <row r="364" spans="1:11">
      <c r="A364" t="str">
        <f>IF(ISBLANK(IlluminaSubmissionForm!$K105),"",IlluminaSubmissionForm!$K105)</f>
        <v/>
      </c>
      <c r="B364" t="str">
        <f>IF(ISBLANK(IlluminaSubmissionForm!$K105),"",IlluminaSubmissionForm!$D$38)</f>
        <v/>
      </c>
      <c r="C364" t="str">
        <f>IF(ISBLANK(IlluminaSubmissionForm!$K105),"",IlluminaSubmissionForm!$L$39)</f>
        <v/>
      </c>
      <c r="D364" t="str">
        <f>IF(ISBLANK(IlluminaSubmissionForm!$K105),"",IlluminaSubmissionForm!$L$40)</f>
        <v/>
      </c>
      <c r="E364" t="str">
        <f>IF(ISBLANK(IlluminaSubmissionForm!$K105),"","Yes")</f>
        <v/>
      </c>
      <c r="F364" t="str">
        <f>IF(ISBLANK(IlluminaSubmissionForm!$K105),"",IlluminaSubmissionForm!$L$41/COUNTA(IlluminaSubmissionForm!$C$47:$N$54,IlluminaSubmissionForm!$C$64:$N$71,IlluminaSubmissionForm!$C$81:$N$88,IlluminaSubmissionForm!$C$98:$N$105))</f>
        <v/>
      </c>
      <c r="G364" t="str">
        <f>IF(ISBLANK(IlluminaSubmissionForm!$K105),"",IlluminaSubmissionForm!$D$39)</f>
        <v/>
      </c>
      <c r="I364" s="71" t="str">
        <f>IF(ISBLANK(IlluminaSubmissionForm!$K105),"",IlluminaSubmissionForm!$C$96)</f>
        <v/>
      </c>
      <c r="J364" s="70" t="s">
        <v>67</v>
      </c>
      <c r="K364" t="s">
        <v>139</v>
      </c>
    </row>
    <row r="365" spans="1:11">
      <c r="A365" t="str">
        <f>IF(ISBLANK(IlluminaSubmissionForm!$L98),"",IlluminaSubmissionForm!$L98)</f>
        <v/>
      </c>
      <c r="B365" t="str">
        <f>IF(ISBLANK(IlluminaSubmissionForm!$L98),"",IlluminaSubmissionForm!$D$38)</f>
        <v/>
      </c>
      <c r="C365" t="str">
        <f>IF(ISBLANK(IlluminaSubmissionForm!$L98),"",IlluminaSubmissionForm!$L$39)</f>
        <v/>
      </c>
      <c r="D365" t="str">
        <f>IF(ISBLANK(IlluminaSubmissionForm!$L98),"",IlluminaSubmissionForm!$L$40)</f>
        <v/>
      </c>
      <c r="E365" t="str">
        <f>IF(ISBLANK(IlluminaSubmissionForm!$L98),"","Yes")</f>
        <v/>
      </c>
      <c r="F365" t="str">
        <f>IF(ISBLANK(IlluminaSubmissionForm!$L98),"",IlluminaSubmissionForm!$L$41/COUNTA(IlluminaSubmissionForm!$C$47:$N$54,IlluminaSubmissionForm!$C$64:$N$71,IlluminaSubmissionForm!$C$81:$N$88,IlluminaSubmissionForm!$C$98:$N$105))</f>
        <v/>
      </c>
      <c r="G365" t="str">
        <f>IF(ISBLANK(IlluminaSubmissionForm!$L98),"",IlluminaSubmissionForm!$D$39)</f>
        <v/>
      </c>
      <c r="I365" s="71" t="str">
        <f>IF(ISBLANK(IlluminaSubmissionForm!$L98),"",IlluminaSubmissionForm!$C$96)</f>
        <v/>
      </c>
      <c r="J365" s="70" t="s">
        <v>67</v>
      </c>
      <c r="K365" t="s">
        <v>140</v>
      </c>
    </row>
    <row r="366" spans="1:11">
      <c r="A366" t="str">
        <f>IF(ISBLANK(IlluminaSubmissionForm!$L99),"",IlluminaSubmissionForm!$L99)</f>
        <v/>
      </c>
      <c r="B366" t="str">
        <f>IF(ISBLANK(IlluminaSubmissionForm!$L99),"",IlluminaSubmissionForm!$D$38)</f>
        <v/>
      </c>
      <c r="C366" t="str">
        <f>IF(ISBLANK(IlluminaSubmissionForm!$L99),"",IlluminaSubmissionForm!$L$39)</f>
        <v/>
      </c>
      <c r="D366" t="str">
        <f>IF(ISBLANK(IlluminaSubmissionForm!$L99),"",IlluminaSubmissionForm!$L$40)</f>
        <v/>
      </c>
      <c r="E366" t="str">
        <f>IF(ISBLANK(IlluminaSubmissionForm!$L99),"","Yes")</f>
        <v/>
      </c>
      <c r="F366" t="str">
        <f>IF(ISBLANK(IlluminaSubmissionForm!$L99),"",IlluminaSubmissionForm!$L$41/COUNTA(IlluminaSubmissionForm!$C$47:$N$54,IlluminaSubmissionForm!$C$64:$N$71,IlluminaSubmissionForm!$C$81:$N$88,IlluminaSubmissionForm!$C$98:$N$105))</f>
        <v/>
      </c>
      <c r="G366" t="str">
        <f>IF(ISBLANK(IlluminaSubmissionForm!$L99),"",IlluminaSubmissionForm!$D$39)</f>
        <v/>
      </c>
      <c r="I366" s="71" t="str">
        <f>IF(ISBLANK(IlluminaSubmissionForm!$L99),"",IlluminaSubmissionForm!$C$96)</f>
        <v/>
      </c>
      <c r="J366" s="70" t="s">
        <v>67</v>
      </c>
      <c r="K366" t="s">
        <v>141</v>
      </c>
    </row>
    <row r="367" spans="1:11">
      <c r="A367" t="str">
        <f>IF(ISBLANK(IlluminaSubmissionForm!$L100),"",IlluminaSubmissionForm!$L100)</f>
        <v/>
      </c>
      <c r="B367" t="str">
        <f>IF(ISBLANK(IlluminaSubmissionForm!$L100),"",IlluminaSubmissionForm!$D$38)</f>
        <v/>
      </c>
      <c r="C367" t="str">
        <f>IF(ISBLANK(IlluminaSubmissionForm!$L100),"",IlluminaSubmissionForm!$L$39)</f>
        <v/>
      </c>
      <c r="D367" t="str">
        <f>IF(ISBLANK(IlluminaSubmissionForm!$L100),"",IlluminaSubmissionForm!$L$40)</f>
        <v/>
      </c>
      <c r="E367" t="str">
        <f>IF(ISBLANK(IlluminaSubmissionForm!$L100),"","Yes")</f>
        <v/>
      </c>
      <c r="F367" t="str">
        <f>IF(ISBLANK(IlluminaSubmissionForm!$L100),"",IlluminaSubmissionForm!$L$41/COUNTA(IlluminaSubmissionForm!$C$47:$N$54,IlluminaSubmissionForm!$C$64:$N$71,IlluminaSubmissionForm!$C$81:$N$88,IlluminaSubmissionForm!$C$98:$N$105))</f>
        <v/>
      </c>
      <c r="G367" t="str">
        <f>IF(ISBLANK(IlluminaSubmissionForm!$L100),"",IlluminaSubmissionForm!$D$39)</f>
        <v/>
      </c>
      <c r="I367" s="71" t="str">
        <f>IF(ISBLANK(IlluminaSubmissionForm!$L100),"",IlluminaSubmissionForm!$C$96)</f>
        <v/>
      </c>
      <c r="J367" s="70" t="s">
        <v>67</v>
      </c>
      <c r="K367" t="s">
        <v>142</v>
      </c>
    </row>
    <row r="368" spans="1:11">
      <c r="A368" t="str">
        <f>IF(ISBLANK(IlluminaSubmissionForm!$L101),"",IlluminaSubmissionForm!$L101)</f>
        <v/>
      </c>
      <c r="B368" t="str">
        <f>IF(ISBLANK(IlluminaSubmissionForm!$L101),"",IlluminaSubmissionForm!$D$38)</f>
        <v/>
      </c>
      <c r="C368" t="str">
        <f>IF(ISBLANK(IlluminaSubmissionForm!$L101),"",IlluminaSubmissionForm!$L$39)</f>
        <v/>
      </c>
      <c r="D368" t="str">
        <f>IF(ISBLANK(IlluminaSubmissionForm!$L101),"",IlluminaSubmissionForm!$L$40)</f>
        <v/>
      </c>
      <c r="E368" t="str">
        <f>IF(ISBLANK(IlluminaSubmissionForm!$L101),"","Yes")</f>
        <v/>
      </c>
      <c r="F368" t="str">
        <f>IF(ISBLANK(IlluminaSubmissionForm!$L101),"",IlluminaSubmissionForm!$L$41/COUNTA(IlluminaSubmissionForm!$C$47:$N$54,IlluminaSubmissionForm!$C$64:$N$71,IlluminaSubmissionForm!$C$81:$N$88,IlluminaSubmissionForm!$C$98:$N$105))</f>
        <v/>
      </c>
      <c r="G368" t="str">
        <f>IF(ISBLANK(IlluminaSubmissionForm!$L101),"",IlluminaSubmissionForm!$D$39)</f>
        <v/>
      </c>
      <c r="I368" s="71" t="str">
        <f>IF(ISBLANK(IlluminaSubmissionForm!$L101),"",IlluminaSubmissionForm!$C$96)</f>
        <v/>
      </c>
      <c r="J368" s="70" t="s">
        <v>67</v>
      </c>
      <c r="K368" t="s">
        <v>143</v>
      </c>
    </row>
    <row r="369" spans="1:11">
      <c r="A369" t="str">
        <f>IF(ISBLANK(IlluminaSubmissionForm!$L102),"",IlluminaSubmissionForm!$L102)</f>
        <v/>
      </c>
      <c r="B369" t="str">
        <f>IF(ISBLANK(IlluminaSubmissionForm!$L102),"",IlluminaSubmissionForm!$D$38)</f>
        <v/>
      </c>
      <c r="C369" t="str">
        <f>IF(ISBLANK(IlluminaSubmissionForm!$L102),"",IlluminaSubmissionForm!$L$39)</f>
        <v/>
      </c>
      <c r="D369" t="str">
        <f>IF(ISBLANK(IlluminaSubmissionForm!$L102),"",IlluminaSubmissionForm!$L$40)</f>
        <v/>
      </c>
      <c r="E369" t="str">
        <f>IF(ISBLANK(IlluminaSubmissionForm!$L102),"","Yes")</f>
        <v/>
      </c>
      <c r="F369" t="str">
        <f>IF(ISBLANK(IlluminaSubmissionForm!$L102),"",IlluminaSubmissionForm!$L$41/COUNTA(IlluminaSubmissionForm!$C$47:$N$54,IlluminaSubmissionForm!$C$64:$N$71,IlluminaSubmissionForm!$C$81:$N$88,IlluminaSubmissionForm!$C$98:$N$105))</f>
        <v/>
      </c>
      <c r="G369" t="str">
        <f>IF(ISBLANK(IlluminaSubmissionForm!$L102),"",IlluminaSubmissionForm!$D$39)</f>
        <v/>
      </c>
      <c r="I369" s="71" t="str">
        <f>IF(ISBLANK(IlluminaSubmissionForm!$L102),"",IlluminaSubmissionForm!$C$96)</f>
        <v/>
      </c>
      <c r="J369" s="70" t="s">
        <v>67</v>
      </c>
      <c r="K369" t="s">
        <v>144</v>
      </c>
    </row>
    <row r="370" spans="1:11">
      <c r="A370" t="str">
        <f>IF(ISBLANK(IlluminaSubmissionForm!$L103),"",IlluminaSubmissionForm!$L103)</f>
        <v/>
      </c>
      <c r="B370" t="str">
        <f>IF(ISBLANK(IlluminaSubmissionForm!$L103),"",IlluminaSubmissionForm!$D$38)</f>
        <v/>
      </c>
      <c r="C370" t="str">
        <f>IF(ISBLANK(IlluminaSubmissionForm!$L103),"",IlluminaSubmissionForm!$L$39)</f>
        <v/>
      </c>
      <c r="D370" t="str">
        <f>IF(ISBLANK(IlluminaSubmissionForm!$L103),"",IlluminaSubmissionForm!$L$40)</f>
        <v/>
      </c>
      <c r="E370" t="str">
        <f>IF(ISBLANK(IlluminaSubmissionForm!$L103),"","Yes")</f>
        <v/>
      </c>
      <c r="F370" t="str">
        <f>IF(ISBLANK(IlluminaSubmissionForm!$L103),"",IlluminaSubmissionForm!$L$41/COUNTA(IlluminaSubmissionForm!$C$47:$N$54,IlluminaSubmissionForm!$C$64:$N$71,IlluminaSubmissionForm!$C$81:$N$88,IlluminaSubmissionForm!$C$98:$N$105))</f>
        <v/>
      </c>
      <c r="G370" t="str">
        <f>IF(ISBLANK(IlluminaSubmissionForm!$L103),"",IlluminaSubmissionForm!$D$39)</f>
        <v/>
      </c>
      <c r="I370" s="71" t="str">
        <f>IF(ISBLANK(IlluminaSubmissionForm!$L103),"",IlluminaSubmissionForm!$C$96)</f>
        <v/>
      </c>
      <c r="J370" s="70" t="s">
        <v>67</v>
      </c>
      <c r="K370" t="s">
        <v>145</v>
      </c>
    </row>
    <row r="371" spans="1:11">
      <c r="A371" t="str">
        <f>IF(ISBLANK(IlluminaSubmissionForm!$L104),"",IlluminaSubmissionForm!$L104)</f>
        <v/>
      </c>
      <c r="B371" t="str">
        <f>IF(ISBLANK(IlluminaSubmissionForm!$L104),"",IlluminaSubmissionForm!$D$38)</f>
        <v/>
      </c>
      <c r="C371" t="str">
        <f>IF(ISBLANK(IlluminaSubmissionForm!$L104),"",IlluminaSubmissionForm!$L$39)</f>
        <v/>
      </c>
      <c r="D371" t="str">
        <f>IF(ISBLANK(IlluminaSubmissionForm!$L104),"",IlluminaSubmissionForm!$L$40)</f>
        <v/>
      </c>
      <c r="E371" t="str">
        <f>IF(ISBLANK(IlluminaSubmissionForm!$L104),"","Yes")</f>
        <v/>
      </c>
      <c r="F371" t="str">
        <f>IF(ISBLANK(IlluminaSubmissionForm!$L104),"",IlluminaSubmissionForm!$L$41/COUNTA(IlluminaSubmissionForm!$C$47:$N$54,IlluminaSubmissionForm!$C$64:$N$71,IlluminaSubmissionForm!$C$81:$N$88,IlluminaSubmissionForm!$C$98:$N$105))</f>
        <v/>
      </c>
      <c r="G371" t="str">
        <f>IF(ISBLANK(IlluminaSubmissionForm!$L104),"",IlluminaSubmissionForm!$D$39)</f>
        <v/>
      </c>
      <c r="I371" s="71" t="str">
        <f>IF(ISBLANK(IlluminaSubmissionForm!$L104),"",IlluminaSubmissionForm!$C$96)</f>
        <v/>
      </c>
      <c r="J371" s="70" t="s">
        <v>67</v>
      </c>
      <c r="K371" t="s">
        <v>146</v>
      </c>
    </row>
    <row r="372" spans="1:11">
      <c r="A372" t="str">
        <f>IF(ISBLANK(IlluminaSubmissionForm!$L105),"",IlluminaSubmissionForm!$L105)</f>
        <v/>
      </c>
      <c r="B372" t="str">
        <f>IF(ISBLANK(IlluminaSubmissionForm!$L105),"",IlluminaSubmissionForm!$D$38)</f>
        <v/>
      </c>
      <c r="C372" t="str">
        <f>IF(ISBLANK(IlluminaSubmissionForm!$L105),"",IlluminaSubmissionForm!$L$39)</f>
        <v/>
      </c>
      <c r="D372" t="str">
        <f>IF(ISBLANK(IlluminaSubmissionForm!$L105),"",IlluminaSubmissionForm!$L$40)</f>
        <v/>
      </c>
      <c r="E372" t="str">
        <f>IF(ISBLANK(IlluminaSubmissionForm!$L105),"","Yes")</f>
        <v/>
      </c>
      <c r="F372" t="str">
        <f>IF(ISBLANK(IlluminaSubmissionForm!$L105),"",IlluminaSubmissionForm!$L$41/COUNTA(IlluminaSubmissionForm!$C$47:$N$54,IlluminaSubmissionForm!$C$64:$N$71,IlluminaSubmissionForm!$C$81:$N$88,IlluminaSubmissionForm!$C$98:$N$105))</f>
        <v/>
      </c>
      <c r="G372" t="str">
        <f>IF(ISBLANK(IlluminaSubmissionForm!$L105),"",IlluminaSubmissionForm!$D$39)</f>
        <v/>
      </c>
      <c r="I372" s="71" t="str">
        <f>IF(ISBLANK(IlluminaSubmissionForm!$L105),"",IlluminaSubmissionForm!$C$96)</f>
        <v/>
      </c>
      <c r="J372" s="70" t="s">
        <v>67</v>
      </c>
      <c r="K372" t="s">
        <v>147</v>
      </c>
    </row>
    <row r="373" spans="1:11">
      <c r="A373" t="str">
        <f>IF(ISBLANK(IlluminaSubmissionForm!$M98),"",IlluminaSubmissionForm!$M98)</f>
        <v/>
      </c>
      <c r="B373" t="str">
        <f>IF(ISBLANK(IlluminaSubmissionForm!$M98),"",IlluminaSubmissionForm!$D$38)</f>
        <v/>
      </c>
      <c r="C373" t="str">
        <f>IF(ISBLANK(IlluminaSubmissionForm!$M98),"",IlluminaSubmissionForm!$L$39)</f>
        <v/>
      </c>
      <c r="D373" t="str">
        <f>IF(ISBLANK(IlluminaSubmissionForm!$M98),"",IlluminaSubmissionForm!$L$40)</f>
        <v/>
      </c>
      <c r="E373" t="str">
        <f>IF(ISBLANK(IlluminaSubmissionForm!$M98),"","Yes")</f>
        <v/>
      </c>
      <c r="F373" t="str">
        <f>IF(ISBLANK(IlluminaSubmissionForm!$M98),"",IlluminaSubmissionForm!$L$41/COUNTA(IlluminaSubmissionForm!$C$47:$N$54,IlluminaSubmissionForm!$C$64:$N$71,IlluminaSubmissionForm!$C$81:$N$88,IlluminaSubmissionForm!$C$98:$N$105))</f>
        <v/>
      </c>
      <c r="G373" t="str">
        <f>IF(ISBLANK(IlluminaSubmissionForm!$M98),"",IlluminaSubmissionForm!$D$39)</f>
        <v/>
      </c>
      <c r="I373" s="71" t="str">
        <f>IF(ISBLANK(IlluminaSubmissionForm!$M98),"",IlluminaSubmissionForm!$C$96)</f>
        <v/>
      </c>
      <c r="J373" s="70" t="s">
        <v>67</v>
      </c>
      <c r="K373" t="s">
        <v>148</v>
      </c>
    </row>
    <row r="374" spans="1:11">
      <c r="A374" t="str">
        <f>IF(ISBLANK(IlluminaSubmissionForm!$M99),"",IlluminaSubmissionForm!$M99)</f>
        <v/>
      </c>
      <c r="B374" t="str">
        <f>IF(ISBLANK(IlluminaSubmissionForm!$M99),"",IlluminaSubmissionForm!$D$38)</f>
        <v/>
      </c>
      <c r="C374" t="str">
        <f>IF(ISBLANK(IlluminaSubmissionForm!$M99),"",IlluminaSubmissionForm!$L$39)</f>
        <v/>
      </c>
      <c r="D374" t="str">
        <f>IF(ISBLANK(IlluminaSubmissionForm!$M99),"",IlluminaSubmissionForm!$L$40)</f>
        <v/>
      </c>
      <c r="E374" t="str">
        <f>IF(ISBLANK(IlluminaSubmissionForm!$M99),"","Yes")</f>
        <v/>
      </c>
      <c r="F374" t="str">
        <f>IF(ISBLANK(IlluminaSubmissionForm!$M99),"",IlluminaSubmissionForm!$L$41/COUNTA(IlluminaSubmissionForm!$C$47:$N$54,IlluminaSubmissionForm!$C$64:$N$71,IlluminaSubmissionForm!$C$81:$N$88,IlluminaSubmissionForm!$C$98:$N$105))</f>
        <v/>
      </c>
      <c r="G374" t="str">
        <f>IF(ISBLANK(IlluminaSubmissionForm!$M99),"",IlluminaSubmissionForm!$D$39)</f>
        <v/>
      </c>
      <c r="I374" s="71" t="str">
        <f>IF(ISBLANK(IlluminaSubmissionForm!$M99),"",IlluminaSubmissionForm!$C$96)</f>
        <v/>
      </c>
      <c r="J374" s="70" t="s">
        <v>67</v>
      </c>
      <c r="K374" t="s">
        <v>149</v>
      </c>
    </row>
    <row r="375" spans="1:11">
      <c r="A375" t="str">
        <f>IF(ISBLANK(IlluminaSubmissionForm!$M100),"",IlluminaSubmissionForm!$M100)</f>
        <v/>
      </c>
      <c r="B375" t="str">
        <f>IF(ISBLANK(IlluminaSubmissionForm!$M100),"",IlluminaSubmissionForm!$D$38)</f>
        <v/>
      </c>
      <c r="C375" t="str">
        <f>IF(ISBLANK(IlluminaSubmissionForm!$M100),"",IlluminaSubmissionForm!$L$39)</f>
        <v/>
      </c>
      <c r="D375" t="str">
        <f>IF(ISBLANK(IlluminaSubmissionForm!$M100),"",IlluminaSubmissionForm!$L$40)</f>
        <v/>
      </c>
      <c r="E375" t="str">
        <f>IF(ISBLANK(IlluminaSubmissionForm!$M100),"","Yes")</f>
        <v/>
      </c>
      <c r="F375" t="str">
        <f>IF(ISBLANK(IlluminaSubmissionForm!$M100),"",IlluminaSubmissionForm!$L$41/COUNTA(IlluminaSubmissionForm!$C$47:$N$54,IlluminaSubmissionForm!$C$64:$N$71,IlluminaSubmissionForm!$C$81:$N$88,IlluminaSubmissionForm!$C$98:$N$105))</f>
        <v/>
      </c>
      <c r="G375" t="str">
        <f>IF(ISBLANK(IlluminaSubmissionForm!$M100),"",IlluminaSubmissionForm!$D$39)</f>
        <v/>
      </c>
      <c r="I375" s="71" t="str">
        <f>IF(ISBLANK(IlluminaSubmissionForm!$M100),"",IlluminaSubmissionForm!$C$96)</f>
        <v/>
      </c>
      <c r="J375" s="70" t="s">
        <v>67</v>
      </c>
      <c r="K375" t="s">
        <v>150</v>
      </c>
    </row>
    <row r="376" spans="1:11">
      <c r="A376" t="str">
        <f>IF(ISBLANK(IlluminaSubmissionForm!$M101),"",IlluminaSubmissionForm!$M101)</f>
        <v/>
      </c>
      <c r="B376" t="str">
        <f>IF(ISBLANK(IlluminaSubmissionForm!$M101),"",IlluminaSubmissionForm!$D$38)</f>
        <v/>
      </c>
      <c r="C376" t="str">
        <f>IF(ISBLANK(IlluminaSubmissionForm!$M101),"",IlluminaSubmissionForm!$L$39)</f>
        <v/>
      </c>
      <c r="D376" t="str">
        <f>IF(ISBLANK(IlluminaSubmissionForm!$M101),"",IlluminaSubmissionForm!$L$40)</f>
        <v/>
      </c>
      <c r="E376" t="str">
        <f>IF(ISBLANK(IlluminaSubmissionForm!$M101),"","Yes")</f>
        <v/>
      </c>
      <c r="F376" t="str">
        <f>IF(ISBLANK(IlluminaSubmissionForm!$M101),"",IlluminaSubmissionForm!$L$41/COUNTA(IlluminaSubmissionForm!$C$47:$N$54,IlluminaSubmissionForm!$C$64:$N$71,IlluminaSubmissionForm!$C$81:$N$88,IlluminaSubmissionForm!$C$98:$N$105))</f>
        <v/>
      </c>
      <c r="G376" t="str">
        <f>IF(ISBLANK(IlluminaSubmissionForm!$M101),"",IlluminaSubmissionForm!$D$39)</f>
        <v/>
      </c>
      <c r="I376" s="71" t="str">
        <f>IF(ISBLANK(IlluminaSubmissionForm!$M101),"",IlluminaSubmissionForm!$C$96)</f>
        <v/>
      </c>
      <c r="J376" s="70" t="s">
        <v>67</v>
      </c>
      <c r="K376" t="s">
        <v>151</v>
      </c>
    </row>
    <row r="377" spans="1:11">
      <c r="A377" t="str">
        <f>IF(ISBLANK(IlluminaSubmissionForm!$M102),"",IlluminaSubmissionForm!$M102)</f>
        <v/>
      </c>
      <c r="B377" t="str">
        <f>IF(ISBLANK(IlluminaSubmissionForm!$M102),"",IlluminaSubmissionForm!$D$38)</f>
        <v/>
      </c>
      <c r="C377" t="str">
        <f>IF(ISBLANK(IlluminaSubmissionForm!$M102),"",IlluminaSubmissionForm!$L$39)</f>
        <v/>
      </c>
      <c r="D377" t="str">
        <f>IF(ISBLANK(IlluminaSubmissionForm!$M102),"",IlluminaSubmissionForm!$L$40)</f>
        <v/>
      </c>
      <c r="E377" t="str">
        <f>IF(ISBLANK(IlluminaSubmissionForm!$M102),"","Yes")</f>
        <v/>
      </c>
      <c r="F377" t="str">
        <f>IF(ISBLANK(IlluminaSubmissionForm!$M102),"",IlluminaSubmissionForm!$L$41/COUNTA(IlluminaSubmissionForm!$C$47:$N$54,IlluminaSubmissionForm!$C$64:$N$71,IlluminaSubmissionForm!$C$81:$N$88,IlluminaSubmissionForm!$C$98:$N$105))</f>
        <v/>
      </c>
      <c r="G377" t="str">
        <f>IF(ISBLANK(IlluminaSubmissionForm!$M102),"",IlluminaSubmissionForm!$D$39)</f>
        <v/>
      </c>
      <c r="I377" s="71" t="str">
        <f>IF(ISBLANK(IlluminaSubmissionForm!$M102),"",IlluminaSubmissionForm!$C$96)</f>
        <v/>
      </c>
      <c r="J377" s="70" t="s">
        <v>67</v>
      </c>
      <c r="K377" t="s">
        <v>152</v>
      </c>
    </row>
    <row r="378" spans="1:11">
      <c r="A378" t="str">
        <f>IF(ISBLANK(IlluminaSubmissionForm!$M103),"",IlluminaSubmissionForm!$M103)</f>
        <v/>
      </c>
      <c r="B378" t="str">
        <f>IF(ISBLANK(IlluminaSubmissionForm!$M103),"",IlluminaSubmissionForm!$D$38)</f>
        <v/>
      </c>
      <c r="C378" t="str">
        <f>IF(ISBLANK(IlluminaSubmissionForm!$M103),"",IlluminaSubmissionForm!$L$39)</f>
        <v/>
      </c>
      <c r="D378" t="str">
        <f>IF(ISBLANK(IlluminaSubmissionForm!$M103),"",IlluminaSubmissionForm!$L$40)</f>
        <v/>
      </c>
      <c r="E378" t="str">
        <f>IF(ISBLANK(IlluminaSubmissionForm!$M103),"","Yes")</f>
        <v/>
      </c>
      <c r="F378" t="str">
        <f>IF(ISBLANK(IlluminaSubmissionForm!$M103),"",IlluminaSubmissionForm!$L$41/COUNTA(IlluminaSubmissionForm!$C$47:$N$54,IlluminaSubmissionForm!$C$64:$N$71,IlluminaSubmissionForm!$C$81:$N$88,IlluminaSubmissionForm!$C$98:$N$105))</f>
        <v/>
      </c>
      <c r="G378" t="str">
        <f>IF(ISBLANK(IlluminaSubmissionForm!$M103),"",IlluminaSubmissionForm!$D$39)</f>
        <v/>
      </c>
      <c r="I378" s="71" t="str">
        <f>IF(ISBLANK(IlluminaSubmissionForm!$M103),"",IlluminaSubmissionForm!$C$96)</f>
        <v/>
      </c>
      <c r="J378" s="70" t="s">
        <v>67</v>
      </c>
      <c r="K378" t="s">
        <v>153</v>
      </c>
    </row>
    <row r="379" spans="1:11">
      <c r="A379" t="str">
        <f>IF(ISBLANK(IlluminaSubmissionForm!$M104),"",IlluminaSubmissionForm!$M104)</f>
        <v/>
      </c>
      <c r="B379" t="str">
        <f>IF(ISBLANK(IlluminaSubmissionForm!$M104),"",IlluminaSubmissionForm!$D$38)</f>
        <v/>
      </c>
      <c r="C379" t="str">
        <f>IF(ISBLANK(IlluminaSubmissionForm!$M104),"",IlluminaSubmissionForm!$L$39)</f>
        <v/>
      </c>
      <c r="D379" t="str">
        <f>IF(ISBLANK(IlluminaSubmissionForm!$M104),"",IlluminaSubmissionForm!$L$40)</f>
        <v/>
      </c>
      <c r="E379" t="str">
        <f>IF(ISBLANK(IlluminaSubmissionForm!$M104),"","Yes")</f>
        <v/>
      </c>
      <c r="F379" t="str">
        <f>IF(ISBLANK(IlluminaSubmissionForm!$M104),"",IlluminaSubmissionForm!$L$41/COUNTA(IlluminaSubmissionForm!$C$47:$N$54,IlluminaSubmissionForm!$C$64:$N$71,IlluminaSubmissionForm!$C$81:$N$88,IlluminaSubmissionForm!$C$98:$N$105))</f>
        <v/>
      </c>
      <c r="G379" t="str">
        <f>IF(ISBLANK(IlluminaSubmissionForm!$M104),"",IlluminaSubmissionForm!$D$39)</f>
        <v/>
      </c>
      <c r="I379" s="71" t="str">
        <f>IF(ISBLANK(IlluminaSubmissionForm!$M104),"",IlluminaSubmissionForm!$C$96)</f>
        <v/>
      </c>
      <c r="J379" s="70" t="s">
        <v>67</v>
      </c>
      <c r="K379" t="s">
        <v>154</v>
      </c>
    </row>
    <row r="380" spans="1:11">
      <c r="A380" t="str">
        <f>IF(ISBLANK(IlluminaSubmissionForm!$M105),"",IlluminaSubmissionForm!$M105)</f>
        <v/>
      </c>
      <c r="B380" t="str">
        <f>IF(ISBLANK(IlluminaSubmissionForm!$M105),"",IlluminaSubmissionForm!$D$38)</f>
        <v/>
      </c>
      <c r="C380" t="str">
        <f>IF(ISBLANK(IlluminaSubmissionForm!$M105),"",IlluminaSubmissionForm!$L$39)</f>
        <v/>
      </c>
      <c r="D380" t="str">
        <f>IF(ISBLANK(IlluminaSubmissionForm!$M105),"",IlluminaSubmissionForm!$L$40)</f>
        <v/>
      </c>
      <c r="E380" t="str">
        <f>IF(ISBLANK(IlluminaSubmissionForm!$M105),"","Yes")</f>
        <v/>
      </c>
      <c r="F380" t="str">
        <f>IF(ISBLANK(IlluminaSubmissionForm!$M105),"",IlluminaSubmissionForm!$L$41/COUNTA(IlluminaSubmissionForm!$C$47:$N$54,IlluminaSubmissionForm!$C$64:$N$71,IlluminaSubmissionForm!$C$81:$N$88,IlluminaSubmissionForm!$C$98:$N$105))</f>
        <v/>
      </c>
      <c r="G380" t="str">
        <f>IF(ISBLANK(IlluminaSubmissionForm!$M105),"",IlluminaSubmissionForm!$D$39)</f>
        <v/>
      </c>
      <c r="I380" s="71" t="str">
        <f>IF(ISBLANK(IlluminaSubmissionForm!$M105),"",IlluminaSubmissionForm!$C$96)</f>
        <v/>
      </c>
      <c r="J380" s="70" t="s">
        <v>67</v>
      </c>
      <c r="K380" t="s">
        <v>155</v>
      </c>
    </row>
    <row r="381" spans="1:11">
      <c r="A381" t="str">
        <f>IF(ISBLANK(IlluminaSubmissionForm!$N98),"",IlluminaSubmissionForm!$N98)</f>
        <v/>
      </c>
      <c r="B381" t="str">
        <f>IF(ISBLANK(IlluminaSubmissionForm!$N98),"",IlluminaSubmissionForm!$D$38)</f>
        <v/>
      </c>
      <c r="C381" t="str">
        <f>IF(ISBLANK(IlluminaSubmissionForm!$N98),"",IlluminaSubmissionForm!$L$39)</f>
        <v/>
      </c>
      <c r="D381" t="str">
        <f>IF(ISBLANK(IlluminaSubmissionForm!$N98),"",IlluminaSubmissionForm!$L$40)</f>
        <v/>
      </c>
      <c r="E381" t="str">
        <f>IF(ISBLANK(IlluminaSubmissionForm!$N98),"","Yes")</f>
        <v/>
      </c>
      <c r="F381" t="str">
        <f>IF(ISBLANK(IlluminaSubmissionForm!$N98),"",IlluminaSubmissionForm!$L$41/COUNTA(IlluminaSubmissionForm!$C$47:$N$54,IlluminaSubmissionForm!$C$64:$N$71,IlluminaSubmissionForm!$C$81:$N$88,IlluminaSubmissionForm!$C$98:$N$105))</f>
        <v/>
      </c>
      <c r="G381" t="str">
        <f>IF(ISBLANK(IlluminaSubmissionForm!$N98),"",IlluminaSubmissionForm!$D$39)</f>
        <v/>
      </c>
      <c r="I381" s="71" t="str">
        <f>IF(ISBLANK(IlluminaSubmissionForm!$N98),"",IlluminaSubmissionForm!$C$96)</f>
        <v/>
      </c>
      <c r="J381" s="70" t="s">
        <v>67</v>
      </c>
      <c r="K381" t="s">
        <v>156</v>
      </c>
    </row>
    <row r="382" spans="1:11">
      <c r="A382" t="str">
        <f>IF(ISBLANK(IlluminaSubmissionForm!$N99),"",IlluminaSubmissionForm!$N99)</f>
        <v/>
      </c>
      <c r="B382" t="str">
        <f>IF(ISBLANK(IlluminaSubmissionForm!$N99),"",IlluminaSubmissionForm!$D$38)</f>
        <v/>
      </c>
      <c r="C382" t="str">
        <f>IF(ISBLANK(IlluminaSubmissionForm!$N99),"",IlluminaSubmissionForm!$L$39)</f>
        <v/>
      </c>
      <c r="D382" t="str">
        <f>IF(ISBLANK(IlluminaSubmissionForm!$N99),"",IlluminaSubmissionForm!$L$40)</f>
        <v/>
      </c>
      <c r="E382" t="str">
        <f>IF(ISBLANK(IlluminaSubmissionForm!$N99),"","Yes")</f>
        <v/>
      </c>
      <c r="F382" t="str">
        <f>IF(ISBLANK(IlluminaSubmissionForm!$N99),"",IlluminaSubmissionForm!$L$41/COUNTA(IlluminaSubmissionForm!$C$47:$N$54,IlluminaSubmissionForm!$C$64:$N$71,IlluminaSubmissionForm!$C$81:$N$88,IlluminaSubmissionForm!$C$98:$N$105))</f>
        <v/>
      </c>
      <c r="G382" t="str">
        <f>IF(ISBLANK(IlluminaSubmissionForm!$N99),"",IlluminaSubmissionForm!$D$39)</f>
        <v/>
      </c>
      <c r="I382" s="71" t="str">
        <f>IF(ISBLANK(IlluminaSubmissionForm!$N99),"",IlluminaSubmissionForm!$C$96)</f>
        <v/>
      </c>
      <c r="J382" s="70" t="s">
        <v>67</v>
      </c>
      <c r="K382" t="s">
        <v>157</v>
      </c>
    </row>
    <row r="383" spans="1:11">
      <c r="A383" t="str">
        <f>IF(ISBLANK(IlluminaSubmissionForm!$N100),"",IlluminaSubmissionForm!$N100)</f>
        <v/>
      </c>
      <c r="B383" t="str">
        <f>IF(ISBLANK(IlluminaSubmissionForm!$N100),"",IlluminaSubmissionForm!$D$38)</f>
        <v/>
      </c>
      <c r="C383" t="str">
        <f>IF(ISBLANK(IlluminaSubmissionForm!$N100),"",IlluminaSubmissionForm!$L$39)</f>
        <v/>
      </c>
      <c r="D383" t="str">
        <f>IF(ISBLANK(IlluminaSubmissionForm!$N100),"",IlluminaSubmissionForm!$L$40)</f>
        <v/>
      </c>
      <c r="E383" t="str">
        <f>IF(ISBLANK(IlluminaSubmissionForm!$N100),"","Yes")</f>
        <v/>
      </c>
      <c r="F383" t="str">
        <f>IF(ISBLANK(IlluminaSubmissionForm!$N100),"",IlluminaSubmissionForm!$L$41/COUNTA(IlluminaSubmissionForm!$C$47:$N$54,IlluminaSubmissionForm!$C$64:$N$71,IlluminaSubmissionForm!$C$81:$N$88,IlluminaSubmissionForm!$C$98:$N$105))</f>
        <v/>
      </c>
      <c r="G383" t="str">
        <f>IF(ISBLANK(IlluminaSubmissionForm!$N100),"",IlluminaSubmissionForm!$D$39)</f>
        <v/>
      </c>
      <c r="I383" s="71" t="str">
        <f>IF(ISBLANK(IlluminaSubmissionForm!$N100),"",IlluminaSubmissionForm!$C$96)</f>
        <v/>
      </c>
      <c r="J383" s="70" t="s">
        <v>67</v>
      </c>
      <c r="K383" t="s">
        <v>158</v>
      </c>
    </row>
    <row r="384" spans="1:11">
      <c r="A384" t="str">
        <f>IF(ISBLANK(IlluminaSubmissionForm!$N101),"",IlluminaSubmissionForm!$N101)</f>
        <v/>
      </c>
      <c r="B384" t="str">
        <f>IF(ISBLANK(IlluminaSubmissionForm!$N101),"",IlluminaSubmissionForm!$D$38)</f>
        <v/>
      </c>
      <c r="C384" t="str">
        <f>IF(ISBLANK(IlluminaSubmissionForm!$N101),"",IlluminaSubmissionForm!$L$39)</f>
        <v/>
      </c>
      <c r="D384" t="str">
        <f>IF(ISBLANK(IlluminaSubmissionForm!$N101),"",IlluminaSubmissionForm!$L$40)</f>
        <v/>
      </c>
      <c r="E384" t="str">
        <f>IF(ISBLANK(IlluminaSubmissionForm!$N101),"","Yes")</f>
        <v/>
      </c>
      <c r="F384" t="str">
        <f>IF(ISBLANK(IlluminaSubmissionForm!$N101),"",IlluminaSubmissionForm!$L$41/COUNTA(IlluminaSubmissionForm!$C$47:$N$54,IlluminaSubmissionForm!$C$64:$N$71,IlluminaSubmissionForm!$C$81:$N$88,IlluminaSubmissionForm!$C$98:$N$105))</f>
        <v/>
      </c>
      <c r="G384" t="str">
        <f>IF(ISBLANK(IlluminaSubmissionForm!$N101),"",IlluminaSubmissionForm!$D$39)</f>
        <v/>
      </c>
      <c r="I384" s="71" t="str">
        <f>IF(ISBLANK(IlluminaSubmissionForm!$N101),"",IlluminaSubmissionForm!$C$96)</f>
        <v/>
      </c>
      <c r="J384" s="70" t="s">
        <v>67</v>
      </c>
      <c r="K384" t="s">
        <v>159</v>
      </c>
    </row>
    <row r="385" spans="1:11">
      <c r="A385" t="str">
        <f>IF(ISBLANK(IlluminaSubmissionForm!$N102),"",IlluminaSubmissionForm!$N102)</f>
        <v/>
      </c>
      <c r="B385" t="str">
        <f>IF(ISBLANK(IlluminaSubmissionForm!$N102),"",IlluminaSubmissionForm!$D$38)</f>
        <v/>
      </c>
      <c r="C385" t="str">
        <f>IF(ISBLANK(IlluminaSubmissionForm!$N102),"",IlluminaSubmissionForm!$L$39)</f>
        <v/>
      </c>
      <c r="D385" t="str">
        <f>IF(ISBLANK(IlluminaSubmissionForm!$N102),"",IlluminaSubmissionForm!$L$40)</f>
        <v/>
      </c>
      <c r="E385" t="str">
        <f>IF(ISBLANK(IlluminaSubmissionForm!$N102),"","Yes")</f>
        <v/>
      </c>
      <c r="F385" t="str">
        <f>IF(ISBLANK(IlluminaSubmissionForm!$N102),"",IlluminaSubmissionForm!$L$41/COUNTA(IlluminaSubmissionForm!$C$47:$N$54,IlluminaSubmissionForm!$C$64:$N$71,IlluminaSubmissionForm!$C$81:$N$88,IlluminaSubmissionForm!$C$98:$N$105))</f>
        <v/>
      </c>
      <c r="G385" t="str">
        <f>IF(ISBLANK(IlluminaSubmissionForm!$N102),"",IlluminaSubmissionForm!$D$39)</f>
        <v/>
      </c>
      <c r="I385" s="71" t="str">
        <f>IF(ISBLANK(IlluminaSubmissionForm!$N102),"",IlluminaSubmissionForm!$C$96)</f>
        <v/>
      </c>
      <c r="J385" s="70" t="s">
        <v>67</v>
      </c>
      <c r="K385" t="s">
        <v>160</v>
      </c>
    </row>
    <row r="386" spans="1:11">
      <c r="A386" t="str">
        <f>IF(ISBLANK(IlluminaSubmissionForm!$N103),"",IlluminaSubmissionForm!$N103)</f>
        <v/>
      </c>
      <c r="B386" t="str">
        <f>IF(ISBLANK(IlluminaSubmissionForm!$N103),"",IlluminaSubmissionForm!$D$38)</f>
        <v/>
      </c>
      <c r="C386" t="str">
        <f>IF(ISBLANK(IlluminaSubmissionForm!$N103),"",IlluminaSubmissionForm!$L$39)</f>
        <v/>
      </c>
      <c r="D386" t="str">
        <f>IF(ISBLANK(IlluminaSubmissionForm!$N103),"",IlluminaSubmissionForm!$L$40)</f>
        <v/>
      </c>
      <c r="E386" t="str">
        <f>IF(ISBLANK(IlluminaSubmissionForm!$N103),"","Yes")</f>
        <v/>
      </c>
      <c r="F386" t="str">
        <f>IF(ISBLANK(IlluminaSubmissionForm!$N103),"",IlluminaSubmissionForm!$L$41/COUNTA(IlluminaSubmissionForm!$C$47:$N$54,IlluminaSubmissionForm!$C$64:$N$71,IlluminaSubmissionForm!$C$81:$N$88,IlluminaSubmissionForm!$C$98:$N$105))</f>
        <v/>
      </c>
      <c r="G386" t="str">
        <f>IF(ISBLANK(IlluminaSubmissionForm!$N103),"",IlluminaSubmissionForm!$D$39)</f>
        <v/>
      </c>
      <c r="I386" s="71" t="str">
        <f>IF(ISBLANK(IlluminaSubmissionForm!$N103),"",IlluminaSubmissionForm!$C$96)</f>
        <v/>
      </c>
      <c r="J386" s="70" t="s">
        <v>67</v>
      </c>
      <c r="K386" t="s">
        <v>161</v>
      </c>
    </row>
    <row r="387" spans="1:11">
      <c r="A387" t="str">
        <f>IF(ISBLANK(IlluminaSubmissionForm!$N104),"",IlluminaSubmissionForm!$N104)</f>
        <v/>
      </c>
      <c r="B387" t="str">
        <f>IF(ISBLANK(IlluminaSubmissionForm!$N104),"",IlluminaSubmissionForm!$D$38)</f>
        <v/>
      </c>
      <c r="C387" t="str">
        <f>IF(ISBLANK(IlluminaSubmissionForm!$N104),"",IlluminaSubmissionForm!$L$39)</f>
        <v/>
      </c>
      <c r="D387" t="str">
        <f>IF(ISBLANK(IlluminaSubmissionForm!$N104),"",IlluminaSubmissionForm!$L$40)</f>
        <v/>
      </c>
      <c r="E387" t="str">
        <f>IF(ISBLANK(IlluminaSubmissionForm!$N104),"","Yes")</f>
        <v/>
      </c>
      <c r="F387" t="str">
        <f>IF(ISBLANK(IlluminaSubmissionForm!$N104),"",IlluminaSubmissionForm!$L$41/COUNTA(IlluminaSubmissionForm!$C$47:$N$54,IlluminaSubmissionForm!$C$64:$N$71,IlluminaSubmissionForm!$C$81:$N$88,IlluminaSubmissionForm!$C$98:$N$105))</f>
        <v/>
      </c>
      <c r="G387" t="str">
        <f>IF(ISBLANK(IlluminaSubmissionForm!$N104),"",IlluminaSubmissionForm!$D$39)</f>
        <v/>
      </c>
      <c r="I387" s="71" t="str">
        <f>IF(ISBLANK(IlluminaSubmissionForm!$N104),"",IlluminaSubmissionForm!$C$96)</f>
        <v/>
      </c>
      <c r="J387" s="70" t="s">
        <v>67</v>
      </c>
      <c r="K387" t="s">
        <v>162</v>
      </c>
    </row>
    <row r="388" spans="1:11">
      <c r="A388" t="str">
        <f>IF(ISBLANK(IlluminaSubmissionForm!$N105),"",IlluminaSubmissionForm!$N105)</f>
        <v/>
      </c>
      <c r="B388" t="str">
        <f>IF(ISBLANK(IlluminaSubmissionForm!$N105),"",IlluminaSubmissionForm!$D$38)</f>
        <v/>
      </c>
      <c r="C388" t="str">
        <f>IF(ISBLANK(IlluminaSubmissionForm!$N105),"",IlluminaSubmissionForm!$L$39)</f>
        <v/>
      </c>
      <c r="D388" t="str">
        <f>IF(ISBLANK(IlluminaSubmissionForm!$N105),"",IlluminaSubmissionForm!$L$40)</f>
        <v/>
      </c>
      <c r="E388" t="str">
        <f>IF(ISBLANK(IlluminaSubmissionForm!$N105),"","Yes")</f>
        <v/>
      </c>
      <c r="F388" t="str">
        <f>IF(ISBLANK(IlluminaSubmissionForm!$N105),"",IlluminaSubmissionForm!$L$41/COUNTA(IlluminaSubmissionForm!$C$47:$N$54,IlluminaSubmissionForm!$C$64:$N$71,IlluminaSubmissionForm!$C$81:$N$88,IlluminaSubmissionForm!$C$98:$N$105))</f>
        <v/>
      </c>
      <c r="G388" t="str">
        <f>IF(ISBLANK(IlluminaSubmissionForm!$N105),"",IlluminaSubmissionForm!$D$39)</f>
        <v/>
      </c>
      <c r="I388" s="71" t="str">
        <f>IF(ISBLANK(IlluminaSubmissionForm!$N105),"",IlluminaSubmissionForm!$C$96)</f>
        <v/>
      </c>
      <c r="J388" s="70" t="s">
        <v>67</v>
      </c>
      <c r="K388" t="s">
        <v>163</v>
      </c>
    </row>
    <row r="389" spans="1:11">
      <c r="A389" t="s"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6"/>
  <sheetViews>
    <sheetView showGridLines="0" tabSelected="1" topLeftCell="A21" zoomScale="85" zoomScaleNormal="85" zoomScalePageLayoutView="85" workbookViewId="0">
      <selection activeCell="P41" sqref="P41"/>
    </sheetView>
  </sheetViews>
  <sheetFormatPr baseColWidth="10" defaultColWidth="13.6640625" defaultRowHeight="13" x14ac:dyDescent="0"/>
  <cols>
    <col min="1" max="1" width="24.5" style="1" customWidth="1"/>
    <col min="2" max="12" width="10" style="1" customWidth="1"/>
    <col min="13" max="14" width="12.1640625" style="1" customWidth="1"/>
    <col min="15" max="15" width="13.6640625" style="1"/>
    <col min="16" max="16" width="16.6640625" style="1" customWidth="1"/>
    <col min="17" max="16384" width="13.6640625" style="1"/>
  </cols>
  <sheetData>
    <row r="1" spans="1:16" s="7" customFormat="1" ht="25" customHeight="1">
      <c r="A1" s="85" t="s">
        <v>22</v>
      </c>
      <c r="B1" s="85"/>
      <c r="C1" s="85"/>
      <c r="D1" s="85"/>
      <c r="E1" s="85"/>
      <c r="F1" s="85"/>
      <c r="G1" s="85"/>
      <c r="H1" s="84" t="s">
        <v>21</v>
      </c>
      <c r="I1" s="84"/>
      <c r="J1" s="84"/>
      <c r="K1" s="84"/>
      <c r="L1" s="84"/>
      <c r="M1" s="84"/>
      <c r="N1" s="14"/>
      <c r="O1" s="14"/>
      <c r="P1" s="14"/>
    </row>
    <row r="2" spans="1:16" s="7" customFormat="1" ht="25" customHeight="1">
      <c r="A2" s="85"/>
      <c r="B2" s="85"/>
      <c r="C2" s="85"/>
      <c r="D2" s="85"/>
      <c r="E2" s="85"/>
      <c r="F2" s="85"/>
      <c r="G2" s="85"/>
      <c r="H2" s="84"/>
      <c r="I2" s="84"/>
      <c r="J2" s="84"/>
      <c r="K2" s="84"/>
      <c r="L2" s="84"/>
      <c r="M2" s="84"/>
      <c r="N2" s="15"/>
      <c r="O2" s="15"/>
      <c r="P2" s="15"/>
    </row>
    <row r="3" spans="1:16" s="7" customFormat="1" ht="25" customHeight="1">
      <c r="A3" s="86" t="s">
        <v>23</v>
      </c>
      <c r="B3" s="86"/>
      <c r="C3" s="86"/>
      <c r="D3" s="86"/>
      <c r="E3" s="86"/>
      <c r="F3" s="86"/>
      <c r="G3" s="86"/>
      <c r="H3" s="84"/>
      <c r="I3" s="84"/>
      <c r="J3" s="84"/>
      <c r="K3" s="84"/>
      <c r="L3" s="84"/>
      <c r="M3" s="84"/>
      <c r="N3" s="14"/>
      <c r="O3" s="14"/>
      <c r="P3" s="14"/>
    </row>
    <row r="4" spans="1:16" ht="20" customHeight="1">
      <c r="A4" s="17" t="s">
        <v>180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s="18" customFormat="1" ht="33" customHeight="1">
      <c r="B5" s="88" t="s">
        <v>170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</row>
    <row r="6" spans="1:16" s="8" customFormat="1" ht="18" customHeight="1">
      <c r="B6" s="90" t="s">
        <v>183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</row>
    <row r="7" spans="1:16" s="8" customFormat="1" ht="18" customHeight="1">
      <c r="A7" s="20"/>
      <c r="B7" s="20"/>
      <c r="C7" s="20"/>
      <c r="D7" s="20"/>
      <c r="E7" s="20"/>
      <c r="F7" s="20"/>
      <c r="G7" s="20"/>
      <c r="H7" s="20"/>
      <c r="I7" s="21"/>
      <c r="J7" s="21"/>
    </row>
    <row r="8" spans="1:16" s="8" customFormat="1" ht="18" customHeight="1">
      <c r="A8" s="20"/>
      <c r="B8" s="87" t="s">
        <v>47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74" t="s">
        <v>48</v>
      </c>
    </row>
    <row r="9" spans="1:16" s="8" customFormat="1" ht="18" customHeight="1">
      <c r="A9" s="20"/>
      <c r="B9" s="20"/>
      <c r="C9" s="20"/>
      <c r="D9" s="20"/>
      <c r="E9" s="20"/>
      <c r="F9" s="20"/>
      <c r="G9" s="20"/>
      <c r="H9" s="20"/>
      <c r="I9" s="21"/>
      <c r="J9" s="21"/>
    </row>
    <row r="10" spans="1:16" s="8" customFormat="1" ht="18" customHeight="1">
      <c r="A10" s="20"/>
      <c r="B10" s="20" t="s">
        <v>184</v>
      </c>
      <c r="C10" s="20"/>
      <c r="D10" s="20"/>
      <c r="E10" s="20"/>
      <c r="F10" s="20"/>
      <c r="G10" s="20"/>
      <c r="H10" s="20"/>
      <c r="I10" s="21"/>
      <c r="J10" s="21"/>
    </row>
    <row r="11" spans="1:16" s="8" customFormat="1" ht="18" customHeight="1">
      <c r="A11" s="20"/>
      <c r="B11" s="20"/>
      <c r="C11" s="20" t="s">
        <v>40</v>
      </c>
      <c r="D11" s="20"/>
      <c r="E11" s="20"/>
      <c r="F11" s="20"/>
      <c r="G11" s="20"/>
      <c r="H11" s="20"/>
      <c r="I11" s="21"/>
      <c r="J11" s="21"/>
    </row>
    <row r="12" spans="1:16" s="8" customFormat="1" ht="18" customHeight="1">
      <c r="A12" s="25"/>
      <c r="B12" s="25"/>
      <c r="C12" s="25" t="s">
        <v>177</v>
      </c>
      <c r="D12" s="25"/>
      <c r="E12" s="25"/>
      <c r="F12" s="25"/>
      <c r="G12" s="25"/>
      <c r="H12" s="25"/>
      <c r="I12" s="21"/>
      <c r="J12" s="21"/>
    </row>
    <row r="13" spans="1:16" s="8" customFormat="1" ht="18" customHeight="1">
      <c r="A13" s="25"/>
      <c r="B13" s="25"/>
      <c r="C13" s="25" t="s">
        <v>182</v>
      </c>
      <c r="D13" s="25"/>
      <c r="E13" s="25"/>
      <c r="F13" s="25"/>
      <c r="G13" s="25"/>
      <c r="H13" s="25"/>
      <c r="I13" s="73"/>
      <c r="J13" s="73"/>
    </row>
    <row r="14" spans="1:16" s="8" customFormat="1" ht="18" customHeight="1">
      <c r="A14" s="20"/>
      <c r="B14" s="20"/>
      <c r="C14" s="20"/>
      <c r="D14" s="20"/>
      <c r="E14" s="20"/>
      <c r="F14" s="20"/>
      <c r="G14" s="20"/>
      <c r="H14" s="20"/>
      <c r="I14" s="21"/>
      <c r="J14" s="21"/>
    </row>
    <row r="15" spans="1:16" s="8" customFormat="1" ht="18" customHeight="1">
      <c r="A15" s="20"/>
      <c r="B15" s="20" t="s">
        <v>39</v>
      </c>
      <c r="C15" s="20"/>
      <c r="D15" s="20"/>
      <c r="E15" s="20"/>
      <c r="F15" s="20"/>
      <c r="G15" s="20"/>
      <c r="H15" s="20"/>
      <c r="I15" s="21"/>
      <c r="J15" s="21"/>
    </row>
    <row r="16" spans="1:16" s="8" customFormat="1" ht="18" customHeight="1">
      <c r="A16" s="20"/>
      <c r="B16" s="20"/>
      <c r="C16" s="20" t="s">
        <v>185</v>
      </c>
      <c r="D16" s="20"/>
      <c r="E16" s="20"/>
      <c r="F16" s="20"/>
      <c r="G16" s="20"/>
      <c r="H16" s="20"/>
      <c r="I16" s="21"/>
      <c r="J16" s="21"/>
    </row>
    <row r="17" spans="1:15" s="8" customFormat="1" ht="18" customHeight="1">
      <c r="A17" s="20"/>
      <c r="B17" s="20"/>
      <c r="C17" s="20"/>
      <c r="D17" s="20"/>
      <c r="E17" s="20"/>
      <c r="F17" s="20"/>
      <c r="G17" s="20"/>
      <c r="H17" s="20"/>
      <c r="I17" s="21"/>
      <c r="J17" s="21"/>
    </row>
    <row r="18" spans="1:15" s="8" customFormat="1" ht="18" customHeight="1">
      <c r="A18" s="20"/>
      <c r="B18" s="20" t="s">
        <v>176</v>
      </c>
      <c r="C18" s="20"/>
      <c r="D18" s="20"/>
      <c r="E18" s="20"/>
      <c r="F18" s="20"/>
      <c r="G18" s="20"/>
      <c r="H18" s="20"/>
      <c r="I18" s="21"/>
      <c r="J18" s="21"/>
    </row>
    <row r="19" spans="1:15" s="8" customFormat="1" ht="18" customHeight="1">
      <c r="A19" s="25"/>
      <c r="B19" s="25"/>
      <c r="C19" s="25"/>
      <c r="D19" s="25"/>
      <c r="E19" s="25"/>
      <c r="F19" s="25"/>
      <c r="G19" s="25"/>
      <c r="H19" s="25"/>
      <c r="I19" s="21"/>
      <c r="J19" s="21"/>
    </row>
    <row r="20" spans="1:15" s="8" customFormat="1" ht="18" customHeight="1">
      <c r="A20" s="25"/>
      <c r="B20" s="25" t="s">
        <v>49</v>
      </c>
      <c r="C20" s="25"/>
      <c r="D20" s="25"/>
      <c r="E20" s="25"/>
      <c r="F20" s="25"/>
      <c r="G20" s="25"/>
      <c r="H20" s="25"/>
      <c r="I20" s="21"/>
      <c r="J20" s="21"/>
    </row>
    <row r="21" spans="1:15" s="8" customFormat="1" ht="18" customHeight="1">
      <c r="A21" s="25"/>
      <c r="B21" s="25"/>
      <c r="C21" s="25" t="s">
        <v>50</v>
      </c>
      <c r="D21" s="25"/>
      <c r="E21" s="25"/>
      <c r="F21" s="25"/>
      <c r="G21" s="25"/>
      <c r="H21" s="25"/>
      <c r="I21" s="21"/>
      <c r="J21" s="21"/>
    </row>
    <row r="22" spans="1:15" s="8" customFormat="1" ht="18" customHeight="1">
      <c r="A22" s="20"/>
      <c r="B22" s="20"/>
      <c r="C22" s="20" t="s">
        <v>166</v>
      </c>
      <c r="D22" s="20"/>
      <c r="E22" s="20"/>
      <c r="F22" s="20"/>
      <c r="G22" s="20"/>
      <c r="H22" s="20"/>
      <c r="I22" s="21"/>
      <c r="J22" s="21"/>
    </row>
    <row r="23" spans="1:15" s="8" customFormat="1" ht="18" customHeight="1">
      <c r="A23" s="25"/>
      <c r="B23" s="25"/>
      <c r="C23" s="25" t="s">
        <v>164</v>
      </c>
      <c r="D23" s="25"/>
      <c r="E23" s="25"/>
      <c r="F23" s="25"/>
      <c r="G23" s="25"/>
      <c r="H23" s="25"/>
      <c r="I23" s="21"/>
      <c r="J23" s="21"/>
    </row>
    <row r="24" spans="1:15" s="8" customFormat="1" ht="18" customHeight="1">
      <c r="A24" s="25"/>
      <c r="B24" s="25"/>
      <c r="C24" s="25" t="s">
        <v>165</v>
      </c>
      <c r="D24" s="25"/>
      <c r="E24" s="25"/>
      <c r="F24" s="25"/>
      <c r="G24" s="25"/>
      <c r="H24" s="25"/>
      <c r="I24" s="21"/>
      <c r="J24" s="21"/>
    </row>
    <row r="25" spans="1:15" s="8" customFormat="1" ht="18" customHeight="1">
      <c r="A25" s="25"/>
      <c r="B25" s="25"/>
      <c r="C25" s="25"/>
      <c r="D25" s="25"/>
      <c r="E25" s="25"/>
      <c r="F25" s="25"/>
      <c r="G25" s="25"/>
      <c r="H25" s="25"/>
      <c r="I25" s="21"/>
      <c r="J25" s="21"/>
    </row>
    <row r="26" spans="1:15" s="8" customFormat="1" ht="18" customHeight="1">
      <c r="A26" s="20"/>
      <c r="B26" s="20" t="s">
        <v>46</v>
      </c>
      <c r="C26" s="20"/>
      <c r="D26" s="20"/>
      <c r="E26" s="20"/>
      <c r="F26" s="20"/>
      <c r="G26" s="20"/>
      <c r="H26" s="20"/>
      <c r="I26" s="21"/>
      <c r="J26" s="21"/>
    </row>
    <row r="27" spans="1:15" s="8" customFormat="1" ht="18" customHeight="1">
      <c r="A27" s="20"/>
      <c r="B27" s="20"/>
      <c r="C27" s="20" t="s">
        <v>41</v>
      </c>
      <c r="D27" s="20"/>
      <c r="E27" s="20"/>
      <c r="F27" s="20"/>
      <c r="G27" s="20"/>
      <c r="H27" s="20"/>
      <c r="I27" s="21"/>
      <c r="J27" s="21"/>
    </row>
    <row r="28" spans="1:15" s="8" customFormat="1" ht="18" customHeight="1">
      <c r="A28" s="20"/>
      <c r="B28" s="20"/>
      <c r="C28" s="20" t="s">
        <v>42</v>
      </c>
      <c r="D28" s="20"/>
      <c r="E28" s="20"/>
      <c r="F28" s="20"/>
      <c r="G28" s="20"/>
      <c r="H28" s="20"/>
      <c r="I28" s="21"/>
      <c r="J28" s="21"/>
    </row>
    <row r="29" spans="1:15" s="8" customFormat="1" ht="18" customHeight="1">
      <c r="A29" s="20"/>
      <c r="B29" s="20"/>
      <c r="C29" s="20" t="s">
        <v>43</v>
      </c>
      <c r="E29" s="20"/>
      <c r="F29" s="20"/>
      <c r="G29" s="20"/>
      <c r="H29" s="20"/>
      <c r="I29" s="21"/>
      <c r="J29" s="21"/>
    </row>
    <row r="30" spans="1:15" s="8" customFormat="1" ht="18" customHeight="1">
      <c r="A30" s="25"/>
      <c r="B30" s="25"/>
      <c r="C30" s="25"/>
      <c r="D30" s="25"/>
      <c r="E30" s="25"/>
      <c r="F30" s="25"/>
      <c r="G30" s="25"/>
      <c r="H30" s="25"/>
      <c r="I30" s="21"/>
      <c r="J30" s="21"/>
    </row>
    <row r="31" spans="1:15" s="8" customFormat="1" ht="18" customHeight="1">
      <c r="A31" s="20"/>
      <c r="B31" s="20"/>
      <c r="C31" s="20"/>
      <c r="D31" s="20"/>
      <c r="E31" s="20"/>
      <c r="F31" s="20"/>
      <c r="G31" s="20"/>
      <c r="H31" s="20"/>
      <c r="I31" s="21"/>
      <c r="J31" s="21"/>
    </row>
    <row r="32" spans="1:15" s="8" customFormat="1" ht="18" customHeight="1">
      <c r="A32" s="20"/>
      <c r="B32" s="87" t="s">
        <v>45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94" t="s">
        <v>44</v>
      </c>
      <c r="N32" s="94"/>
      <c r="O32" s="94"/>
    </row>
    <row r="33" spans="1:15" s="8" customFormat="1" ht="18" customHeight="1">
      <c r="A33" s="20"/>
      <c r="B33" s="20" t="s">
        <v>186</v>
      </c>
      <c r="C33" s="20"/>
      <c r="D33" s="20"/>
      <c r="E33" s="20"/>
      <c r="F33" s="20"/>
      <c r="G33" s="24"/>
      <c r="H33" s="24"/>
      <c r="I33" s="21"/>
      <c r="J33" s="21"/>
    </row>
    <row r="34" spans="1:15" s="8" customFormat="1" ht="18" customHeight="1">
      <c r="A34" s="20"/>
      <c r="B34" s="20"/>
      <c r="C34" s="20"/>
      <c r="D34" s="20"/>
      <c r="E34" s="20"/>
      <c r="F34" s="20"/>
      <c r="G34" s="24"/>
      <c r="H34" s="24"/>
      <c r="I34" s="21"/>
      <c r="J34" s="21"/>
    </row>
    <row r="35" spans="1:15" s="8" customFormat="1" ht="18" customHeight="1">
      <c r="A35" s="20"/>
      <c r="B35" s="20"/>
      <c r="C35" s="20"/>
      <c r="D35" s="20"/>
      <c r="E35" s="20"/>
      <c r="F35" s="20"/>
      <c r="G35" s="20"/>
      <c r="H35" s="20"/>
      <c r="I35" s="21"/>
      <c r="J35" s="21"/>
    </row>
    <row r="36" spans="1:15" s="8" customFormat="1" ht="18" customHeight="1">
      <c r="B36" s="97" t="s">
        <v>30</v>
      </c>
      <c r="C36" s="97"/>
      <c r="D36" s="97"/>
      <c r="E36" s="97"/>
      <c r="F36" s="97"/>
      <c r="H36" s="20"/>
      <c r="I36" s="97" t="s">
        <v>38</v>
      </c>
      <c r="J36" s="97"/>
      <c r="K36" s="97"/>
      <c r="L36" s="97"/>
      <c r="M36" s="97"/>
    </row>
    <row r="37" spans="1:15" s="8" customFormat="1" ht="18" customHeight="1">
      <c r="B37" s="97"/>
      <c r="C37" s="97"/>
      <c r="D37" s="97"/>
      <c r="E37" s="97"/>
      <c r="F37" s="97"/>
      <c r="H37" s="20"/>
      <c r="I37" s="97"/>
      <c r="J37" s="97"/>
      <c r="K37" s="97"/>
      <c r="L37" s="97"/>
      <c r="M37" s="97"/>
    </row>
    <row r="38" spans="1:15" s="8" customFormat="1" ht="18" customHeight="1">
      <c r="B38" s="80" t="s">
        <v>20</v>
      </c>
      <c r="C38" s="80"/>
      <c r="D38" s="98" t="s">
        <v>172</v>
      </c>
      <c r="E38" s="98"/>
      <c r="F38" s="98"/>
      <c r="H38" s="21"/>
      <c r="I38" s="80" t="s">
        <v>31</v>
      </c>
      <c r="J38" s="80"/>
      <c r="K38" s="80"/>
      <c r="L38" s="98" t="s">
        <v>34</v>
      </c>
      <c r="M38" s="98"/>
    </row>
    <row r="39" spans="1:15" s="8" customFormat="1" ht="18" customHeight="1">
      <c r="B39" s="80" t="s">
        <v>24</v>
      </c>
      <c r="C39" s="80"/>
      <c r="D39" s="98" t="s">
        <v>175</v>
      </c>
      <c r="E39" s="98"/>
      <c r="F39" s="98"/>
      <c r="H39" s="21"/>
      <c r="I39" s="80" t="s">
        <v>32</v>
      </c>
      <c r="J39" s="80"/>
      <c r="K39" s="80"/>
      <c r="L39" s="98" t="s">
        <v>11</v>
      </c>
      <c r="M39" s="98"/>
    </row>
    <row r="40" spans="1:15" s="8" customFormat="1" ht="18" customHeight="1">
      <c r="B40" s="81" t="s">
        <v>178</v>
      </c>
      <c r="C40" s="81"/>
      <c r="D40" s="81"/>
      <c r="E40" s="110">
        <v>4</v>
      </c>
      <c r="F40" s="82"/>
      <c r="H40" s="21"/>
      <c r="I40" s="80" t="s">
        <v>37</v>
      </c>
      <c r="J40" s="80"/>
      <c r="K40" s="80"/>
      <c r="L40" s="98">
        <v>150</v>
      </c>
      <c r="M40" s="98"/>
    </row>
    <row r="41" spans="1:15" s="8" customFormat="1" ht="18" customHeight="1">
      <c r="B41" s="83" t="s">
        <v>181</v>
      </c>
      <c r="C41" s="83"/>
      <c r="D41" s="83"/>
      <c r="E41" s="83"/>
      <c r="F41" s="79" t="s">
        <v>9</v>
      </c>
      <c r="I41" s="80" t="s">
        <v>179</v>
      </c>
      <c r="J41" s="80"/>
      <c r="K41" s="80"/>
      <c r="L41" s="96">
        <v>1</v>
      </c>
      <c r="M41" s="96"/>
    </row>
    <row r="42" spans="1:15" s="8" customFormat="1" ht="18" customHeight="1">
      <c r="C42" s="21"/>
      <c r="D42" s="21"/>
      <c r="E42" s="21"/>
      <c r="F42" s="21"/>
      <c r="G42" s="21"/>
      <c r="H42" s="21"/>
      <c r="I42" s="21"/>
      <c r="J42" s="21"/>
    </row>
    <row r="43" spans="1:15" s="8" customFormat="1" ht="18" customHeight="1">
      <c r="B43" s="26"/>
      <c r="C43" s="27"/>
      <c r="D43" s="28"/>
      <c r="E43" s="28"/>
      <c r="F43" s="95" t="s">
        <v>60</v>
      </c>
      <c r="G43" s="95"/>
      <c r="H43" s="95"/>
      <c r="I43" s="95"/>
      <c r="J43" s="95"/>
      <c r="K43" s="26"/>
      <c r="L43" s="26"/>
      <c r="M43" s="26"/>
      <c r="N43" s="26"/>
      <c r="O43" s="26"/>
    </row>
    <row r="44" spans="1:15" s="8" customFormat="1" ht="17" customHeight="1">
      <c r="A44" s="19"/>
      <c r="B44" s="28"/>
      <c r="C44" s="28"/>
      <c r="D44" s="28"/>
      <c r="E44" s="28"/>
      <c r="F44" s="28"/>
      <c r="G44" s="28"/>
      <c r="H44" s="28"/>
      <c r="I44" s="28"/>
      <c r="J44" s="28"/>
      <c r="K44" s="26"/>
      <c r="L44" s="26"/>
      <c r="M44" s="26"/>
      <c r="N44" s="26"/>
      <c r="O44" s="26"/>
    </row>
    <row r="45" spans="1:15" s="4" customFormat="1" ht="17" customHeight="1">
      <c r="B45" s="75" t="s">
        <v>51</v>
      </c>
      <c r="C45" s="91" t="s">
        <v>187</v>
      </c>
      <c r="D45" s="92"/>
      <c r="E45" s="92"/>
      <c r="F45" s="93"/>
      <c r="G45" s="29"/>
      <c r="H45" s="29"/>
      <c r="I45" s="29"/>
      <c r="J45" s="29"/>
      <c r="K45" s="29"/>
      <c r="L45" s="29"/>
      <c r="M45" s="29"/>
      <c r="N45" s="29"/>
      <c r="O45" s="29"/>
    </row>
    <row r="46" spans="1:15" s="3" customFormat="1" ht="17" customHeight="1">
      <c r="B46" s="30"/>
      <c r="C46" s="31">
        <v>1</v>
      </c>
      <c r="D46" s="31">
        <v>2</v>
      </c>
      <c r="E46" s="31">
        <v>3</v>
      </c>
      <c r="F46" s="31">
        <v>4</v>
      </c>
      <c r="G46" s="31">
        <v>5</v>
      </c>
      <c r="H46" s="31">
        <v>6</v>
      </c>
      <c r="I46" s="31">
        <v>7</v>
      </c>
      <c r="J46" s="31">
        <v>8</v>
      </c>
      <c r="K46" s="31">
        <v>9</v>
      </c>
      <c r="L46" s="31">
        <v>10</v>
      </c>
      <c r="M46" s="31">
        <v>11</v>
      </c>
      <c r="N46" s="31">
        <v>12</v>
      </c>
      <c r="O46" s="34"/>
    </row>
    <row r="47" spans="1:15" s="3" customFormat="1" ht="17" customHeight="1">
      <c r="B47" s="32" t="s">
        <v>52</v>
      </c>
      <c r="C47" s="62" t="s">
        <v>188</v>
      </c>
      <c r="D47" s="62" t="s">
        <v>196</v>
      </c>
      <c r="E47" s="62" t="s">
        <v>204</v>
      </c>
      <c r="F47" s="62" t="s">
        <v>212</v>
      </c>
      <c r="G47" s="62" t="s">
        <v>220</v>
      </c>
      <c r="H47" s="62"/>
      <c r="I47" s="62"/>
      <c r="J47" s="62"/>
      <c r="K47" s="62"/>
      <c r="L47" s="62"/>
      <c r="M47" s="62"/>
      <c r="N47" s="62"/>
      <c r="O47" s="34"/>
    </row>
    <row r="48" spans="1:15" s="3" customFormat="1" ht="17" customHeight="1">
      <c r="B48" s="32" t="s">
        <v>53</v>
      </c>
      <c r="C48" s="62" t="s">
        <v>189</v>
      </c>
      <c r="D48" s="62" t="s">
        <v>197</v>
      </c>
      <c r="E48" s="62" t="s">
        <v>205</v>
      </c>
      <c r="F48" s="62" t="s">
        <v>213</v>
      </c>
      <c r="G48" s="62" t="s">
        <v>221</v>
      </c>
      <c r="H48" s="62"/>
      <c r="I48" s="62"/>
      <c r="J48" s="62"/>
      <c r="K48" s="62"/>
      <c r="L48" s="62"/>
      <c r="M48" s="62"/>
      <c r="N48" s="62"/>
      <c r="O48" s="34"/>
    </row>
    <row r="49" spans="2:15" s="3" customFormat="1" ht="17" customHeight="1">
      <c r="B49" s="32" t="s">
        <v>54</v>
      </c>
      <c r="C49" s="62" t="s">
        <v>190</v>
      </c>
      <c r="D49" s="62" t="s">
        <v>198</v>
      </c>
      <c r="E49" s="62" t="s">
        <v>206</v>
      </c>
      <c r="F49" s="62" t="s">
        <v>214</v>
      </c>
      <c r="G49" s="62"/>
      <c r="H49" s="62"/>
      <c r="I49" s="62"/>
      <c r="J49" s="62"/>
      <c r="K49" s="62"/>
      <c r="L49" s="62"/>
      <c r="M49" s="62"/>
      <c r="N49" s="62"/>
      <c r="O49" s="34"/>
    </row>
    <row r="50" spans="2:15" s="3" customFormat="1" ht="17" customHeight="1">
      <c r="B50" s="32" t="s">
        <v>55</v>
      </c>
      <c r="C50" s="62" t="s">
        <v>191</v>
      </c>
      <c r="D50" s="62" t="s">
        <v>199</v>
      </c>
      <c r="E50" s="62" t="s">
        <v>207</v>
      </c>
      <c r="F50" s="62" t="s">
        <v>215</v>
      </c>
      <c r="G50" s="62"/>
      <c r="H50" s="62"/>
      <c r="I50" s="62"/>
      <c r="J50" s="62"/>
      <c r="K50" s="62"/>
      <c r="L50" s="62"/>
      <c r="M50" s="62"/>
      <c r="N50" s="62"/>
      <c r="O50" s="34"/>
    </row>
    <row r="51" spans="2:15" s="3" customFormat="1" ht="17" customHeight="1">
      <c r="B51" s="32" t="s">
        <v>56</v>
      </c>
      <c r="C51" s="62" t="s">
        <v>192</v>
      </c>
      <c r="D51" s="62" t="s">
        <v>200</v>
      </c>
      <c r="E51" s="62" t="s">
        <v>208</v>
      </c>
      <c r="F51" s="62" t="s">
        <v>216</v>
      </c>
      <c r="G51" s="62"/>
      <c r="H51" s="62"/>
      <c r="I51" s="62"/>
      <c r="J51" s="62"/>
      <c r="K51" s="62"/>
      <c r="L51" s="62"/>
      <c r="M51" s="62"/>
      <c r="N51" s="62"/>
      <c r="O51" s="34"/>
    </row>
    <row r="52" spans="2:15" s="3" customFormat="1" ht="17" customHeight="1">
      <c r="B52" s="32" t="s">
        <v>57</v>
      </c>
      <c r="C52" s="62" t="s">
        <v>193</v>
      </c>
      <c r="D52" s="62" t="s">
        <v>201</v>
      </c>
      <c r="E52" s="62" t="s">
        <v>209</v>
      </c>
      <c r="F52" s="62" t="s">
        <v>217</v>
      </c>
      <c r="G52" s="62"/>
      <c r="H52" s="62"/>
      <c r="I52" s="62"/>
      <c r="J52" s="62"/>
      <c r="K52" s="62"/>
      <c r="L52" s="62"/>
      <c r="M52" s="62"/>
      <c r="N52" s="62"/>
      <c r="O52" s="34"/>
    </row>
    <row r="53" spans="2:15" s="3" customFormat="1" ht="17" customHeight="1">
      <c r="B53" s="32" t="s">
        <v>58</v>
      </c>
      <c r="C53" s="62" t="s">
        <v>194</v>
      </c>
      <c r="D53" s="62" t="s">
        <v>202</v>
      </c>
      <c r="E53" s="62" t="s">
        <v>210</v>
      </c>
      <c r="F53" s="62" t="s">
        <v>218</v>
      </c>
      <c r="G53" s="62"/>
      <c r="H53" s="62"/>
      <c r="I53" s="62"/>
      <c r="J53" s="62"/>
      <c r="K53" s="62"/>
      <c r="L53" s="62"/>
      <c r="M53" s="62"/>
      <c r="N53" s="62"/>
      <c r="O53" s="34"/>
    </row>
    <row r="54" spans="2:15" s="3" customFormat="1" ht="17" customHeight="1">
      <c r="B54" s="32" t="s">
        <v>59</v>
      </c>
      <c r="C54" s="62" t="s">
        <v>195</v>
      </c>
      <c r="D54" s="62" t="s">
        <v>203</v>
      </c>
      <c r="E54" s="62" t="s">
        <v>211</v>
      </c>
      <c r="F54" s="62" t="s">
        <v>219</v>
      </c>
      <c r="G54" s="62"/>
      <c r="H54" s="62"/>
      <c r="I54" s="62"/>
      <c r="J54" s="62"/>
      <c r="K54" s="62"/>
      <c r="L54" s="62"/>
      <c r="M54" s="62"/>
      <c r="N54" s="62"/>
      <c r="O54" s="34"/>
    </row>
    <row r="55" spans="2:15" s="3" customFormat="1" ht="17" customHeight="1">
      <c r="B55" s="30"/>
      <c r="C55" s="30"/>
      <c r="D55" s="30"/>
      <c r="E55" s="30"/>
      <c r="F55" s="33"/>
      <c r="G55" s="34"/>
      <c r="H55" s="34"/>
      <c r="I55" s="34"/>
      <c r="J55" s="34"/>
      <c r="K55" s="34"/>
      <c r="L55" s="34"/>
      <c r="M55" s="34"/>
      <c r="N55" s="34"/>
      <c r="O55" s="34"/>
    </row>
    <row r="56" spans="2:15" s="3" customFormat="1" ht="17" customHeight="1">
      <c r="B56" s="26"/>
      <c r="C56" s="27"/>
      <c r="D56" s="27"/>
      <c r="E56" s="27"/>
      <c r="F56" s="27"/>
      <c r="G56" s="27"/>
      <c r="H56" s="27"/>
      <c r="I56" s="27"/>
      <c r="J56" s="27"/>
      <c r="K56" s="26"/>
      <c r="L56" s="26"/>
      <c r="M56" s="26"/>
      <c r="N56" s="26"/>
      <c r="O56" s="34"/>
    </row>
    <row r="57" spans="2:15" s="3" customFormat="1" ht="17" customHeight="1">
      <c r="B57"/>
      <c r="C57"/>
      <c r="D57"/>
      <c r="E57"/>
      <c r="F57" s="5"/>
    </row>
    <row r="58" spans="2:15" s="3" customFormat="1" ht="17" customHeight="1">
      <c r="B58"/>
      <c r="C58"/>
      <c r="D58"/>
      <c r="E58"/>
      <c r="F58" s="5"/>
    </row>
    <row r="59" spans="2:15" s="3" customFormat="1" ht="17" customHeight="1">
      <c r="B59"/>
      <c r="C59"/>
      <c r="D59"/>
      <c r="E59"/>
      <c r="F59" s="5"/>
    </row>
    <row r="60" spans="2:15" s="3" customFormat="1" ht="17" customHeight="1">
      <c r="B60" s="35"/>
      <c r="C60" s="36"/>
      <c r="D60" s="37"/>
      <c r="E60" s="37"/>
      <c r="F60" s="89" t="s">
        <v>61</v>
      </c>
      <c r="G60" s="89"/>
      <c r="H60" s="89"/>
      <c r="I60" s="89"/>
      <c r="J60" s="89"/>
      <c r="K60" s="35"/>
      <c r="L60" s="35"/>
      <c r="M60" s="35"/>
      <c r="N60" s="35"/>
      <c r="O60" s="43"/>
    </row>
    <row r="61" spans="2:15" s="3" customFormat="1" ht="17" customHeight="1">
      <c r="B61" s="37"/>
      <c r="C61" s="37"/>
      <c r="D61" s="37"/>
      <c r="E61" s="37"/>
      <c r="F61" s="37"/>
      <c r="G61" s="37"/>
      <c r="H61" s="37"/>
      <c r="I61" s="37"/>
      <c r="J61" s="37"/>
      <c r="K61" s="35"/>
      <c r="L61" s="35"/>
      <c r="M61" s="35"/>
      <c r="N61" s="35"/>
      <c r="O61" s="43"/>
    </row>
    <row r="62" spans="2:15" s="3" customFormat="1" ht="17" customHeight="1">
      <c r="B62" s="76" t="s">
        <v>167</v>
      </c>
      <c r="C62" s="103"/>
      <c r="D62" s="104"/>
      <c r="E62" s="104"/>
      <c r="F62" s="105"/>
      <c r="G62" s="38"/>
      <c r="H62" s="38"/>
      <c r="I62" s="38"/>
      <c r="J62" s="38"/>
      <c r="K62" s="38"/>
      <c r="L62" s="38"/>
      <c r="M62" s="38"/>
      <c r="N62" s="38"/>
      <c r="O62" s="43"/>
    </row>
    <row r="63" spans="2:15" s="3" customFormat="1" ht="17" customHeight="1">
      <c r="B63" s="39"/>
      <c r="C63" s="40">
        <v>1</v>
      </c>
      <c r="D63" s="40">
        <v>2</v>
      </c>
      <c r="E63" s="40">
        <v>3</v>
      </c>
      <c r="F63" s="40">
        <v>4</v>
      </c>
      <c r="G63" s="40">
        <v>5</v>
      </c>
      <c r="H63" s="40">
        <v>6</v>
      </c>
      <c r="I63" s="40">
        <v>7</v>
      </c>
      <c r="J63" s="40">
        <v>8</v>
      </c>
      <c r="K63" s="40">
        <v>9</v>
      </c>
      <c r="L63" s="40">
        <v>10</v>
      </c>
      <c r="M63" s="40">
        <v>11</v>
      </c>
      <c r="N63" s="40">
        <v>12</v>
      </c>
      <c r="O63" s="43"/>
    </row>
    <row r="64" spans="2:15" s="3" customFormat="1" ht="17" customHeight="1">
      <c r="B64" s="41" t="s">
        <v>52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43"/>
    </row>
    <row r="65" spans="2:15" s="3" customFormat="1" ht="17" customHeight="1">
      <c r="B65" s="41" t="s">
        <v>53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43"/>
    </row>
    <row r="66" spans="2:15" s="3" customFormat="1" ht="17" customHeight="1">
      <c r="B66" s="41" t="s">
        <v>54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43"/>
    </row>
    <row r="67" spans="2:15" s="3" customFormat="1" ht="17" customHeight="1">
      <c r="B67" s="41" t="s">
        <v>55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43"/>
    </row>
    <row r="68" spans="2:15" s="3" customFormat="1" ht="17" customHeight="1">
      <c r="B68" s="41" t="s">
        <v>56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43"/>
    </row>
    <row r="69" spans="2:15" s="3" customFormat="1" ht="17" customHeight="1">
      <c r="B69" s="41" t="s">
        <v>57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43"/>
    </row>
    <row r="70" spans="2:15" s="3" customFormat="1" ht="17" customHeight="1">
      <c r="B70" s="41" t="s">
        <v>58</v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43"/>
    </row>
    <row r="71" spans="2:15" s="3" customFormat="1" ht="17" customHeight="1">
      <c r="B71" s="41" t="s">
        <v>59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43"/>
    </row>
    <row r="72" spans="2:15" s="3" customFormat="1" ht="17" customHeight="1">
      <c r="B72" s="39"/>
      <c r="C72" s="39"/>
      <c r="D72" s="39"/>
      <c r="E72" s="39"/>
      <c r="F72" s="42"/>
      <c r="G72" s="43"/>
      <c r="H72" s="43"/>
      <c r="I72" s="43"/>
      <c r="J72" s="43"/>
      <c r="K72" s="43"/>
      <c r="L72" s="43"/>
      <c r="M72" s="43"/>
      <c r="N72" s="43"/>
      <c r="O72" s="43"/>
    </row>
    <row r="73" spans="2:15" s="3" customFormat="1" ht="17" customHeight="1">
      <c r="B73" s="35"/>
      <c r="C73" s="36"/>
      <c r="D73" s="36"/>
      <c r="E73" s="36"/>
      <c r="F73" s="36"/>
      <c r="G73" s="36"/>
      <c r="H73" s="36"/>
      <c r="I73" s="36"/>
      <c r="J73" s="36"/>
      <c r="K73" s="35"/>
      <c r="L73" s="35"/>
      <c r="M73" s="35"/>
      <c r="N73" s="35"/>
      <c r="O73" s="43"/>
    </row>
    <row r="74" spans="2:15" s="3" customFormat="1" ht="17" customHeight="1">
      <c r="B74"/>
      <c r="C74"/>
      <c r="D74"/>
      <c r="E74"/>
      <c r="F74" s="5"/>
    </row>
    <row r="75" spans="2:15" s="3" customFormat="1" ht="17" customHeight="1">
      <c r="B75"/>
      <c r="C75"/>
      <c r="D75"/>
      <c r="E75"/>
      <c r="F75" s="5"/>
    </row>
    <row r="76" spans="2:15" s="3" customFormat="1" ht="17" customHeight="1">
      <c r="B76"/>
      <c r="C76"/>
      <c r="D76"/>
      <c r="E76"/>
      <c r="F76" s="5"/>
    </row>
    <row r="77" spans="2:15" s="3" customFormat="1" ht="17" customHeight="1">
      <c r="B77" s="44"/>
      <c r="C77" s="45"/>
      <c r="D77" s="46"/>
      <c r="E77" s="46"/>
      <c r="F77" s="106" t="s">
        <v>62</v>
      </c>
      <c r="G77" s="106"/>
      <c r="H77" s="106"/>
      <c r="I77" s="106"/>
      <c r="J77" s="106"/>
      <c r="K77" s="44"/>
      <c r="L77" s="44"/>
      <c r="M77" s="44"/>
      <c r="N77" s="44"/>
      <c r="O77" s="52"/>
    </row>
    <row r="78" spans="2:15" s="3" customFormat="1" ht="17" customHeight="1">
      <c r="B78" s="46"/>
      <c r="C78" s="46"/>
      <c r="D78" s="46"/>
      <c r="E78" s="46"/>
      <c r="F78" s="46"/>
      <c r="G78" s="46"/>
      <c r="H78" s="46"/>
      <c r="I78" s="46"/>
      <c r="J78" s="46"/>
      <c r="K78" s="44"/>
      <c r="L78" s="44"/>
      <c r="M78" s="44"/>
      <c r="N78" s="44"/>
      <c r="O78" s="52"/>
    </row>
    <row r="79" spans="2:15" s="3" customFormat="1" ht="17" customHeight="1">
      <c r="B79" s="77" t="s">
        <v>168</v>
      </c>
      <c r="C79" s="107"/>
      <c r="D79" s="108"/>
      <c r="E79" s="108"/>
      <c r="F79" s="109"/>
      <c r="G79" s="47"/>
      <c r="H79" s="47"/>
      <c r="I79" s="47"/>
      <c r="J79" s="47"/>
      <c r="K79" s="47"/>
      <c r="L79" s="47"/>
      <c r="M79" s="47"/>
      <c r="N79" s="47"/>
      <c r="O79" s="52"/>
    </row>
    <row r="80" spans="2:15" s="3" customFormat="1" ht="17" customHeight="1">
      <c r="B80" s="48"/>
      <c r="C80" s="49">
        <v>1</v>
      </c>
      <c r="D80" s="49">
        <v>2</v>
      </c>
      <c r="E80" s="49">
        <v>3</v>
      </c>
      <c r="F80" s="49">
        <v>4</v>
      </c>
      <c r="G80" s="49">
        <v>5</v>
      </c>
      <c r="H80" s="49">
        <v>6</v>
      </c>
      <c r="I80" s="49">
        <v>7</v>
      </c>
      <c r="J80" s="49">
        <v>8</v>
      </c>
      <c r="K80" s="49">
        <v>9</v>
      </c>
      <c r="L80" s="49">
        <v>10</v>
      </c>
      <c r="M80" s="49">
        <v>11</v>
      </c>
      <c r="N80" s="49">
        <v>12</v>
      </c>
      <c r="O80" s="52"/>
    </row>
    <row r="81" spans="2:15" s="3" customFormat="1" ht="17" customHeight="1">
      <c r="B81" s="50" t="s">
        <v>52</v>
      </c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52"/>
    </row>
    <row r="82" spans="2:15" s="3" customFormat="1" ht="17" customHeight="1">
      <c r="B82" s="50" t="s">
        <v>53</v>
      </c>
      <c r="C82" s="64"/>
      <c r="D82" s="64"/>
      <c r="E82" s="64"/>
      <c r="F82" s="65"/>
      <c r="G82" s="66"/>
      <c r="H82" s="66"/>
      <c r="I82" s="66"/>
      <c r="J82" s="66"/>
      <c r="K82" s="66"/>
      <c r="L82" s="66"/>
      <c r="M82" s="66"/>
      <c r="N82" s="66"/>
      <c r="O82" s="52"/>
    </row>
    <row r="83" spans="2:15" s="3" customFormat="1" ht="17" customHeight="1">
      <c r="B83" s="50" t="s">
        <v>54</v>
      </c>
      <c r="C83" s="64"/>
      <c r="D83" s="64"/>
      <c r="E83" s="64"/>
      <c r="F83" s="65"/>
      <c r="G83" s="66"/>
      <c r="H83" s="66"/>
      <c r="I83" s="66"/>
      <c r="J83" s="66"/>
      <c r="K83" s="66"/>
      <c r="L83" s="66"/>
      <c r="M83" s="66"/>
      <c r="N83" s="66"/>
      <c r="O83" s="52"/>
    </row>
    <row r="84" spans="2:15" s="3" customFormat="1" ht="17" customHeight="1">
      <c r="B84" s="50" t="s">
        <v>55</v>
      </c>
      <c r="C84" s="64"/>
      <c r="D84" s="64"/>
      <c r="E84" s="64"/>
      <c r="F84" s="65"/>
      <c r="G84" s="66"/>
      <c r="H84" s="66"/>
      <c r="I84" s="66"/>
      <c r="J84" s="66"/>
      <c r="K84" s="66"/>
      <c r="L84" s="66"/>
      <c r="M84" s="66"/>
      <c r="N84" s="66"/>
      <c r="O84" s="52"/>
    </row>
    <row r="85" spans="2:15" s="3" customFormat="1" ht="17" customHeight="1">
      <c r="B85" s="50" t="s">
        <v>56</v>
      </c>
      <c r="C85" s="64"/>
      <c r="D85" s="64"/>
      <c r="E85" s="64"/>
      <c r="F85" s="65"/>
      <c r="G85" s="66"/>
      <c r="H85" s="66"/>
      <c r="I85" s="66"/>
      <c r="J85" s="66"/>
      <c r="K85" s="66"/>
      <c r="L85" s="66"/>
      <c r="M85" s="66"/>
      <c r="N85" s="66"/>
      <c r="O85" s="52"/>
    </row>
    <row r="86" spans="2:15" s="3" customFormat="1" ht="17" customHeight="1">
      <c r="B86" s="50" t="s">
        <v>57</v>
      </c>
      <c r="C86" s="64"/>
      <c r="D86" s="64"/>
      <c r="E86" s="64"/>
      <c r="F86" s="65"/>
      <c r="G86" s="66"/>
      <c r="H86" s="66"/>
      <c r="I86" s="66"/>
      <c r="J86" s="66"/>
      <c r="K86" s="66"/>
      <c r="L86" s="66"/>
      <c r="M86" s="66"/>
      <c r="N86" s="66"/>
      <c r="O86" s="52"/>
    </row>
    <row r="87" spans="2:15" s="3" customFormat="1" ht="17" customHeight="1">
      <c r="B87" s="50" t="s">
        <v>58</v>
      </c>
      <c r="C87" s="64"/>
      <c r="D87" s="64"/>
      <c r="E87" s="64"/>
      <c r="F87" s="65"/>
      <c r="G87" s="66"/>
      <c r="H87" s="66"/>
      <c r="I87" s="66"/>
      <c r="J87" s="66"/>
      <c r="K87" s="66"/>
      <c r="L87" s="66"/>
      <c r="M87" s="66"/>
      <c r="N87" s="66"/>
      <c r="O87" s="52"/>
    </row>
    <row r="88" spans="2:15" s="3" customFormat="1" ht="17" customHeight="1">
      <c r="B88" s="50" t="s">
        <v>59</v>
      </c>
      <c r="C88" s="64"/>
      <c r="D88" s="64"/>
      <c r="E88" s="64"/>
      <c r="F88" s="65"/>
      <c r="G88" s="66"/>
      <c r="H88" s="66"/>
      <c r="I88" s="66"/>
      <c r="J88" s="66"/>
      <c r="K88" s="66"/>
      <c r="L88" s="66"/>
      <c r="M88" s="66"/>
      <c r="N88" s="66"/>
      <c r="O88" s="52"/>
    </row>
    <row r="89" spans="2:15" s="3" customFormat="1" ht="17" customHeight="1">
      <c r="B89" s="48"/>
      <c r="C89" s="48"/>
      <c r="D89" s="48"/>
      <c r="E89" s="48"/>
      <c r="F89" s="51"/>
      <c r="G89" s="52"/>
      <c r="H89" s="52"/>
      <c r="I89" s="52"/>
      <c r="J89" s="52"/>
      <c r="K89" s="52"/>
      <c r="L89" s="52"/>
      <c r="M89" s="52"/>
      <c r="N89" s="52"/>
      <c r="O89" s="52"/>
    </row>
    <row r="90" spans="2:15" s="3" customFormat="1" ht="17" customHeight="1">
      <c r="B90" s="44"/>
      <c r="C90" s="45"/>
      <c r="D90" s="45"/>
      <c r="E90" s="45"/>
      <c r="F90" s="45"/>
      <c r="G90" s="45"/>
      <c r="H90" s="45"/>
      <c r="I90" s="45"/>
      <c r="J90" s="45"/>
      <c r="K90" s="44"/>
      <c r="L90" s="44"/>
      <c r="M90" s="44"/>
      <c r="N90" s="44"/>
      <c r="O90" s="52"/>
    </row>
    <row r="91" spans="2:15" s="3" customFormat="1" ht="17" customHeight="1">
      <c r="B91"/>
      <c r="C91"/>
      <c r="D91"/>
      <c r="E91"/>
      <c r="F91" s="5"/>
    </row>
    <row r="92" spans="2:15" s="3" customFormat="1" ht="17" customHeight="1">
      <c r="B92"/>
      <c r="C92"/>
      <c r="D92"/>
      <c r="E92"/>
      <c r="F92" s="5"/>
    </row>
    <row r="93" spans="2:15" s="3" customFormat="1" ht="17" customHeight="1">
      <c r="B93"/>
      <c r="C93"/>
      <c r="D93"/>
      <c r="E93"/>
      <c r="F93" s="5"/>
    </row>
    <row r="94" spans="2:15" s="3" customFormat="1" ht="17" customHeight="1">
      <c r="B94" s="53"/>
      <c r="C94" s="54"/>
      <c r="D94" s="55"/>
      <c r="E94" s="55"/>
      <c r="F94" s="99" t="s">
        <v>63</v>
      </c>
      <c r="G94" s="99"/>
      <c r="H94" s="99"/>
      <c r="I94" s="99"/>
      <c r="J94" s="99"/>
      <c r="K94" s="53"/>
      <c r="L94" s="53"/>
      <c r="M94" s="53"/>
      <c r="N94" s="53"/>
      <c r="O94" s="61"/>
    </row>
    <row r="95" spans="2:15" s="3" customFormat="1" ht="17" customHeight="1">
      <c r="B95" s="55"/>
      <c r="C95" s="55"/>
      <c r="D95" s="55"/>
      <c r="E95" s="55"/>
      <c r="F95" s="55"/>
      <c r="G95" s="55"/>
      <c r="H95" s="55"/>
      <c r="I95" s="55"/>
      <c r="J95" s="55"/>
      <c r="K95" s="53"/>
      <c r="L95" s="53"/>
      <c r="M95" s="53"/>
      <c r="N95" s="53"/>
      <c r="O95" s="61"/>
    </row>
    <row r="96" spans="2:15" s="3" customFormat="1" ht="17" customHeight="1">
      <c r="B96" s="78" t="s">
        <v>169</v>
      </c>
      <c r="C96" s="100"/>
      <c r="D96" s="101"/>
      <c r="E96" s="101"/>
      <c r="F96" s="102"/>
      <c r="G96" s="56"/>
      <c r="H96" s="56"/>
      <c r="I96" s="56"/>
      <c r="J96" s="56"/>
      <c r="K96" s="56"/>
      <c r="L96" s="56"/>
      <c r="M96" s="56"/>
      <c r="N96" s="56"/>
      <c r="O96" s="61"/>
    </row>
    <row r="97" spans="2:15" s="3" customFormat="1" ht="17" customHeight="1">
      <c r="B97" s="57"/>
      <c r="C97" s="58">
        <v>1</v>
      </c>
      <c r="D97" s="58">
        <v>2</v>
      </c>
      <c r="E97" s="58">
        <v>3</v>
      </c>
      <c r="F97" s="58">
        <v>4</v>
      </c>
      <c r="G97" s="58">
        <v>5</v>
      </c>
      <c r="H97" s="58">
        <v>6</v>
      </c>
      <c r="I97" s="58">
        <v>7</v>
      </c>
      <c r="J97" s="58">
        <v>8</v>
      </c>
      <c r="K97" s="58">
        <v>9</v>
      </c>
      <c r="L97" s="58">
        <v>10</v>
      </c>
      <c r="M97" s="58">
        <v>11</v>
      </c>
      <c r="N97" s="58">
        <v>12</v>
      </c>
      <c r="O97" s="61"/>
    </row>
    <row r="98" spans="2:15" s="3" customFormat="1" ht="17" customHeight="1">
      <c r="B98" s="59" t="s">
        <v>52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1"/>
    </row>
    <row r="99" spans="2:15" s="3" customFormat="1" ht="17" customHeight="1">
      <c r="B99" s="59" t="s">
        <v>53</v>
      </c>
      <c r="C99" s="67"/>
      <c r="D99" s="67"/>
      <c r="E99" s="67"/>
      <c r="F99" s="68"/>
      <c r="G99" s="69"/>
      <c r="H99" s="69"/>
      <c r="I99" s="69"/>
      <c r="J99" s="69"/>
      <c r="K99" s="69"/>
      <c r="L99" s="69"/>
      <c r="M99" s="69"/>
      <c r="N99" s="69"/>
      <c r="O99" s="61"/>
    </row>
    <row r="100" spans="2:15" s="3" customFormat="1" ht="17" customHeight="1">
      <c r="B100" s="59" t="s">
        <v>54</v>
      </c>
      <c r="C100" s="67"/>
      <c r="D100" s="67"/>
      <c r="E100" s="67"/>
      <c r="F100" s="68"/>
      <c r="G100" s="69"/>
      <c r="H100" s="69"/>
      <c r="I100" s="69"/>
      <c r="J100" s="69"/>
      <c r="K100" s="69"/>
      <c r="L100" s="69"/>
      <c r="M100" s="69"/>
      <c r="N100" s="69"/>
      <c r="O100" s="61"/>
    </row>
    <row r="101" spans="2:15" s="3" customFormat="1" ht="17" customHeight="1">
      <c r="B101" s="59" t="s">
        <v>55</v>
      </c>
      <c r="C101" s="67"/>
      <c r="D101" s="67"/>
      <c r="E101" s="67"/>
      <c r="F101" s="68"/>
      <c r="G101" s="69"/>
      <c r="H101" s="69"/>
      <c r="I101" s="69"/>
      <c r="J101" s="69"/>
      <c r="K101" s="69"/>
      <c r="L101" s="69"/>
      <c r="M101" s="69"/>
      <c r="N101" s="69"/>
      <c r="O101" s="61"/>
    </row>
    <row r="102" spans="2:15" s="3" customFormat="1" ht="17" customHeight="1">
      <c r="B102" s="59" t="s">
        <v>56</v>
      </c>
      <c r="C102" s="67"/>
      <c r="D102" s="67"/>
      <c r="E102" s="67"/>
      <c r="F102" s="68"/>
      <c r="G102" s="69"/>
      <c r="H102" s="69"/>
      <c r="I102" s="69"/>
      <c r="J102" s="69"/>
      <c r="K102" s="69"/>
      <c r="L102" s="69"/>
      <c r="M102" s="69"/>
      <c r="N102" s="69"/>
      <c r="O102" s="61"/>
    </row>
    <row r="103" spans="2:15" s="3" customFormat="1" ht="17" customHeight="1">
      <c r="B103" s="59" t="s">
        <v>57</v>
      </c>
      <c r="C103" s="67"/>
      <c r="D103" s="67"/>
      <c r="E103" s="67"/>
      <c r="F103" s="68"/>
      <c r="G103" s="69"/>
      <c r="H103" s="69"/>
      <c r="I103" s="69"/>
      <c r="J103" s="69"/>
      <c r="K103" s="69"/>
      <c r="L103" s="69"/>
      <c r="M103" s="69"/>
      <c r="N103" s="69"/>
      <c r="O103" s="61"/>
    </row>
    <row r="104" spans="2:15" s="3" customFormat="1" ht="17" customHeight="1">
      <c r="B104" s="59" t="s">
        <v>58</v>
      </c>
      <c r="C104" s="67"/>
      <c r="D104" s="67"/>
      <c r="E104" s="67"/>
      <c r="F104" s="68"/>
      <c r="G104" s="69"/>
      <c r="H104" s="69"/>
      <c r="I104" s="69"/>
      <c r="J104" s="69"/>
      <c r="K104" s="69"/>
      <c r="L104" s="69"/>
      <c r="M104" s="69"/>
      <c r="N104" s="69"/>
      <c r="O104" s="61"/>
    </row>
    <row r="105" spans="2:15" s="3" customFormat="1" ht="17" customHeight="1">
      <c r="B105" s="59" t="s">
        <v>59</v>
      </c>
      <c r="C105" s="67"/>
      <c r="D105" s="67"/>
      <c r="E105" s="67"/>
      <c r="F105" s="68"/>
      <c r="G105" s="69"/>
      <c r="H105" s="69"/>
      <c r="I105" s="69"/>
      <c r="J105" s="69"/>
      <c r="K105" s="69"/>
      <c r="L105" s="69"/>
      <c r="M105" s="69"/>
      <c r="N105" s="69"/>
      <c r="O105" s="61"/>
    </row>
    <row r="106" spans="2:15" s="3" customFormat="1" ht="17" customHeight="1">
      <c r="B106" s="57"/>
      <c r="C106" s="57"/>
      <c r="D106" s="57"/>
      <c r="E106" s="57"/>
      <c r="F106" s="60"/>
      <c r="G106" s="61"/>
      <c r="H106" s="61"/>
      <c r="I106" s="61"/>
      <c r="J106" s="61"/>
      <c r="K106" s="61"/>
      <c r="L106" s="61"/>
      <c r="M106" s="61"/>
      <c r="N106" s="61"/>
      <c r="O106" s="61"/>
    </row>
    <row r="107" spans="2:15" s="3" customFormat="1" ht="17" customHeight="1">
      <c r="B107" s="53"/>
      <c r="C107" s="54"/>
      <c r="D107" s="54"/>
      <c r="E107" s="54"/>
      <c r="F107" s="54"/>
      <c r="G107" s="54"/>
      <c r="H107" s="54"/>
      <c r="I107" s="54"/>
      <c r="J107" s="54"/>
      <c r="K107" s="53"/>
      <c r="L107" s="53"/>
      <c r="M107" s="53"/>
      <c r="N107" s="53"/>
      <c r="O107" s="61"/>
    </row>
    <row r="108" spans="2:15" s="6" customFormat="1" ht="16" customHeight="1">
      <c r="B108"/>
      <c r="C108"/>
      <c r="D108"/>
      <c r="E108"/>
    </row>
    <row r="109" spans="2:15" s="6" customFormat="1" ht="16" customHeight="1">
      <c r="B109"/>
      <c r="C109"/>
      <c r="D109"/>
      <c r="E109"/>
    </row>
    <row r="110" spans="2:15" s="6" customFormat="1" ht="16" customHeight="1">
      <c r="B110"/>
      <c r="C110"/>
      <c r="D110"/>
      <c r="E110"/>
    </row>
    <row r="111" spans="2:15" s="6" customFormat="1" ht="16" customHeight="1">
      <c r="B111"/>
      <c r="C111"/>
      <c r="D111"/>
      <c r="E111"/>
    </row>
    <row r="112" spans="2:15" s="6" customFormat="1" ht="16" customHeight="1">
      <c r="B112"/>
      <c r="C112"/>
      <c r="D112"/>
      <c r="E112"/>
    </row>
    <row r="113" spans="2:6" s="6" customFormat="1" ht="16" customHeight="1">
      <c r="B113"/>
      <c r="C113"/>
      <c r="D113"/>
      <c r="E113"/>
    </row>
    <row r="114" spans="2:6" s="6" customFormat="1" ht="16" customHeight="1">
      <c r="B114"/>
      <c r="C114"/>
      <c r="D114"/>
      <c r="E114"/>
    </row>
    <row r="115" spans="2:6">
      <c r="B115"/>
      <c r="C115"/>
      <c r="D115"/>
      <c r="E115"/>
    </row>
    <row r="116" spans="2:6">
      <c r="B116"/>
      <c r="C116"/>
      <c r="D116"/>
      <c r="E116"/>
    </row>
    <row r="117" spans="2:6">
      <c r="B117"/>
      <c r="C117"/>
      <c r="D117"/>
      <c r="E117"/>
      <c r="F117" s="2"/>
    </row>
    <row r="118" spans="2:6">
      <c r="B118"/>
      <c r="C118"/>
      <c r="D118"/>
      <c r="E118"/>
    </row>
    <row r="119" spans="2:6">
      <c r="B119"/>
      <c r="C119"/>
      <c r="D119"/>
      <c r="E119"/>
    </row>
    <row r="120" spans="2:6">
      <c r="B120"/>
      <c r="C120"/>
      <c r="D120"/>
      <c r="E120"/>
    </row>
    <row r="121" spans="2:6">
      <c r="B121"/>
      <c r="C121"/>
      <c r="D121"/>
      <c r="E121"/>
    </row>
    <row r="122" spans="2:6">
      <c r="B122"/>
      <c r="C122"/>
      <c r="D122"/>
      <c r="E122"/>
    </row>
    <row r="123" spans="2:6">
      <c r="B123"/>
      <c r="C123"/>
      <c r="D123"/>
      <c r="E123"/>
    </row>
    <row r="124" spans="2:6">
      <c r="B124"/>
      <c r="C124"/>
      <c r="D124"/>
      <c r="E124"/>
    </row>
    <row r="125" spans="2:6">
      <c r="B125"/>
      <c r="C125"/>
      <c r="D125"/>
      <c r="E125"/>
    </row>
    <row r="126" spans="2:6">
      <c r="B126"/>
      <c r="C126"/>
      <c r="D126"/>
      <c r="E126"/>
    </row>
    <row r="127" spans="2:6">
      <c r="B127"/>
      <c r="C127"/>
      <c r="D127"/>
      <c r="E127"/>
    </row>
    <row r="128" spans="2:6">
      <c r="B128"/>
      <c r="C128"/>
      <c r="D128"/>
      <c r="E128"/>
    </row>
    <row r="129" spans="2:5">
      <c r="B129"/>
      <c r="C129"/>
      <c r="D129"/>
      <c r="E129"/>
    </row>
    <row r="130" spans="2:5">
      <c r="B130"/>
      <c r="C130"/>
      <c r="D130"/>
      <c r="E130"/>
    </row>
    <row r="131" spans="2:5">
      <c r="B131"/>
      <c r="C131"/>
      <c r="D131"/>
      <c r="E131"/>
    </row>
    <row r="132" spans="2:5">
      <c r="B132"/>
      <c r="C132"/>
      <c r="D132"/>
      <c r="E132"/>
    </row>
    <row r="133" spans="2:5">
      <c r="B133"/>
      <c r="C133"/>
      <c r="D133"/>
      <c r="E133"/>
    </row>
    <row r="134" spans="2:5">
      <c r="B134"/>
      <c r="C134"/>
      <c r="D134"/>
      <c r="E134"/>
    </row>
    <row r="135" spans="2:5">
      <c r="B135"/>
      <c r="C135"/>
      <c r="D135"/>
      <c r="E135"/>
    </row>
    <row r="136" spans="2:5">
      <c r="B136"/>
      <c r="C136"/>
      <c r="D136"/>
      <c r="E136"/>
    </row>
    <row r="137" spans="2:5">
      <c r="B137"/>
      <c r="C137"/>
      <c r="D137"/>
      <c r="E137"/>
    </row>
    <row r="138" spans="2:5">
      <c r="B138"/>
      <c r="C138"/>
      <c r="D138"/>
      <c r="E138"/>
    </row>
    <row r="139" spans="2:5">
      <c r="B139"/>
      <c r="C139"/>
      <c r="D139"/>
      <c r="E139"/>
    </row>
    <row r="140" spans="2:5">
      <c r="B140"/>
      <c r="C140"/>
      <c r="D140"/>
      <c r="E140"/>
    </row>
    <row r="141" spans="2:5">
      <c r="B141"/>
      <c r="C141"/>
      <c r="D141"/>
      <c r="E141"/>
    </row>
    <row r="142" spans="2:5">
      <c r="B142"/>
      <c r="C142"/>
      <c r="D142"/>
      <c r="E142"/>
    </row>
    <row r="143" spans="2:5">
      <c r="B143"/>
      <c r="C143"/>
      <c r="D143"/>
      <c r="E143"/>
    </row>
    <row r="144" spans="2:5">
      <c r="B144"/>
      <c r="C144"/>
      <c r="D144"/>
      <c r="E144"/>
    </row>
    <row r="145" spans="2:5">
      <c r="B145"/>
      <c r="C145"/>
      <c r="D145"/>
      <c r="E145"/>
    </row>
    <row r="146" spans="2:5">
      <c r="B146"/>
      <c r="C146"/>
      <c r="D146"/>
      <c r="E146"/>
    </row>
    <row r="147" spans="2:5">
      <c r="B147"/>
      <c r="C147"/>
      <c r="D147"/>
      <c r="E147"/>
    </row>
    <row r="148" spans="2:5">
      <c r="B148"/>
      <c r="C148"/>
      <c r="D148"/>
      <c r="E148"/>
    </row>
    <row r="149" spans="2:5">
      <c r="B149"/>
      <c r="C149"/>
      <c r="D149"/>
      <c r="E149"/>
    </row>
    <row r="150" spans="2:5">
      <c r="B150"/>
      <c r="C150"/>
      <c r="D150"/>
      <c r="E150"/>
    </row>
    <row r="151" spans="2:5">
      <c r="B151"/>
      <c r="C151"/>
      <c r="D151"/>
      <c r="E151"/>
    </row>
    <row r="152" spans="2:5">
      <c r="B152"/>
      <c r="C152"/>
      <c r="D152"/>
      <c r="E152"/>
    </row>
    <row r="153" spans="2:5">
      <c r="B153"/>
      <c r="C153"/>
      <c r="D153"/>
      <c r="E153"/>
    </row>
    <row r="154" spans="2:5">
      <c r="B154"/>
      <c r="C154"/>
      <c r="D154"/>
      <c r="E154"/>
    </row>
    <row r="155" spans="2:5">
      <c r="B155"/>
      <c r="C155"/>
      <c r="D155"/>
      <c r="E155"/>
    </row>
    <row r="156" spans="2:5">
      <c r="B156"/>
      <c r="C156"/>
      <c r="D156"/>
      <c r="E156"/>
    </row>
    <row r="157" spans="2:5">
      <c r="B157"/>
      <c r="C157"/>
      <c r="D157"/>
      <c r="E157"/>
    </row>
    <row r="158" spans="2:5">
      <c r="B158"/>
      <c r="C158"/>
      <c r="D158"/>
      <c r="E158"/>
    </row>
    <row r="159" spans="2:5">
      <c r="B159"/>
      <c r="C159"/>
      <c r="D159"/>
      <c r="E159"/>
    </row>
    <row r="160" spans="2:5">
      <c r="B160"/>
      <c r="C160"/>
      <c r="D160"/>
      <c r="E160"/>
    </row>
    <row r="161" spans="2:5">
      <c r="B161"/>
      <c r="C161"/>
      <c r="D161"/>
      <c r="E161"/>
    </row>
    <row r="162" spans="2:5">
      <c r="B162"/>
      <c r="C162"/>
      <c r="D162"/>
      <c r="E162"/>
    </row>
    <row r="163" spans="2:5">
      <c r="B163"/>
      <c r="C163"/>
      <c r="D163"/>
      <c r="E163"/>
    </row>
    <row r="164" spans="2:5">
      <c r="B164"/>
      <c r="C164"/>
      <c r="D164"/>
      <c r="E164"/>
    </row>
    <row r="165" spans="2:5">
      <c r="B165"/>
      <c r="C165"/>
      <c r="D165"/>
      <c r="E165"/>
    </row>
    <row r="166" spans="2:5">
      <c r="B166"/>
      <c r="C166"/>
      <c r="D166"/>
      <c r="E166"/>
    </row>
    <row r="167" spans="2:5">
      <c r="B167"/>
      <c r="C167"/>
      <c r="D167"/>
      <c r="E167"/>
    </row>
    <row r="168" spans="2:5">
      <c r="B168"/>
      <c r="C168"/>
      <c r="D168"/>
      <c r="E168"/>
    </row>
    <row r="169" spans="2:5">
      <c r="B169"/>
      <c r="C169"/>
      <c r="D169"/>
      <c r="E169"/>
    </row>
    <row r="170" spans="2:5">
      <c r="B170"/>
      <c r="C170"/>
      <c r="D170"/>
      <c r="E170"/>
    </row>
    <row r="171" spans="2:5">
      <c r="B171"/>
      <c r="C171"/>
      <c r="D171"/>
      <c r="E171"/>
    </row>
    <row r="172" spans="2:5">
      <c r="B172"/>
      <c r="C172"/>
      <c r="D172"/>
      <c r="E172"/>
    </row>
    <row r="173" spans="2:5">
      <c r="B173"/>
      <c r="C173"/>
      <c r="D173"/>
      <c r="E173"/>
    </row>
    <row r="174" spans="2:5">
      <c r="B174"/>
      <c r="C174"/>
      <c r="D174"/>
      <c r="E174"/>
    </row>
    <row r="175" spans="2:5">
      <c r="B175"/>
      <c r="C175"/>
      <c r="D175"/>
      <c r="E175"/>
    </row>
    <row r="176" spans="2:5">
      <c r="B176"/>
      <c r="C176"/>
      <c r="D176"/>
      <c r="E176"/>
    </row>
    <row r="177" spans="2:5">
      <c r="B177"/>
      <c r="C177"/>
      <c r="D177"/>
      <c r="E177"/>
    </row>
    <row r="178" spans="2:5">
      <c r="B178"/>
      <c r="C178"/>
      <c r="D178"/>
      <c r="E178"/>
    </row>
    <row r="179" spans="2:5">
      <c r="B179"/>
      <c r="C179"/>
      <c r="D179"/>
      <c r="E179"/>
    </row>
    <row r="180" spans="2:5">
      <c r="B180"/>
      <c r="C180"/>
      <c r="D180"/>
      <c r="E180"/>
    </row>
    <row r="181" spans="2:5">
      <c r="B181"/>
      <c r="C181"/>
      <c r="D181"/>
      <c r="E181"/>
    </row>
    <row r="182" spans="2:5">
      <c r="B182"/>
      <c r="C182"/>
      <c r="D182"/>
      <c r="E182"/>
    </row>
    <row r="183" spans="2:5">
      <c r="B183"/>
      <c r="C183"/>
      <c r="D183"/>
      <c r="E183"/>
    </row>
    <row r="184" spans="2:5">
      <c r="B184"/>
      <c r="C184"/>
      <c r="D184"/>
      <c r="E184"/>
    </row>
    <row r="185" spans="2:5">
      <c r="B185"/>
      <c r="C185"/>
      <c r="D185"/>
      <c r="E185"/>
    </row>
    <row r="186" spans="2:5">
      <c r="B186"/>
      <c r="C186"/>
      <c r="D186"/>
      <c r="E186"/>
    </row>
    <row r="187" spans="2:5">
      <c r="B187"/>
      <c r="C187"/>
      <c r="D187"/>
      <c r="E187"/>
    </row>
    <row r="188" spans="2:5">
      <c r="B188"/>
      <c r="C188"/>
      <c r="D188"/>
      <c r="E188"/>
    </row>
    <row r="189" spans="2:5">
      <c r="B189"/>
      <c r="C189"/>
      <c r="D189"/>
      <c r="E189"/>
    </row>
    <row r="190" spans="2:5">
      <c r="B190"/>
      <c r="C190"/>
      <c r="D190"/>
      <c r="E190"/>
    </row>
    <row r="191" spans="2:5">
      <c r="B191"/>
      <c r="C191"/>
      <c r="D191"/>
      <c r="E191"/>
    </row>
    <row r="192" spans="2:5">
      <c r="B192"/>
      <c r="C192"/>
      <c r="D192"/>
      <c r="E192"/>
    </row>
    <row r="193" spans="2:6" s="3" customFormat="1" ht="17" customHeight="1">
      <c r="B193"/>
      <c r="C193"/>
      <c r="D193"/>
      <c r="E193"/>
      <c r="F193" s="5"/>
    </row>
    <row r="194" spans="2:6" s="3" customFormat="1" ht="17" customHeight="1">
      <c r="B194"/>
      <c r="C194"/>
      <c r="D194"/>
      <c r="E194"/>
      <c r="F194" s="5"/>
    </row>
    <row r="195" spans="2:6" s="3" customFormat="1" ht="17" customHeight="1">
      <c r="B195"/>
      <c r="C195"/>
      <c r="D195"/>
      <c r="E195"/>
      <c r="F195" s="5"/>
    </row>
    <row r="196" spans="2:6" s="3" customFormat="1" ht="17" customHeight="1">
      <c r="B196"/>
      <c r="C196"/>
      <c r="D196"/>
      <c r="E196"/>
      <c r="F196" s="5"/>
    </row>
    <row r="197" spans="2:6" s="3" customFormat="1" ht="17" customHeight="1">
      <c r="B197"/>
      <c r="C197"/>
      <c r="D197"/>
      <c r="E197"/>
      <c r="F197" s="5"/>
    </row>
    <row r="198" spans="2:6" s="3" customFormat="1" ht="17" customHeight="1">
      <c r="B198"/>
      <c r="C198"/>
      <c r="D198"/>
      <c r="E198"/>
      <c r="F198" s="5"/>
    </row>
    <row r="199" spans="2:6" s="3" customFormat="1" ht="17" customHeight="1">
      <c r="B199"/>
      <c r="C199"/>
      <c r="D199"/>
      <c r="E199"/>
      <c r="F199" s="5"/>
    </row>
    <row r="200" spans="2:6" s="3" customFormat="1" ht="17" customHeight="1">
      <c r="B200"/>
      <c r="C200"/>
      <c r="D200"/>
      <c r="E200"/>
      <c r="F200" s="5"/>
    </row>
    <row r="201" spans="2:6" s="3" customFormat="1" ht="17" customHeight="1">
      <c r="B201"/>
      <c r="C201"/>
      <c r="D201"/>
      <c r="E201"/>
      <c r="F201" s="5"/>
    </row>
    <row r="202" spans="2:6" s="3" customFormat="1" ht="17" customHeight="1">
      <c r="B202"/>
      <c r="C202"/>
      <c r="D202"/>
      <c r="E202"/>
      <c r="F202" s="5"/>
    </row>
    <row r="203" spans="2:6" s="3" customFormat="1" ht="17" customHeight="1">
      <c r="B203"/>
      <c r="C203"/>
      <c r="D203"/>
      <c r="E203"/>
      <c r="F203" s="5"/>
    </row>
    <row r="204" spans="2:6" s="3" customFormat="1" ht="17" customHeight="1">
      <c r="B204"/>
      <c r="C204"/>
      <c r="D204"/>
      <c r="E204"/>
      <c r="F204" s="5"/>
    </row>
    <row r="205" spans="2:6" s="3" customFormat="1" ht="17" customHeight="1">
      <c r="B205"/>
      <c r="C205"/>
      <c r="D205"/>
      <c r="E205"/>
      <c r="F205" s="5"/>
    </row>
    <row r="206" spans="2:6" s="3" customFormat="1" ht="17" customHeight="1">
      <c r="B206"/>
      <c r="C206"/>
      <c r="D206"/>
      <c r="E206"/>
      <c r="F206" s="5"/>
    </row>
    <row r="207" spans="2:6" s="3" customFormat="1" ht="17" customHeight="1">
      <c r="B207"/>
      <c r="C207"/>
      <c r="D207"/>
      <c r="E207"/>
      <c r="F207" s="5"/>
    </row>
    <row r="208" spans="2:6" s="3" customFormat="1" ht="17" customHeight="1">
      <c r="B208"/>
      <c r="C208"/>
      <c r="D208"/>
      <c r="E208"/>
      <c r="F208" s="5"/>
    </row>
    <row r="209" spans="2:6" s="3" customFormat="1" ht="17" customHeight="1">
      <c r="B209"/>
      <c r="C209"/>
      <c r="D209"/>
      <c r="E209"/>
      <c r="F209" s="5"/>
    </row>
    <row r="210" spans="2:6" s="3" customFormat="1" ht="17" customHeight="1">
      <c r="B210"/>
      <c r="C210"/>
      <c r="D210"/>
      <c r="E210"/>
      <c r="F210" s="5"/>
    </row>
    <row r="211" spans="2:6" s="3" customFormat="1" ht="17" customHeight="1">
      <c r="B211"/>
      <c r="C211"/>
      <c r="D211"/>
      <c r="E211"/>
      <c r="F211" s="5"/>
    </row>
    <row r="212" spans="2:6" s="3" customFormat="1" ht="17" customHeight="1">
      <c r="B212"/>
      <c r="C212"/>
      <c r="D212"/>
      <c r="E212"/>
      <c r="F212" s="5"/>
    </row>
    <row r="213" spans="2:6" s="3" customFormat="1" ht="17" customHeight="1">
      <c r="B213"/>
      <c r="C213"/>
      <c r="D213"/>
      <c r="E213"/>
      <c r="F213" s="5"/>
    </row>
    <row r="214" spans="2:6" s="3" customFormat="1" ht="17" customHeight="1">
      <c r="B214"/>
      <c r="C214"/>
      <c r="D214"/>
      <c r="E214"/>
      <c r="F214" s="5"/>
    </row>
    <row r="215" spans="2:6" s="3" customFormat="1" ht="17" customHeight="1">
      <c r="B215"/>
      <c r="C215"/>
      <c r="D215"/>
      <c r="E215"/>
      <c r="F215" s="5"/>
    </row>
    <row r="216" spans="2:6" s="3" customFormat="1" ht="17" customHeight="1">
      <c r="B216"/>
      <c r="C216"/>
      <c r="D216"/>
      <c r="E216"/>
      <c r="F216" s="5"/>
    </row>
    <row r="217" spans="2:6" s="3" customFormat="1" ht="17" customHeight="1">
      <c r="B217"/>
      <c r="C217"/>
      <c r="D217"/>
      <c r="E217"/>
      <c r="F217" s="5"/>
    </row>
    <row r="218" spans="2:6" s="3" customFormat="1" ht="17" customHeight="1">
      <c r="B218"/>
      <c r="C218"/>
      <c r="D218"/>
      <c r="E218"/>
      <c r="F218" s="5"/>
    </row>
    <row r="219" spans="2:6" s="3" customFormat="1" ht="17" customHeight="1">
      <c r="B219"/>
      <c r="C219"/>
      <c r="D219"/>
      <c r="E219"/>
      <c r="F219" s="5"/>
    </row>
    <row r="220" spans="2:6" s="3" customFormat="1" ht="17" customHeight="1">
      <c r="B220"/>
      <c r="C220"/>
      <c r="D220"/>
      <c r="E220"/>
      <c r="F220" s="5"/>
    </row>
    <row r="221" spans="2:6" s="3" customFormat="1" ht="17" customHeight="1">
      <c r="B221"/>
      <c r="C221"/>
      <c r="D221"/>
      <c r="E221"/>
      <c r="F221" s="5"/>
    </row>
    <row r="222" spans="2:6" s="3" customFormat="1" ht="17" customHeight="1">
      <c r="B222"/>
      <c r="C222"/>
      <c r="D222"/>
      <c r="E222"/>
      <c r="F222" s="5"/>
    </row>
    <row r="223" spans="2:6" s="3" customFormat="1" ht="17" customHeight="1">
      <c r="B223"/>
      <c r="C223"/>
      <c r="D223"/>
      <c r="E223"/>
      <c r="F223" s="5"/>
    </row>
    <row r="224" spans="2:6" s="3" customFormat="1" ht="17" customHeight="1">
      <c r="B224"/>
      <c r="C224"/>
      <c r="D224"/>
      <c r="E224"/>
      <c r="F224" s="5"/>
    </row>
    <row r="225" spans="2:6" s="3" customFormat="1" ht="17" customHeight="1">
      <c r="B225"/>
      <c r="C225"/>
      <c r="D225"/>
      <c r="E225"/>
      <c r="F225" s="5"/>
    </row>
    <row r="226" spans="2:6" s="3" customFormat="1" ht="17" customHeight="1">
      <c r="B226"/>
      <c r="C226"/>
      <c r="D226"/>
      <c r="E226"/>
      <c r="F226" s="5"/>
    </row>
    <row r="227" spans="2:6" s="3" customFormat="1" ht="17" customHeight="1">
      <c r="B227"/>
      <c r="C227"/>
      <c r="D227"/>
      <c r="E227"/>
      <c r="F227" s="5"/>
    </row>
    <row r="228" spans="2:6" s="3" customFormat="1" ht="17" customHeight="1">
      <c r="B228"/>
      <c r="C228"/>
      <c r="D228"/>
      <c r="E228"/>
      <c r="F228" s="5"/>
    </row>
    <row r="229" spans="2:6" s="3" customFormat="1" ht="17" customHeight="1">
      <c r="B229"/>
      <c r="C229"/>
      <c r="D229"/>
      <c r="E229"/>
      <c r="F229" s="5"/>
    </row>
    <row r="230" spans="2:6" s="3" customFormat="1" ht="17" customHeight="1">
      <c r="B230"/>
      <c r="C230"/>
      <c r="D230"/>
      <c r="E230"/>
      <c r="F230" s="5"/>
    </row>
    <row r="231" spans="2:6" s="3" customFormat="1" ht="17" customHeight="1">
      <c r="B231"/>
      <c r="C231"/>
      <c r="D231"/>
      <c r="E231"/>
      <c r="F231" s="5"/>
    </row>
    <row r="232" spans="2:6" s="3" customFormat="1" ht="17" customHeight="1">
      <c r="B232"/>
      <c r="C232"/>
      <c r="D232"/>
      <c r="E232"/>
      <c r="F232" s="5"/>
    </row>
    <row r="233" spans="2:6" s="3" customFormat="1" ht="17" customHeight="1">
      <c r="B233"/>
      <c r="C233"/>
      <c r="D233"/>
      <c r="E233"/>
      <c r="F233" s="5"/>
    </row>
    <row r="234" spans="2:6" s="3" customFormat="1" ht="17" customHeight="1">
      <c r="B234"/>
      <c r="C234"/>
      <c r="D234"/>
      <c r="E234"/>
      <c r="F234" s="5"/>
    </row>
    <row r="235" spans="2:6" s="3" customFormat="1" ht="17" customHeight="1">
      <c r="B235"/>
      <c r="C235"/>
      <c r="D235"/>
      <c r="E235"/>
      <c r="F235" s="5"/>
    </row>
    <row r="236" spans="2:6" s="3" customFormat="1" ht="17" customHeight="1">
      <c r="B236"/>
      <c r="C236"/>
      <c r="D236"/>
      <c r="E236"/>
      <c r="F236" s="5"/>
    </row>
    <row r="237" spans="2:6" s="3" customFormat="1" ht="17" customHeight="1">
      <c r="B237"/>
      <c r="C237"/>
      <c r="D237"/>
      <c r="E237"/>
      <c r="F237" s="5"/>
    </row>
    <row r="238" spans="2:6" s="3" customFormat="1" ht="17" customHeight="1">
      <c r="B238"/>
      <c r="C238"/>
      <c r="D238"/>
      <c r="E238"/>
      <c r="F238" s="5"/>
    </row>
    <row r="239" spans="2:6" s="3" customFormat="1" ht="17" customHeight="1">
      <c r="B239"/>
      <c r="C239"/>
      <c r="D239"/>
      <c r="E239"/>
      <c r="F239" s="5"/>
    </row>
    <row r="240" spans="2:6" s="3" customFormat="1" ht="17" customHeight="1">
      <c r="B240"/>
      <c r="C240"/>
      <c r="D240"/>
      <c r="E240"/>
      <c r="F240" s="5"/>
    </row>
    <row r="241" spans="2:6" s="3" customFormat="1" ht="17" customHeight="1">
      <c r="B241"/>
      <c r="C241"/>
      <c r="D241"/>
      <c r="E241"/>
      <c r="F241" s="5"/>
    </row>
    <row r="242" spans="2:6" s="3" customFormat="1" ht="17" customHeight="1">
      <c r="B242"/>
      <c r="C242"/>
      <c r="D242"/>
      <c r="E242"/>
      <c r="F242" s="5"/>
    </row>
    <row r="243" spans="2:6" s="3" customFormat="1" ht="17" customHeight="1">
      <c r="B243"/>
      <c r="C243"/>
      <c r="D243"/>
      <c r="E243"/>
      <c r="F243" s="5"/>
    </row>
    <row r="244" spans="2:6" s="3" customFormat="1" ht="17" customHeight="1">
      <c r="B244"/>
      <c r="C244"/>
      <c r="D244"/>
      <c r="E244"/>
      <c r="F244" s="5"/>
    </row>
    <row r="245" spans="2:6" s="3" customFormat="1" ht="17" customHeight="1">
      <c r="B245"/>
      <c r="C245"/>
      <c r="D245"/>
      <c r="E245"/>
      <c r="F245" s="5"/>
    </row>
    <row r="246" spans="2:6" s="3" customFormat="1" ht="17" customHeight="1">
      <c r="B246"/>
      <c r="C246"/>
      <c r="D246"/>
      <c r="E246"/>
      <c r="F246" s="5"/>
    </row>
    <row r="247" spans="2:6" s="3" customFormat="1" ht="17" customHeight="1">
      <c r="B247"/>
      <c r="C247"/>
      <c r="D247"/>
      <c r="E247"/>
      <c r="F247" s="5"/>
    </row>
    <row r="248" spans="2:6" s="3" customFormat="1" ht="17" customHeight="1">
      <c r="B248"/>
      <c r="C248"/>
      <c r="D248"/>
      <c r="E248"/>
      <c r="F248" s="5"/>
    </row>
    <row r="249" spans="2:6" s="3" customFormat="1" ht="17" customHeight="1">
      <c r="B249"/>
      <c r="C249"/>
      <c r="D249"/>
      <c r="E249"/>
      <c r="F249" s="5"/>
    </row>
    <row r="250" spans="2:6" s="3" customFormat="1" ht="17" customHeight="1">
      <c r="B250"/>
      <c r="C250"/>
      <c r="D250"/>
      <c r="E250"/>
      <c r="F250" s="5"/>
    </row>
    <row r="251" spans="2:6" s="3" customFormat="1" ht="17" customHeight="1">
      <c r="B251"/>
      <c r="C251"/>
      <c r="D251"/>
      <c r="E251"/>
      <c r="F251" s="5"/>
    </row>
    <row r="252" spans="2:6" s="3" customFormat="1" ht="17" customHeight="1">
      <c r="B252"/>
      <c r="C252"/>
      <c r="D252"/>
      <c r="E252"/>
      <c r="F252" s="5"/>
    </row>
    <row r="253" spans="2:6" s="3" customFormat="1" ht="17" customHeight="1">
      <c r="B253"/>
      <c r="C253"/>
      <c r="D253"/>
      <c r="E253"/>
      <c r="F253" s="5"/>
    </row>
    <row r="254" spans="2:6" s="3" customFormat="1" ht="17" customHeight="1">
      <c r="B254"/>
      <c r="C254"/>
      <c r="D254"/>
      <c r="E254"/>
      <c r="F254" s="5"/>
    </row>
    <row r="255" spans="2:6" s="3" customFormat="1" ht="17" customHeight="1">
      <c r="B255"/>
      <c r="C255"/>
      <c r="D255"/>
      <c r="E255"/>
      <c r="F255" s="5"/>
    </row>
    <row r="256" spans="2:6" s="3" customFormat="1" ht="17" customHeight="1">
      <c r="B256"/>
      <c r="C256"/>
      <c r="D256"/>
      <c r="E256"/>
      <c r="F256" s="5"/>
    </row>
    <row r="257" spans="2:6" s="3" customFormat="1" ht="17" customHeight="1">
      <c r="B257"/>
      <c r="C257"/>
      <c r="D257"/>
      <c r="E257"/>
      <c r="F257" s="5"/>
    </row>
    <row r="258" spans="2:6" s="3" customFormat="1" ht="17" customHeight="1">
      <c r="B258"/>
      <c r="C258"/>
      <c r="D258"/>
      <c r="E258"/>
      <c r="F258" s="5"/>
    </row>
    <row r="259" spans="2:6" s="3" customFormat="1" ht="17" customHeight="1">
      <c r="B259"/>
      <c r="C259"/>
      <c r="D259"/>
      <c r="E259"/>
      <c r="F259" s="5"/>
    </row>
    <row r="260" spans="2:6" s="3" customFormat="1" ht="17" customHeight="1">
      <c r="B260"/>
      <c r="C260"/>
      <c r="D260"/>
      <c r="E260"/>
      <c r="F260" s="5"/>
    </row>
    <row r="261" spans="2:6" s="3" customFormat="1" ht="17" customHeight="1">
      <c r="B261"/>
      <c r="C261"/>
      <c r="D261"/>
      <c r="E261"/>
      <c r="F261" s="5"/>
    </row>
    <row r="262" spans="2:6" s="3" customFormat="1" ht="17" customHeight="1">
      <c r="B262"/>
      <c r="C262"/>
      <c r="D262"/>
      <c r="E262"/>
      <c r="F262" s="5"/>
    </row>
    <row r="263" spans="2:6" s="3" customFormat="1" ht="17" customHeight="1">
      <c r="B263"/>
      <c r="C263"/>
      <c r="D263"/>
      <c r="E263"/>
      <c r="F263" s="5"/>
    </row>
    <row r="264" spans="2:6" s="3" customFormat="1" ht="17" customHeight="1">
      <c r="B264"/>
      <c r="C264"/>
      <c r="D264"/>
      <c r="E264"/>
      <c r="F264" s="5"/>
    </row>
    <row r="265" spans="2:6" s="3" customFormat="1" ht="17" customHeight="1">
      <c r="B265"/>
      <c r="C265"/>
      <c r="D265"/>
      <c r="E265"/>
      <c r="F265" s="5"/>
    </row>
    <row r="266" spans="2:6" s="3" customFormat="1" ht="17" customHeight="1">
      <c r="B266"/>
      <c r="C266"/>
      <c r="D266"/>
      <c r="E266"/>
      <c r="F266" s="5"/>
    </row>
    <row r="267" spans="2:6" s="3" customFormat="1" ht="17" customHeight="1">
      <c r="B267"/>
      <c r="C267"/>
      <c r="D267"/>
      <c r="E267"/>
      <c r="F267" s="5"/>
    </row>
    <row r="268" spans="2:6" s="3" customFormat="1" ht="17" customHeight="1">
      <c r="B268"/>
      <c r="C268"/>
      <c r="D268"/>
      <c r="E268"/>
      <c r="F268" s="5"/>
    </row>
    <row r="269" spans="2:6" s="3" customFormat="1" ht="17" customHeight="1">
      <c r="B269"/>
      <c r="C269"/>
      <c r="D269"/>
      <c r="E269"/>
      <c r="F269" s="5"/>
    </row>
    <row r="270" spans="2:6" s="3" customFormat="1" ht="17" customHeight="1">
      <c r="B270"/>
      <c r="C270"/>
      <c r="D270"/>
      <c r="E270"/>
      <c r="F270" s="5"/>
    </row>
    <row r="271" spans="2:6" s="3" customFormat="1" ht="17" customHeight="1">
      <c r="B271"/>
      <c r="C271"/>
      <c r="D271"/>
      <c r="E271"/>
      <c r="F271" s="5"/>
    </row>
    <row r="272" spans="2:6" s="3" customFormat="1" ht="17" customHeight="1">
      <c r="B272"/>
      <c r="C272"/>
      <c r="D272"/>
      <c r="E272"/>
      <c r="F272" s="5"/>
    </row>
    <row r="273" spans="2:6" s="3" customFormat="1" ht="17" customHeight="1">
      <c r="B273"/>
      <c r="C273"/>
      <c r="D273"/>
      <c r="E273"/>
      <c r="F273" s="5"/>
    </row>
    <row r="274" spans="2:6" s="3" customFormat="1" ht="17" customHeight="1">
      <c r="B274"/>
      <c r="C274"/>
      <c r="D274"/>
      <c r="E274"/>
      <c r="F274" s="5"/>
    </row>
    <row r="275" spans="2:6" s="3" customFormat="1" ht="17" customHeight="1">
      <c r="B275"/>
      <c r="C275"/>
      <c r="D275"/>
      <c r="E275"/>
      <c r="F275" s="5"/>
    </row>
    <row r="276" spans="2:6" s="3" customFormat="1" ht="17" customHeight="1">
      <c r="B276"/>
      <c r="C276"/>
      <c r="D276"/>
      <c r="E276"/>
      <c r="F276" s="5"/>
    </row>
    <row r="277" spans="2:6" s="3" customFormat="1" ht="17" customHeight="1">
      <c r="B277"/>
      <c r="C277"/>
      <c r="D277"/>
      <c r="E277"/>
      <c r="F277" s="5"/>
    </row>
    <row r="278" spans="2:6" s="3" customFormat="1" ht="17" customHeight="1">
      <c r="B278"/>
      <c r="C278"/>
      <c r="D278"/>
      <c r="E278"/>
      <c r="F278" s="5"/>
    </row>
    <row r="279" spans="2:6" s="3" customFormat="1" ht="17" customHeight="1">
      <c r="B279"/>
      <c r="C279"/>
      <c r="D279"/>
      <c r="E279"/>
      <c r="F279" s="5"/>
    </row>
    <row r="280" spans="2:6" s="3" customFormat="1" ht="17" customHeight="1">
      <c r="B280"/>
      <c r="C280"/>
      <c r="D280"/>
      <c r="E280"/>
      <c r="F280" s="5"/>
    </row>
    <row r="281" spans="2:6" s="3" customFormat="1" ht="17" customHeight="1">
      <c r="B281"/>
      <c r="C281"/>
      <c r="D281"/>
      <c r="E281"/>
      <c r="F281" s="5"/>
    </row>
    <row r="282" spans="2:6" s="3" customFormat="1" ht="17" customHeight="1">
      <c r="B282"/>
      <c r="C282"/>
      <c r="D282"/>
      <c r="E282"/>
      <c r="F282" s="5"/>
    </row>
    <row r="283" spans="2:6" s="3" customFormat="1" ht="17" customHeight="1">
      <c r="B283"/>
      <c r="C283"/>
      <c r="D283"/>
      <c r="E283"/>
      <c r="F283" s="5"/>
    </row>
    <row r="284" spans="2:6" s="3" customFormat="1" ht="17" customHeight="1">
      <c r="B284"/>
      <c r="C284"/>
      <c r="D284"/>
      <c r="E284"/>
      <c r="F284" s="5"/>
    </row>
    <row r="285" spans="2:6" s="3" customFormat="1" ht="17" customHeight="1">
      <c r="B285"/>
      <c r="C285"/>
      <c r="D285"/>
      <c r="E285"/>
      <c r="F285" s="5"/>
    </row>
    <row r="286" spans="2:6" s="3" customFormat="1" ht="17" customHeight="1">
      <c r="B286"/>
      <c r="C286"/>
      <c r="D286"/>
      <c r="E286"/>
      <c r="F286" s="5"/>
    </row>
    <row r="287" spans="2:6" s="3" customFormat="1" ht="17" customHeight="1">
      <c r="B287"/>
      <c r="C287"/>
      <c r="D287"/>
      <c r="E287"/>
      <c r="F287" s="5"/>
    </row>
    <row r="288" spans="2:6" s="3" customFormat="1" ht="17" customHeight="1">
      <c r="B288"/>
      <c r="C288"/>
      <c r="D288"/>
      <c r="E288"/>
      <c r="F288" s="5"/>
    </row>
    <row r="289" spans="2:5" s="3" customFormat="1" ht="17" customHeight="1">
      <c r="B289"/>
      <c r="C289"/>
      <c r="D289"/>
      <c r="E289"/>
    </row>
    <row r="290" spans="2:5" s="6" customFormat="1" ht="16" customHeight="1">
      <c r="B290"/>
      <c r="C290"/>
      <c r="D290"/>
      <c r="E290"/>
    </row>
    <row r="291" spans="2:5" s="6" customFormat="1" ht="16" customHeight="1">
      <c r="B291"/>
      <c r="C291"/>
      <c r="D291"/>
      <c r="E291"/>
    </row>
    <row r="292" spans="2:5" s="6" customFormat="1" ht="16" customHeight="1">
      <c r="B292"/>
      <c r="C292"/>
      <c r="D292"/>
      <c r="E292"/>
    </row>
    <row r="293" spans="2:5" s="6" customFormat="1" ht="16" customHeight="1">
      <c r="B293"/>
      <c r="C293"/>
      <c r="D293"/>
      <c r="E293"/>
    </row>
    <row r="294" spans="2:5" s="6" customFormat="1" ht="16" customHeight="1">
      <c r="B294"/>
      <c r="C294"/>
      <c r="D294"/>
      <c r="E294"/>
    </row>
    <row r="295" spans="2:5" s="6" customFormat="1" ht="16" customHeight="1">
      <c r="B295"/>
      <c r="C295"/>
      <c r="D295"/>
      <c r="E295"/>
    </row>
    <row r="296" spans="2:5" s="6" customFormat="1" ht="16" customHeight="1">
      <c r="B296"/>
      <c r="C296"/>
      <c r="D296"/>
      <c r="E296"/>
    </row>
    <row r="297" spans="2:5" s="6" customFormat="1" ht="16" customHeight="1">
      <c r="B297"/>
      <c r="C297"/>
      <c r="D297"/>
      <c r="E297"/>
    </row>
    <row r="298" spans="2:5" s="6" customFormat="1" ht="16" customHeight="1">
      <c r="B298"/>
      <c r="C298"/>
      <c r="D298"/>
      <c r="E298"/>
    </row>
    <row r="299" spans="2:5" s="6" customFormat="1" ht="16" customHeight="1">
      <c r="B299"/>
      <c r="C299"/>
      <c r="D299"/>
      <c r="E299"/>
    </row>
    <row r="300" spans="2:5" s="6" customFormat="1" ht="16" customHeight="1">
      <c r="B300"/>
      <c r="C300"/>
      <c r="D300"/>
      <c r="E300"/>
    </row>
    <row r="301" spans="2:5" s="6" customFormat="1" ht="16" customHeight="1">
      <c r="B301"/>
      <c r="C301"/>
      <c r="D301"/>
      <c r="E301"/>
    </row>
    <row r="302" spans="2:5" s="6" customFormat="1" ht="16" customHeight="1">
      <c r="B302"/>
      <c r="C302"/>
      <c r="D302"/>
      <c r="E302"/>
    </row>
    <row r="303" spans="2:5" s="6" customFormat="1" ht="16" customHeight="1">
      <c r="B303"/>
      <c r="C303"/>
      <c r="D303"/>
      <c r="E303"/>
    </row>
    <row r="304" spans="2:5" s="6" customFormat="1" ht="16" customHeight="1">
      <c r="B304"/>
      <c r="C304"/>
      <c r="D304"/>
      <c r="E304"/>
    </row>
    <row r="305" spans="2:6" s="6" customFormat="1" ht="16" customHeight="1">
      <c r="B305"/>
      <c r="C305"/>
      <c r="D305"/>
      <c r="E305"/>
    </row>
    <row r="306" spans="2:6" s="6" customFormat="1" ht="16" customHeight="1">
      <c r="B306"/>
      <c r="C306"/>
      <c r="D306"/>
      <c r="E306"/>
    </row>
    <row r="307" spans="2:6">
      <c r="B307"/>
      <c r="C307"/>
      <c r="D307"/>
      <c r="E307"/>
    </row>
    <row r="308" spans="2:6">
      <c r="B308"/>
      <c r="C308"/>
      <c r="D308"/>
      <c r="E308"/>
    </row>
    <row r="309" spans="2:6">
      <c r="B309"/>
      <c r="C309"/>
      <c r="D309"/>
      <c r="E309"/>
      <c r="F309" s="2"/>
    </row>
    <row r="310" spans="2:6">
      <c r="B310"/>
      <c r="C310"/>
      <c r="D310"/>
      <c r="E310"/>
    </row>
    <row r="311" spans="2:6">
      <c r="B311"/>
      <c r="C311"/>
      <c r="D311"/>
      <c r="E311"/>
    </row>
    <row r="312" spans="2:6">
      <c r="B312"/>
      <c r="C312"/>
      <c r="D312"/>
      <c r="E312"/>
    </row>
    <row r="313" spans="2:6">
      <c r="B313"/>
      <c r="C313"/>
      <c r="D313"/>
      <c r="E313"/>
    </row>
    <row r="314" spans="2:6">
      <c r="B314"/>
      <c r="C314"/>
      <c r="D314"/>
      <c r="E314"/>
    </row>
    <row r="315" spans="2:6">
      <c r="B315"/>
      <c r="C315"/>
      <c r="D315"/>
      <c r="E315"/>
    </row>
    <row r="316" spans="2:6">
      <c r="B316"/>
      <c r="C316"/>
      <c r="D316"/>
      <c r="E316"/>
    </row>
    <row r="317" spans="2:6">
      <c r="B317"/>
      <c r="C317"/>
      <c r="D317"/>
      <c r="E317"/>
    </row>
    <row r="318" spans="2:6">
      <c r="B318"/>
      <c r="C318"/>
      <c r="D318"/>
      <c r="E318"/>
    </row>
    <row r="319" spans="2:6">
      <c r="B319"/>
      <c r="C319"/>
      <c r="D319"/>
      <c r="E319"/>
    </row>
    <row r="320" spans="2:6">
      <c r="B320"/>
      <c r="C320"/>
      <c r="D320"/>
      <c r="E320"/>
    </row>
    <row r="321" spans="2:5">
      <c r="B321"/>
      <c r="C321"/>
      <c r="D321"/>
      <c r="E321"/>
    </row>
    <row r="322" spans="2:5">
      <c r="B322"/>
      <c r="C322"/>
      <c r="D322"/>
      <c r="E322"/>
    </row>
    <row r="323" spans="2:5">
      <c r="B323"/>
      <c r="C323"/>
      <c r="D323"/>
      <c r="E323"/>
    </row>
    <row r="324" spans="2:5">
      <c r="B324"/>
      <c r="C324"/>
      <c r="D324"/>
      <c r="E324"/>
    </row>
    <row r="325" spans="2:5">
      <c r="B325"/>
      <c r="C325"/>
      <c r="D325"/>
      <c r="E325"/>
    </row>
    <row r="326" spans="2:5">
      <c r="B326"/>
      <c r="C326"/>
      <c r="D326"/>
      <c r="E326"/>
    </row>
    <row r="327" spans="2:5">
      <c r="B327"/>
      <c r="C327"/>
      <c r="D327"/>
      <c r="E327"/>
    </row>
    <row r="328" spans="2:5">
      <c r="B328"/>
      <c r="C328"/>
      <c r="D328"/>
      <c r="E328"/>
    </row>
    <row r="329" spans="2:5">
      <c r="B329"/>
      <c r="C329"/>
      <c r="D329"/>
      <c r="E329"/>
    </row>
    <row r="330" spans="2:5">
      <c r="B330"/>
      <c r="C330"/>
      <c r="D330"/>
      <c r="E330"/>
    </row>
    <row r="331" spans="2:5">
      <c r="B331"/>
      <c r="C331"/>
      <c r="D331"/>
      <c r="E331"/>
    </row>
    <row r="332" spans="2:5">
      <c r="B332"/>
      <c r="C332"/>
      <c r="D332"/>
      <c r="E332"/>
    </row>
    <row r="333" spans="2:5">
      <c r="B333"/>
      <c r="C333"/>
      <c r="D333"/>
      <c r="E333"/>
    </row>
    <row r="334" spans="2:5">
      <c r="B334"/>
      <c r="C334"/>
      <c r="D334"/>
      <c r="E334"/>
    </row>
    <row r="335" spans="2:5">
      <c r="B335"/>
      <c r="C335"/>
      <c r="D335"/>
      <c r="E335"/>
    </row>
    <row r="336" spans="2:5">
      <c r="B336"/>
      <c r="C336"/>
      <c r="D336"/>
      <c r="E336"/>
    </row>
    <row r="337" spans="2:5">
      <c r="B337"/>
      <c r="C337"/>
      <c r="D337"/>
      <c r="E337"/>
    </row>
    <row r="338" spans="2:5">
      <c r="B338"/>
      <c r="C338"/>
      <c r="D338"/>
      <c r="E338"/>
    </row>
    <row r="339" spans="2:5">
      <c r="B339"/>
      <c r="C339"/>
      <c r="D339"/>
      <c r="E339"/>
    </row>
    <row r="340" spans="2:5">
      <c r="B340"/>
      <c r="C340"/>
      <c r="D340"/>
      <c r="E340"/>
    </row>
    <row r="341" spans="2:5">
      <c r="B341"/>
      <c r="C341"/>
      <c r="D341"/>
      <c r="E341"/>
    </row>
    <row r="342" spans="2:5">
      <c r="B342"/>
      <c r="C342"/>
      <c r="D342"/>
      <c r="E342"/>
    </row>
    <row r="343" spans="2:5">
      <c r="B343"/>
      <c r="C343"/>
      <c r="D343"/>
      <c r="E343"/>
    </row>
    <row r="344" spans="2:5">
      <c r="B344"/>
      <c r="C344"/>
      <c r="D344"/>
      <c r="E344"/>
    </row>
    <row r="345" spans="2:5">
      <c r="B345"/>
      <c r="C345"/>
      <c r="D345"/>
      <c r="E345"/>
    </row>
    <row r="346" spans="2:5">
      <c r="B346"/>
      <c r="C346"/>
      <c r="D346"/>
      <c r="E346"/>
    </row>
    <row r="347" spans="2:5">
      <c r="B347"/>
      <c r="C347"/>
      <c r="D347"/>
      <c r="E347"/>
    </row>
    <row r="348" spans="2:5">
      <c r="B348"/>
      <c r="C348"/>
      <c r="D348"/>
      <c r="E348"/>
    </row>
    <row r="349" spans="2:5">
      <c r="B349"/>
      <c r="C349"/>
      <c r="D349"/>
      <c r="E349"/>
    </row>
    <row r="350" spans="2:5">
      <c r="B350"/>
      <c r="C350"/>
      <c r="D350"/>
      <c r="E350"/>
    </row>
    <row r="351" spans="2:5">
      <c r="B351"/>
      <c r="C351"/>
      <c r="D351"/>
      <c r="E351"/>
    </row>
    <row r="352" spans="2:5">
      <c r="B352"/>
      <c r="C352"/>
      <c r="D352"/>
      <c r="E352"/>
    </row>
    <row r="353" spans="2:5">
      <c r="B353"/>
      <c r="C353"/>
      <c r="D353"/>
      <c r="E353"/>
    </row>
    <row r="354" spans="2:5">
      <c r="B354"/>
      <c r="C354"/>
      <c r="D354"/>
      <c r="E354"/>
    </row>
    <row r="355" spans="2:5">
      <c r="B355"/>
      <c r="C355"/>
      <c r="D355"/>
      <c r="E355"/>
    </row>
    <row r="356" spans="2:5">
      <c r="B356"/>
      <c r="C356"/>
      <c r="D356"/>
      <c r="E356"/>
    </row>
    <row r="357" spans="2:5">
      <c r="B357"/>
      <c r="C357"/>
      <c r="D357"/>
      <c r="E357"/>
    </row>
    <row r="358" spans="2:5">
      <c r="B358"/>
      <c r="C358"/>
      <c r="D358"/>
      <c r="E358"/>
    </row>
    <row r="359" spans="2:5">
      <c r="B359"/>
      <c r="C359"/>
      <c r="D359"/>
      <c r="E359"/>
    </row>
    <row r="360" spans="2:5">
      <c r="B360"/>
      <c r="C360"/>
      <c r="D360"/>
      <c r="E360"/>
    </row>
    <row r="361" spans="2:5">
      <c r="B361"/>
      <c r="C361"/>
      <c r="D361"/>
      <c r="E361"/>
    </row>
    <row r="362" spans="2:5">
      <c r="B362"/>
      <c r="C362"/>
      <c r="D362"/>
      <c r="E362"/>
    </row>
    <row r="363" spans="2:5">
      <c r="B363"/>
      <c r="C363"/>
      <c r="D363"/>
      <c r="E363"/>
    </row>
    <row r="364" spans="2:5">
      <c r="B364"/>
      <c r="C364"/>
      <c r="D364"/>
      <c r="E364"/>
    </row>
    <row r="365" spans="2:5">
      <c r="B365"/>
      <c r="C365"/>
      <c r="D365"/>
      <c r="E365"/>
    </row>
    <row r="366" spans="2:5">
      <c r="B366"/>
      <c r="C366"/>
      <c r="D366"/>
      <c r="E366"/>
    </row>
    <row r="367" spans="2:5">
      <c r="B367"/>
      <c r="C367"/>
      <c r="D367"/>
      <c r="E367"/>
    </row>
    <row r="368" spans="2:5">
      <c r="B368"/>
      <c r="C368"/>
      <c r="D368"/>
      <c r="E368"/>
    </row>
    <row r="369" spans="2:5">
      <c r="B369"/>
      <c r="C369"/>
      <c r="D369"/>
      <c r="E369"/>
    </row>
    <row r="370" spans="2:5">
      <c r="B370"/>
      <c r="C370"/>
      <c r="D370"/>
      <c r="E370"/>
    </row>
    <row r="371" spans="2:5">
      <c r="B371"/>
      <c r="C371"/>
      <c r="D371"/>
      <c r="E371"/>
    </row>
    <row r="372" spans="2:5">
      <c r="B372"/>
      <c r="C372"/>
      <c r="D372"/>
      <c r="E372"/>
    </row>
    <row r="373" spans="2:5">
      <c r="B373"/>
      <c r="C373"/>
      <c r="D373"/>
      <c r="E373"/>
    </row>
    <row r="374" spans="2:5">
      <c r="B374"/>
      <c r="C374"/>
      <c r="D374"/>
      <c r="E374"/>
    </row>
    <row r="375" spans="2:5">
      <c r="B375"/>
      <c r="C375"/>
      <c r="D375"/>
      <c r="E375"/>
    </row>
    <row r="376" spans="2:5">
      <c r="B376"/>
      <c r="C376"/>
      <c r="D376"/>
      <c r="E376"/>
    </row>
    <row r="377" spans="2:5">
      <c r="B377"/>
      <c r="C377"/>
      <c r="D377"/>
      <c r="E377"/>
    </row>
    <row r="378" spans="2:5">
      <c r="B378"/>
      <c r="C378"/>
      <c r="D378"/>
      <c r="E378"/>
    </row>
    <row r="379" spans="2:5">
      <c r="B379"/>
      <c r="C379"/>
      <c r="D379"/>
      <c r="E379"/>
    </row>
    <row r="380" spans="2:5">
      <c r="B380"/>
      <c r="C380"/>
      <c r="D380"/>
      <c r="E380"/>
    </row>
    <row r="381" spans="2:5">
      <c r="B381"/>
      <c r="C381"/>
      <c r="D381"/>
      <c r="E381"/>
    </row>
    <row r="382" spans="2:5">
      <c r="B382"/>
      <c r="C382"/>
      <c r="D382"/>
      <c r="E382"/>
    </row>
    <row r="383" spans="2:5">
      <c r="B383"/>
      <c r="C383"/>
      <c r="D383"/>
      <c r="E383"/>
    </row>
    <row r="384" spans="2:5">
      <c r="B384"/>
      <c r="C384"/>
      <c r="D384"/>
      <c r="E384"/>
    </row>
    <row r="385" spans="1:5" s="11" customFormat="1">
      <c r="B385"/>
      <c r="C385"/>
      <c r="D385"/>
      <c r="E385"/>
    </row>
    <row r="386" spans="1:5">
      <c r="A386" s="6"/>
      <c r="B386" s="6"/>
      <c r="C386" s="6"/>
      <c r="D386" s="6"/>
    </row>
  </sheetData>
  <mergeCells count="33">
    <mergeCell ref="F94:J94"/>
    <mergeCell ref="C96:F96"/>
    <mergeCell ref="C62:F62"/>
    <mergeCell ref="F77:J77"/>
    <mergeCell ref="C79:F79"/>
    <mergeCell ref="F60:J60"/>
    <mergeCell ref="B6:P6"/>
    <mergeCell ref="B32:L32"/>
    <mergeCell ref="C45:F45"/>
    <mergeCell ref="M32:O32"/>
    <mergeCell ref="F43:J43"/>
    <mergeCell ref="L41:M41"/>
    <mergeCell ref="I36:M37"/>
    <mergeCell ref="L38:M38"/>
    <mergeCell ref="L39:M39"/>
    <mergeCell ref="L40:M40"/>
    <mergeCell ref="D38:F38"/>
    <mergeCell ref="D39:F39"/>
    <mergeCell ref="B36:F37"/>
    <mergeCell ref="I38:K38"/>
    <mergeCell ref="I39:K39"/>
    <mergeCell ref="H1:M3"/>
    <mergeCell ref="A1:G2"/>
    <mergeCell ref="A3:G3"/>
    <mergeCell ref="B8:M8"/>
    <mergeCell ref="B5:P5"/>
    <mergeCell ref="I40:K40"/>
    <mergeCell ref="I41:K41"/>
    <mergeCell ref="B38:C38"/>
    <mergeCell ref="B39:C39"/>
    <mergeCell ref="B40:D40"/>
    <mergeCell ref="E40:F40"/>
    <mergeCell ref="B41:E41"/>
  </mergeCells>
  <dataValidations count="7">
    <dataValidation type="list" showInputMessage="1" showErrorMessage="1" errorTitle="Selection Required" error="You must select one of the values from the drop down list." promptTitle="Select type of sample submitted" prompt="Metaenomic DNA -- Whole genome or high MW DNA._x000a_dsDNA PCR product -- Primay PCR amplicon with CS1/CS2 universal ends" sqref="D38:F38">
      <formula1>Sample_Types</formula1>
    </dataValidation>
    <dataValidation type="list" allowBlank="1" showInputMessage="1" showErrorMessage="1" errorTitle="Selection Required" error="You must select an item from the drop down list" promptTitle="Select Sequencer" prompt="Select sequencing instrument for your project" sqref="L38:M38">
      <formula1>Instrument</formula1>
    </dataValidation>
    <dataValidation type="list" allowBlank="1" showInputMessage="1" showErrorMessage="1" errorTitle="Selection Required" error="You must select an item from the drop down list" promptTitle="Select Single or Paired End" sqref="L39:M39">
      <formula1>Format</formula1>
    </dataValidation>
    <dataValidation type="whole" operator="greaterThanOrEqual" allowBlank="1" showInputMessage="1" showErrorMessage="1" errorTitle="Number Required" error="You must enter a whole number" promptTitle="Number of Lanes" prompt="Enter a whole number of lanes to use for your sequencing project" sqref="L41">
      <formula1>1</formula1>
    </dataValidation>
    <dataValidation type="list" allowBlank="1" showInputMessage="1" showErrorMessage="1" errorTitle="Selection Required" error="You must select one of the values from the drop down list." promptTitle="Library Prep Method" prompt="Select the library preparation method to be used" sqref="D39:F39">
      <formula1>INDIRECT(SUBSTITUTE($D$38," ","_"))</formula1>
    </dataValidation>
    <dataValidation type="list" allowBlank="1" showInputMessage="1" showErrorMessage="1" errorTitle="Selection Required" error="You must select one of the read lengths from the drop down list" promptTitle="Select Read Length" sqref="L40:M40">
      <formula1>INDIRECT(SUBSTITUTE((CONCATENATE($L$38,"_",$L$39))," ","_"))</formula1>
    </dataValidation>
    <dataValidation type="list" allowBlank="1" showInputMessage="1" showErrorMessage="1" sqref="F41">
      <formula1>Pooling</formula1>
    </dataValidation>
  </dataValidations>
  <hyperlinks>
    <hyperlink ref="M32" r:id="rId1"/>
    <hyperlink ref="N8" r:id="rId2"/>
  </hyperlinks>
  <pageMargins left="0.78749999999999998" right="0.78749999999999998" top="1.0527777777777778" bottom="1.0527777777777778" header="0.78749999999999998" footer="0.78749999999999998"/>
  <pageSetup orientation="landscape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pane ySplit="1" topLeftCell="A2" activePane="bottomLeft" state="frozen"/>
      <selection pane="bottomLeft" activeCell="E3" sqref="E3"/>
    </sheetView>
  </sheetViews>
  <sheetFormatPr baseColWidth="10" defaultRowHeight="12" x14ac:dyDescent="0"/>
  <cols>
    <col min="1" max="2" width="17.33203125" customWidth="1"/>
    <col min="3" max="3" width="40.6640625" customWidth="1"/>
    <col min="4" max="4" width="13.1640625" customWidth="1"/>
    <col min="5" max="6" width="14.33203125" customWidth="1"/>
    <col min="7" max="7" width="6.83203125" customWidth="1"/>
  </cols>
  <sheetData>
    <row r="1" spans="1:7" s="9" customFormat="1">
      <c r="A1" s="12" t="s">
        <v>16</v>
      </c>
      <c r="B1" s="12" t="s">
        <v>26</v>
      </c>
      <c r="C1" s="12" t="s">
        <v>19</v>
      </c>
      <c r="D1" s="12" t="s">
        <v>33</v>
      </c>
      <c r="E1" s="12" t="s">
        <v>17</v>
      </c>
      <c r="F1" s="12" t="s">
        <v>35</v>
      </c>
      <c r="G1" s="12" t="s">
        <v>18</v>
      </c>
    </row>
    <row r="2" spans="1:7" ht="13">
      <c r="A2" s="10" t="s">
        <v>171</v>
      </c>
      <c r="B2" s="10" t="s">
        <v>28</v>
      </c>
      <c r="C2" s="10" t="s">
        <v>173</v>
      </c>
      <c r="D2" s="10" t="s">
        <v>34</v>
      </c>
      <c r="E2" s="10" t="s">
        <v>11</v>
      </c>
      <c r="F2" s="22">
        <v>50</v>
      </c>
      <c r="G2" s="10" t="s">
        <v>9</v>
      </c>
    </row>
    <row r="3" spans="1:7" ht="13">
      <c r="A3" s="10" t="s">
        <v>172</v>
      </c>
      <c r="B3" s="10" t="s">
        <v>29</v>
      </c>
      <c r="C3" s="10" t="s">
        <v>174</v>
      </c>
      <c r="D3" s="10" t="s">
        <v>36</v>
      </c>
      <c r="E3" s="10" t="s">
        <v>13</v>
      </c>
      <c r="F3" s="22">
        <v>150</v>
      </c>
      <c r="G3" s="10" t="s">
        <v>12</v>
      </c>
    </row>
    <row r="4" spans="1:7" ht="13">
      <c r="A4" s="10"/>
      <c r="B4" s="10" t="s">
        <v>27</v>
      </c>
      <c r="C4" s="13" t="s">
        <v>25</v>
      </c>
      <c r="D4" s="10"/>
      <c r="E4" s="13"/>
      <c r="F4" s="23">
        <v>250</v>
      </c>
      <c r="G4" s="13"/>
    </row>
    <row r="5" spans="1:7" ht="13">
      <c r="A5" s="10"/>
      <c r="B5" s="10"/>
      <c r="C5" s="72" t="s">
        <v>175</v>
      </c>
      <c r="D5" s="10"/>
      <c r="E5" s="13"/>
      <c r="G5" s="13"/>
    </row>
    <row r="6" spans="1:7" ht="13">
      <c r="A6" s="10"/>
      <c r="B6" s="10"/>
      <c r="C6" s="13" t="s">
        <v>25</v>
      </c>
      <c r="D6" s="10"/>
      <c r="E6" s="13"/>
      <c r="F6" s="13"/>
      <c r="G6" s="13"/>
    </row>
    <row r="7" spans="1:7" ht="13">
      <c r="A7" s="13"/>
      <c r="B7" s="13"/>
      <c r="C7" s="10"/>
      <c r="D7" s="10"/>
      <c r="E7" s="13"/>
      <c r="F7" s="13"/>
      <c r="G7" s="13"/>
    </row>
    <row r="8" spans="1:7" ht="13">
      <c r="A8" s="13"/>
      <c r="B8" s="13"/>
      <c r="C8" s="10"/>
      <c r="D8" s="13"/>
      <c r="E8" s="13"/>
      <c r="F8" s="23"/>
      <c r="G8" s="13"/>
    </row>
    <row r="9" spans="1:7" ht="13">
      <c r="A9" s="13"/>
      <c r="B9" s="13"/>
      <c r="C9" s="10"/>
      <c r="E9" s="13"/>
      <c r="F9" s="13"/>
      <c r="G9" s="13"/>
    </row>
    <row r="10" spans="1:7">
      <c r="A10" s="13"/>
      <c r="B10" s="13"/>
      <c r="C10" s="13"/>
      <c r="D10" s="13"/>
      <c r="E10" s="13"/>
      <c r="F10" s="13"/>
      <c r="G10" s="13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3"/>
      <c r="B12" s="13"/>
      <c r="C12" s="13"/>
      <c r="D12" s="13"/>
      <c r="E12" s="13"/>
      <c r="F12" s="13"/>
      <c r="G12" s="13"/>
    </row>
    <row r="13" spans="1:7">
      <c r="A13" s="13"/>
      <c r="B13" s="13"/>
      <c r="C13" s="13"/>
      <c r="D13" s="13"/>
      <c r="E13" s="13"/>
      <c r="F13" s="13"/>
      <c r="G13" s="13"/>
    </row>
    <row r="14" spans="1:7">
      <c r="A14" s="13"/>
      <c r="B14" s="13"/>
      <c r="C14" s="13"/>
      <c r="D14" s="13"/>
      <c r="E14" s="13"/>
      <c r="F14" s="13"/>
      <c r="G14" s="13"/>
    </row>
    <row r="15" spans="1:7">
      <c r="A15" s="13"/>
      <c r="B15" s="13"/>
      <c r="C15" s="13"/>
      <c r="D15" s="13"/>
      <c r="E15" s="13"/>
      <c r="F15" s="13"/>
      <c r="G15" s="13"/>
    </row>
    <row r="16" spans="1:7">
      <c r="A16" s="13"/>
      <c r="B16" s="13"/>
      <c r="C16" s="13"/>
      <c r="D16" s="13"/>
      <c r="E16" s="13"/>
      <c r="F16" s="13"/>
      <c r="G16" s="13"/>
    </row>
    <row r="17" spans="1:7">
      <c r="A17" s="13"/>
      <c r="B17" s="13"/>
      <c r="C17" s="13"/>
      <c r="D17" s="13"/>
      <c r="E17" s="13"/>
      <c r="F17" s="13"/>
      <c r="G17" s="13"/>
    </row>
    <row r="18" spans="1:7">
      <c r="A18" s="13"/>
      <c r="B18" s="13"/>
      <c r="C18" s="13"/>
      <c r="D18" s="13"/>
      <c r="E18" s="13"/>
      <c r="F18" s="13"/>
      <c r="G18" s="13"/>
    </row>
    <row r="19" spans="1:7">
      <c r="A19" s="13"/>
      <c r="B19" s="13"/>
      <c r="C19" s="13"/>
      <c r="D19" s="13"/>
      <c r="E19" s="13"/>
      <c r="F19" s="13"/>
      <c r="G19" s="13"/>
    </row>
    <row r="20" spans="1:7">
      <c r="A20" s="13"/>
      <c r="B20" s="13"/>
      <c r="C20" s="13"/>
      <c r="D20" s="13"/>
      <c r="E20" s="13"/>
      <c r="F20" s="13"/>
      <c r="G20" s="13"/>
    </row>
    <row r="21" spans="1:7">
      <c r="A21" s="13"/>
      <c r="B21" s="13"/>
      <c r="C21" s="13"/>
      <c r="D21" s="13"/>
      <c r="E21" s="13"/>
      <c r="F21" s="13"/>
      <c r="G21" s="13"/>
    </row>
    <row r="22" spans="1:7">
      <c r="A22" s="13"/>
      <c r="B22" s="13"/>
      <c r="C22" s="13"/>
      <c r="D22" s="13"/>
      <c r="E22" s="13"/>
      <c r="F22" s="13"/>
      <c r="G22" s="13"/>
    </row>
    <row r="23" spans="1:7">
      <c r="A23" s="13"/>
      <c r="B23" s="13"/>
      <c r="C23" s="13"/>
      <c r="D23" s="13"/>
      <c r="E23" s="13"/>
      <c r="F23" s="13"/>
      <c r="G23" s="13"/>
    </row>
    <row r="24" spans="1:7">
      <c r="A24" s="13"/>
      <c r="B24" s="13"/>
      <c r="C24" s="13"/>
      <c r="D24" s="13"/>
      <c r="E24" s="13"/>
      <c r="F24" s="13"/>
      <c r="G24" s="13"/>
    </row>
    <row r="25" spans="1:7">
      <c r="A25" s="13"/>
      <c r="B25" s="13"/>
      <c r="C25" s="13"/>
      <c r="D25" s="13"/>
      <c r="E25" s="13"/>
      <c r="F25" s="13"/>
      <c r="G25" s="13"/>
    </row>
    <row r="26" spans="1:7">
      <c r="A26" s="13"/>
      <c r="B26" s="13"/>
      <c r="C26" s="13"/>
      <c r="D26" s="13"/>
      <c r="E26" s="13"/>
      <c r="F26" s="13"/>
      <c r="G26" s="13"/>
    </row>
    <row r="27" spans="1:7">
      <c r="A27" s="13"/>
      <c r="B27" s="13"/>
      <c r="C27" s="13"/>
      <c r="D27" s="13"/>
      <c r="E27" s="13"/>
      <c r="F27" s="13"/>
      <c r="G27" s="13"/>
    </row>
    <row r="28" spans="1:7">
      <c r="A28" s="13"/>
      <c r="B28" s="13"/>
      <c r="C28" s="13"/>
      <c r="D28" s="13"/>
      <c r="E28" s="13"/>
      <c r="F28" s="13"/>
      <c r="G28" s="13"/>
    </row>
    <row r="29" spans="1:7">
      <c r="A29" s="13"/>
      <c r="B29" s="13"/>
      <c r="C29" s="13"/>
      <c r="D29" s="13"/>
      <c r="E29" s="13"/>
      <c r="F29" s="13"/>
      <c r="G29" s="13"/>
    </row>
    <row r="30" spans="1:7">
      <c r="A30" s="13"/>
      <c r="B30" s="13"/>
      <c r="C30" s="13"/>
      <c r="D30" s="13"/>
      <c r="E30" s="13"/>
      <c r="F30" s="13"/>
      <c r="G30" s="13"/>
    </row>
    <row r="31" spans="1:7">
      <c r="A31" s="13"/>
      <c r="B31" s="13"/>
      <c r="C31" s="13"/>
      <c r="D31" s="13"/>
      <c r="E31" s="13"/>
      <c r="F31" s="13"/>
      <c r="G31" s="13"/>
    </row>
    <row r="32" spans="1:7">
      <c r="A32" s="13"/>
      <c r="B32" s="13"/>
      <c r="C32" s="13"/>
      <c r="D32" s="13"/>
      <c r="E32" s="13"/>
      <c r="F32" s="13"/>
      <c r="G32" s="13"/>
    </row>
    <row r="33" spans="1:7">
      <c r="A33" s="13"/>
      <c r="B33" s="13"/>
      <c r="C33" s="13"/>
      <c r="D33" s="13"/>
      <c r="E33" s="13"/>
      <c r="F33" s="13"/>
      <c r="G33" s="13"/>
    </row>
    <row r="34" spans="1:7">
      <c r="A34" s="13"/>
      <c r="B34" s="13"/>
      <c r="C34" s="13"/>
      <c r="D34" s="13"/>
      <c r="E34" s="13"/>
      <c r="F34" s="13"/>
      <c r="G34" s="13"/>
    </row>
    <row r="35" spans="1:7">
      <c r="A35" s="13"/>
      <c r="B35" s="13"/>
      <c r="C35" s="13"/>
      <c r="D35" s="13"/>
      <c r="E35" s="13"/>
      <c r="F35" s="13"/>
      <c r="G35" s="13"/>
    </row>
    <row r="36" spans="1:7">
      <c r="A36" s="13"/>
      <c r="B36" s="13"/>
      <c r="C36" s="13"/>
      <c r="D36" s="13"/>
      <c r="E36" s="13"/>
      <c r="F36" s="13"/>
      <c r="G36" s="13"/>
    </row>
    <row r="37" spans="1:7">
      <c r="A37" s="13"/>
      <c r="B37" s="13"/>
      <c r="C37" s="13"/>
      <c r="D37" s="13"/>
      <c r="E37" s="13"/>
      <c r="F37" s="13"/>
      <c r="G37" s="13"/>
    </row>
    <row r="38" spans="1:7">
      <c r="A38" s="13"/>
      <c r="B38" s="13"/>
      <c r="C38" s="13"/>
      <c r="D38" s="13"/>
      <c r="E38" s="13"/>
      <c r="F38" s="13"/>
      <c r="G38" s="13"/>
    </row>
    <row r="39" spans="1:7">
      <c r="A39" s="13"/>
      <c r="B39" s="13"/>
      <c r="C39" s="13"/>
      <c r="D39" s="13"/>
      <c r="E39" s="13"/>
      <c r="F39" s="13"/>
      <c r="G39" s="13"/>
    </row>
    <row r="40" spans="1:7">
      <c r="A40" s="13"/>
      <c r="B40" s="13"/>
      <c r="C40" s="13"/>
      <c r="D40" s="13"/>
      <c r="E40" s="13"/>
      <c r="F40" s="13"/>
      <c r="G40" s="13"/>
    </row>
    <row r="41" spans="1:7">
      <c r="A41" s="13"/>
      <c r="B41" s="13"/>
      <c r="C41" s="13"/>
      <c r="D41" s="13"/>
      <c r="E41" s="13"/>
      <c r="F41" s="13"/>
      <c r="G41" s="13"/>
    </row>
    <row r="42" spans="1:7">
      <c r="A42" s="13"/>
      <c r="B42" s="13"/>
      <c r="C42" s="13"/>
      <c r="D42" s="13"/>
      <c r="E42" s="13"/>
      <c r="F42" s="13"/>
      <c r="G42" s="13"/>
    </row>
    <row r="43" spans="1:7">
      <c r="A43" s="13"/>
      <c r="B43" s="13"/>
      <c r="C43" s="13"/>
      <c r="D43" s="13"/>
      <c r="E43" s="13"/>
      <c r="F43" s="13"/>
      <c r="G43" s="13"/>
    </row>
    <row r="44" spans="1:7">
      <c r="A44" s="13"/>
      <c r="B44" s="13"/>
      <c r="C44" s="13"/>
      <c r="D44" s="13"/>
      <c r="E44" s="13"/>
      <c r="F44" s="13"/>
      <c r="G44" s="13"/>
    </row>
    <row r="45" spans="1:7">
      <c r="A45" s="13"/>
      <c r="B45" s="13"/>
      <c r="C45" s="13"/>
      <c r="D45" s="13"/>
      <c r="E45" s="13"/>
      <c r="F45" s="13"/>
      <c r="G45" s="13"/>
    </row>
    <row r="46" spans="1:7">
      <c r="A46" s="13"/>
      <c r="B46" s="13"/>
      <c r="C46" s="13"/>
      <c r="D46" s="13"/>
      <c r="E46" s="13"/>
      <c r="F46" s="13"/>
      <c r="G46" s="13"/>
    </row>
    <row r="47" spans="1:7">
      <c r="A47" s="13"/>
      <c r="B47" s="13"/>
      <c r="C47" s="13"/>
      <c r="D47" s="13"/>
      <c r="E47" s="13"/>
      <c r="F47" s="13"/>
      <c r="G47" s="13"/>
    </row>
    <row r="48" spans="1:7">
      <c r="A48" s="13"/>
      <c r="B48" s="13"/>
      <c r="C48" s="13"/>
      <c r="D48" s="13"/>
      <c r="E48" s="13"/>
      <c r="F48" s="13"/>
      <c r="G48" s="13"/>
    </row>
    <row r="49" spans="1:7">
      <c r="A49" s="13"/>
      <c r="B49" s="13"/>
      <c r="C49" s="13"/>
      <c r="D49" s="13"/>
      <c r="E49" s="13"/>
      <c r="F49" s="13"/>
      <c r="G49" s="13"/>
    </row>
    <row r="50" spans="1:7">
      <c r="A50" s="13"/>
      <c r="B50" s="13"/>
      <c r="C50" s="13"/>
      <c r="D50" s="13"/>
      <c r="E50" s="13"/>
      <c r="F50" s="13"/>
      <c r="G50" s="13"/>
    </row>
    <row r="51" spans="1:7">
      <c r="A51" s="13"/>
      <c r="B51" s="13"/>
      <c r="C51" s="13"/>
      <c r="D51" s="13"/>
      <c r="E51" s="13"/>
      <c r="F51" s="13"/>
      <c r="G51" s="13"/>
    </row>
    <row r="52" spans="1:7">
      <c r="A52" s="13"/>
      <c r="B52" s="13"/>
      <c r="C52" s="13"/>
      <c r="D52" s="13"/>
      <c r="E52" s="13"/>
      <c r="F52" s="13"/>
      <c r="G52" s="13"/>
    </row>
    <row r="53" spans="1:7">
      <c r="A53" s="13"/>
      <c r="B53" s="13"/>
      <c r="C53" s="13"/>
      <c r="D53" s="13"/>
      <c r="E53" s="13"/>
      <c r="F53" s="13"/>
      <c r="G53" s="13"/>
    </row>
    <row r="54" spans="1:7">
      <c r="A54" s="13"/>
      <c r="B54" s="13"/>
      <c r="C54" s="13"/>
      <c r="D54" s="13"/>
      <c r="E54" s="13"/>
      <c r="F54" s="13"/>
      <c r="G54" s="13"/>
    </row>
    <row r="55" spans="1:7">
      <c r="A55" s="13"/>
      <c r="B55" s="13"/>
      <c r="C55" s="13"/>
      <c r="D55" s="13"/>
      <c r="E55" s="13"/>
      <c r="F55" s="13"/>
      <c r="G55" s="13"/>
    </row>
    <row r="56" spans="1:7">
      <c r="A56" s="13"/>
      <c r="B56" s="13"/>
      <c r="C56" s="13"/>
      <c r="D56" s="13"/>
      <c r="E56" s="13"/>
      <c r="F56" s="13"/>
      <c r="G56" s="13"/>
    </row>
    <row r="57" spans="1:7">
      <c r="A57" s="13"/>
      <c r="B57" s="13"/>
      <c r="C57" s="13"/>
      <c r="D57" s="13"/>
      <c r="E57" s="13"/>
      <c r="F57" s="13"/>
      <c r="G57" s="13"/>
    </row>
    <row r="58" spans="1:7">
      <c r="A58" s="13"/>
      <c r="B58" s="13"/>
      <c r="C58" s="13"/>
      <c r="D58" s="13"/>
      <c r="E58" s="13"/>
      <c r="F58" s="13"/>
      <c r="G58" s="13"/>
    </row>
    <row r="59" spans="1:7">
      <c r="A59" s="13"/>
      <c r="B59" s="13"/>
      <c r="C59" s="13"/>
      <c r="D59" s="13"/>
      <c r="E59" s="13"/>
      <c r="F59" s="13"/>
      <c r="G59" s="13"/>
    </row>
    <row r="60" spans="1:7">
      <c r="A60" s="13"/>
      <c r="B60" s="13"/>
      <c r="C60" s="13"/>
      <c r="D60" s="13"/>
      <c r="E60" s="13"/>
      <c r="F60" s="13"/>
      <c r="G60" s="13"/>
    </row>
    <row r="61" spans="1:7">
      <c r="A61" s="13"/>
      <c r="B61" s="13"/>
      <c r="C61" s="13"/>
      <c r="D61" s="13"/>
      <c r="E61" s="13"/>
      <c r="F61" s="13"/>
      <c r="G61" s="13"/>
    </row>
    <row r="62" spans="1:7">
      <c r="A62" s="13"/>
      <c r="B62" s="13"/>
      <c r="C62" s="13"/>
      <c r="D62" s="13"/>
      <c r="E62" s="13"/>
      <c r="F62" s="13"/>
      <c r="G62" s="13"/>
    </row>
    <row r="63" spans="1:7">
      <c r="A63" s="13"/>
      <c r="B63" s="13"/>
      <c r="C63" s="13"/>
      <c r="D63" s="13"/>
      <c r="E63" s="13"/>
      <c r="F63" s="13"/>
      <c r="G63" s="13"/>
    </row>
    <row r="64" spans="1:7">
      <c r="A64" s="13"/>
      <c r="B64" s="13"/>
      <c r="C64" s="13"/>
      <c r="D64" s="13"/>
      <c r="E64" s="13"/>
      <c r="F64" s="13"/>
      <c r="G64" s="13"/>
    </row>
    <row r="65" spans="1:7">
      <c r="A65" s="13"/>
      <c r="B65" s="13"/>
      <c r="C65" s="13"/>
      <c r="D65" s="13"/>
      <c r="E65" s="13"/>
      <c r="F65" s="13"/>
      <c r="G65" s="13"/>
    </row>
    <row r="66" spans="1:7">
      <c r="A66" s="13"/>
      <c r="B66" s="13"/>
      <c r="C66" s="13"/>
      <c r="D66" s="13"/>
      <c r="E66" s="13"/>
      <c r="F66" s="13"/>
      <c r="G66" s="13"/>
    </row>
    <row r="67" spans="1:7">
      <c r="A67" s="13"/>
      <c r="B67" s="13"/>
      <c r="C67" s="13"/>
      <c r="D67" s="13"/>
      <c r="E67" s="13"/>
      <c r="F67" s="13"/>
      <c r="G67" s="13"/>
    </row>
    <row r="68" spans="1:7">
      <c r="A68" s="13"/>
      <c r="B68" s="13"/>
      <c r="C68" s="13"/>
      <c r="D68" s="13"/>
      <c r="E68" s="13"/>
      <c r="F68" s="13"/>
      <c r="G68" s="13"/>
    </row>
    <row r="69" spans="1:7">
      <c r="A69" s="13"/>
      <c r="B69" s="13"/>
      <c r="C69" s="13"/>
      <c r="D69" s="13"/>
      <c r="E69" s="13"/>
      <c r="F69" s="13"/>
      <c r="G69" s="13"/>
    </row>
    <row r="70" spans="1:7">
      <c r="A70" s="13"/>
      <c r="B70" s="13"/>
      <c r="C70" s="13"/>
      <c r="D70" s="13"/>
      <c r="E70" s="13"/>
      <c r="F70" s="13"/>
      <c r="G70" s="13"/>
    </row>
    <row r="71" spans="1:7">
      <c r="A71" s="13"/>
      <c r="B71" s="13"/>
      <c r="C71" s="13"/>
      <c r="D71" s="13"/>
      <c r="E71" s="13"/>
      <c r="F71" s="13"/>
      <c r="G71" s="13"/>
    </row>
    <row r="72" spans="1:7">
      <c r="A72" s="13"/>
      <c r="B72" s="13"/>
      <c r="C72" s="13"/>
      <c r="D72" s="13"/>
      <c r="E72" s="13"/>
      <c r="F72" s="13"/>
      <c r="G72" s="13"/>
    </row>
    <row r="73" spans="1:7">
      <c r="A73" s="13"/>
      <c r="B73" s="13"/>
      <c r="C73" s="13"/>
      <c r="D73" s="13"/>
      <c r="E73" s="13"/>
      <c r="F73" s="13"/>
      <c r="G73" s="13"/>
    </row>
    <row r="74" spans="1:7">
      <c r="A74" s="13"/>
      <c r="B74" s="13"/>
      <c r="C74" s="13"/>
      <c r="D74" s="13"/>
      <c r="E74" s="13"/>
      <c r="F74" s="13"/>
      <c r="G74" s="13"/>
    </row>
    <row r="75" spans="1:7">
      <c r="A75" s="13"/>
      <c r="B75" s="13"/>
      <c r="C75" s="13"/>
      <c r="D75" s="13"/>
      <c r="E75" s="13"/>
      <c r="F75" s="13"/>
      <c r="G75" s="13"/>
    </row>
    <row r="76" spans="1:7">
      <c r="A76" s="13"/>
      <c r="B76" s="13"/>
      <c r="C76" s="13"/>
      <c r="D76" s="13"/>
      <c r="E76" s="13"/>
      <c r="F76" s="13"/>
      <c r="G76" s="13"/>
    </row>
    <row r="77" spans="1:7">
      <c r="A77" s="13"/>
      <c r="B77" s="13"/>
      <c r="C77" s="13"/>
      <c r="D77" s="13"/>
      <c r="E77" s="13"/>
      <c r="F77" s="13"/>
      <c r="G77" s="13"/>
    </row>
    <row r="78" spans="1:7">
      <c r="A78" s="13"/>
      <c r="B78" s="13"/>
      <c r="C78" s="13"/>
      <c r="D78" s="13"/>
      <c r="E78" s="13"/>
      <c r="F78" s="13"/>
      <c r="G78" s="13"/>
    </row>
    <row r="79" spans="1:7">
      <c r="A79" s="13"/>
      <c r="B79" s="13"/>
      <c r="C79" s="13"/>
      <c r="D79" s="13"/>
      <c r="E79" s="13"/>
      <c r="F79" s="13"/>
      <c r="G79" s="13"/>
    </row>
    <row r="80" spans="1:7">
      <c r="A80" s="13"/>
      <c r="B80" s="13"/>
      <c r="C80" s="13"/>
      <c r="D80" s="13"/>
      <c r="E80" s="13"/>
      <c r="F80" s="13"/>
      <c r="G80" s="13"/>
    </row>
    <row r="81" spans="1:7">
      <c r="A81" s="13"/>
      <c r="B81" s="13"/>
      <c r="C81" s="13"/>
      <c r="D81" s="13"/>
      <c r="E81" s="13"/>
      <c r="F81" s="13"/>
      <c r="G81" s="13"/>
    </row>
    <row r="82" spans="1:7">
      <c r="A82" s="13"/>
      <c r="B82" s="13"/>
      <c r="C82" s="13"/>
      <c r="D82" s="13"/>
      <c r="E82" s="13"/>
      <c r="F82" s="13"/>
      <c r="G82" s="13"/>
    </row>
    <row r="83" spans="1:7">
      <c r="A83" s="13"/>
      <c r="B83" s="13"/>
      <c r="C83" s="13"/>
      <c r="D83" s="13"/>
      <c r="E83" s="13"/>
      <c r="F83" s="13"/>
      <c r="G83" s="13"/>
    </row>
    <row r="84" spans="1:7">
      <c r="A84" s="13"/>
      <c r="B84" s="13"/>
      <c r="C84" s="13"/>
      <c r="D84" s="13"/>
      <c r="E84" s="13"/>
      <c r="F84" s="13"/>
      <c r="G84" s="13"/>
    </row>
    <row r="85" spans="1:7">
      <c r="A85" s="13"/>
      <c r="B85" s="13"/>
      <c r="C85" s="13"/>
      <c r="D85" s="13"/>
      <c r="E85" s="13"/>
      <c r="F85" s="13"/>
      <c r="G85" s="13"/>
    </row>
    <row r="86" spans="1:7">
      <c r="A86" s="13"/>
      <c r="B86" s="13"/>
      <c r="C86" s="13"/>
      <c r="D86" s="13"/>
      <c r="E86" s="13"/>
      <c r="F86" s="13"/>
      <c r="G86" s="13"/>
    </row>
    <row r="87" spans="1:7">
      <c r="A87" s="13"/>
      <c r="B87" s="13"/>
      <c r="C87" s="13"/>
      <c r="D87" s="13"/>
      <c r="E87" s="13"/>
      <c r="F87" s="13"/>
      <c r="G87" s="13"/>
    </row>
    <row r="88" spans="1:7">
      <c r="A88" s="13"/>
      <c r="B88" s="13"/>
      <c r="C88" s="13"/>
      <c r="D88" s="13"/>
      <c r="E88" s="13"/>
      <c r="F88" s="13"/>
      <c r="G88" s="13"/>
    </row>
    <row r="89" spans="1:7">
      <c r="A89" s="13"/>
      <c r="B89" s="13"/>
      <c r="C89" s="13"/>
      <c r="D89" s="13"/>
      <c r="E89" s="13"/>
      <c r="F89" s="13"/>
      <c r="G89" s="13"/>
    </row>
    <row r="90" spans="1:7">
      <c r="A90" s="13"/>
      <c r="B90" s="13"/>
      <c r="C90" s="13"/>
      <c r="D90" s="13"/>
      <c r="E90" s="13"/>
      <c r="F90" s="13"/>
      <c r="G90" s="13"/>
    </row>
    <row r="91" spans="1:7">
      <c r="A91" s="13"/>
      <c r="B91" s="13"/>
      <c r="C91" s="13"/>
      <c r="D91" s="13"/>
      <c r="E91" s="13"/>
      <c r="F91" s="13"/>
      <c r="G91" s="13"/>
    </row>
    <row r="92" spans="1:7">
      <c r="A92" s="13"/>
      <c r="B92" s="13"/>
      <c r="C92" s="13"/>
      <c r="D92" s="13"/>
      <c r="E92" s="13"/>
      <c r="F92" s="13"/>
      <c r="G92" s="13"/>
    </row>
    <row r="93" spans="1:7">
      <c r="A93" s="13"/>
      <c r="B93" s="13"/>
      <c r="C93" s="13"/>
      <c r="D93" s="13"/>
      <c r="E93" s="13"/>
      <c r="F93" s="13"/>
      <c r="G93" s="13"/>
    </row>
    <row r="94" spans="1:7">
      <c r="A94" s="13"/>
      <c r="B94" s="13"/>
      <c r="C94" s="13"/>
      <c r="D94" s="13"/>
      <c r="E94" s="13"/>
      <c r="F94" s="13"/>
      <c r="G94" s="13"/>
    </row>
    <row r="95" spans="1:7">
      <c r="A95" s="13"/>
      <c r="B95" s="13"/>
      <c r="C95" s="13"/>
      <c r="D95" s="13"/>
      <c r="E95" s="13"/>
      <c r="F95" s="13"/>
      <c r="G95" s="13"/>
    </row>
    <row r="96" spans="1:7">
      <c r="A96" s="13"/>
      <c r="B96" s="13"/>
      <c r="C96" s="13"/>
      <c r="D96" s="13"/>
      <c r="E96" s="13"/>
      <c r="F96" s="13"/>
      <c r="G96" s="13"/>
    </row>
    <row r="97" spans="1:7">
      <c r="A97" s="13"/>
      <c r="B97" s="13"/>
      <c r="C97" s="13"/>
      <c r="D97" s="13"/>
      <c r="E97" s="13"/>
      <c r="F97" s="13"/>
      <c r="G97" s="13"/>
    </row>
    <row r="98" spans="1:7">
      <c r="A98" s="13"/>
      <c r="B98" s="13"/>
      <c r="C98" s="13"/>
      <c r="D98" s="13"/>
      <c r="E98" s="13"/>
      <c r="F98" s="13"/>
      <c r="G98" s="13"/>
    </row>
    <row r="99" spans="1:7">
      <c r="A99" s="13"/>
      <c r="B99" s="13"/>
      <c r="C99" s="13"/>
      <c r="D99" s="13"/>
      <c r="E99" s="13"/>
      <c r="F99" s="13"/>
      <c r="G99" s="13"/>
    </row>
    <row r="100" spans="1:7">
      <c r="A100" s="13"/>
      <c r="B100" s="13"/>
      <c r="C100" s="13"/>
      <c r="D100" s="13"/>
      <c r="E100" s="13"/>
      <c r="F100" s="13"/>
      <c r="G100" s="13"/>
    </row>
    <row r="101" spans="1:7">
      <c r="A101" s="13"/>
      <c r="B101" s="13"/>
      <c r="C101" s="13"/>
      <c r="D101" s="13"/>
      <c r="E101" s="13"/>
      <c r="F101" s="13"/>
      <c r="G101" s="13"/>
    </row>
    <row r="102" spans="1:7">
      <c r="A102" s="13"/>
      <c r="B102" s="13"/>
      <c r="C102" s="13"/>
      <c r="D102" s="13"/>
      <c r="E102" s="13"/>
      <c r="F102" s="13"/>
      <c r="G102" s="13"/>
    </row>
    <row r="103" spans="1:7">
      <c r="C103" s="13"/>
      <c r="D103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IlluminaSubmissionForm</vt:lpstr>
      <vt:lpstr>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Steep</cp:lastModifiedBy>
  <dcterms:created xsi:type="dcterms:W3CDTF">2011-08-25T16:48:23Z</dcterms:created>
  <dcterms:modified xsi:type="dcterms:W3CDTF">2018-11-12T17:20:41Z</dcterms:modified>
</cp:coreProperties>
</file>