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tefan.bertici\Uni\verificare-si-testare\bsci0283\docs\lab2\"/>
    </mc:Choice>
  </mc:AlternateContent>
  <xr:revisionPtr revIDLastSave="0" documentId="13_ncr:1_{74577F46-26F5-415D-B6D1-17FD49FD3D57}" xr6:coauthVersionLast="47" xr6:coauthVersionMax="47" xr10:uidLastSave="{00000000-0000-0000-0000-000000000000}"/>
  <bookViews>
    <workbookView xWindow="19090" yWindow="-110" windowWidth="38620" windowHeight="21100" activeTab="3" xr2:uid="{00000000-000D-0000-FFFF-FFFF00000000}"/>
  </bookViews>
  <sheets>
    <sheet name="Requirements Phase Defects" sheetId="7" r:id="rId1"/>
    <sheet name="Architect. Design Phase Defects" sheetId="6" r:id="rId2"/>
    <sheet name="Coding Phase Defects" sheetId="5" r:id="rId3"/>
    <sheet name="Tool-basedCodeEvaluation" sheetId="8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8" i="6" l="1"/>
  <c r="E27" i="7"/>
  <c r="B11" i="8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11" i="7" l="1"/>
  <c r="B12" i="7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11" i="6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11" i="5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</calcChain>
</file>

<file path=xl/sharedStrings.xml><?xml version="1.0" encoding="utf-8"?>
<sst xmlns="http://schemas.openxmlformats.org/spreadsheetml/2006/main" count="136" uniqueCount="90">
  <si>
    <t>Document  Title:</t>
  </si>
  <si>
    <t xml:space="preserve">Review date: </t>
  </si>
  <si>
    <t>Reviewer Name:</t>
  </si>
  <si>
    <t>do not print this form</t>
  </si>
  <si>
    <t>Crt. No.</t>
  </si>
  <si>
    <t>Checked Item</t>
  </si>
  <si>
    <t>Doc. page/line</t>
  </si>
  <si>
    <t>Comments/ improvements</t>
  </si>
  <si>
    <t>Effort to review document (hours):</t>
  </si>
  <si>
    <t>Author Name:</t>
  </si>
  <si>
    <t xml:space="preserve">Author Name: </t>
  </si>
  <si>
    <t>Requirements Phase Defects</t>
  </si>
  <si>
    <t>Architectural Design Phase Defects</t>
  </si>
  <si>
    <t>Coding Phase Defects</t>
  </si>
  <si>
    <t>Review Report</t>
  </si>
  <si>
    <t>Georgescu Anca</t>
  </si>
  <si>
    <t>Pop Ioana</t>
  </si>
  <si>
    <t>Ionescu Alex</t>
  </si>
  <si>
    <t>Tool used:</t>
  </si>
  <si>
    <t>File, Line</t>
  </si>
  <si>
    <t>Issue</t>
  </si>
  <si>
    <t>Before</t>
  </si>
  <si>
    <t>After/Argument</t>
  </si>
  <si>
    <t>Effort to perform dynamic code evaluation (hours):</t>
  </si>
  <si>
    <t>Tool-based Code Evaluation</t>
  </si>
  <si>
    <t>VVTA, 2022-2023</t>
  </si>
  <si>
    <t>Bertici Stefan</t>
  </si>
  <si>
    <t>10.09.2022</t>
  </si>
  <si>
    <t>R01</t>
  </si>
  <si>
    <t>R02</t>
  </si>
  <si>
    <t>lipseste descrierea structurii informatiilor din fisiere</t>
  </si>
  <si>
    <t>lipseste functionalitatea de stergere angajati</t>
  </si>
  <si>
    <t>lipseste functionalitatea de modificare salarii</t>
  </si>
  <si>
    <t>A01</t>
  </si>
  <si>
    <t>constantele se pot muta impreuna intr-o clasa de utilitati sau intr-un enum</t>
  </si>
  <si>
    <t>clasa EmployeeMock este redundanta</t>
  </si>
  <si>
    <t>A02</t>
  </si>
  <si>
    <t>clasa EmployeeException ar trebui mutata intr-un pachet de exceptii</t>
  </si>
  <si>
    <t>C06</t>
  </si>
  <si>
    <t>employee id este dat in fisier dar nu este citit</t>
  </si>
  <si>
    <t>C01</t>
  </si>
  <si>
    <t xml:space="preserve">regex pentru validare cnp este gresit. nu poate contine litere si nu poate incepe cu 0. </t>
  </si>
  <si>
    <t>la citirea informatiilor din fisier, in cadrul unui while loop, se paseaza variablia count la metoda getEmployeeFromString dar aceasta nu este incrementata la urmatoarea iteratie.</t>
  </si>
  <si>
    <t>SonarLint</t>
  </si>
  <si>
    <t>Employee.java/160</t>
  </si>
  <si>
    <t>EmployeeValidator.java/30</t>
  </si>
  <si>
    <t>EmployeeImpl.java/59</t>
  </si>
  <si>
    <t>Sections of code should not be commented out</t>
  </si>
  <si>
    <t>StartApp.java/6</t>
  </si>
  <si>
    <t>commented unused import statement</t>
  </si>
  <si>
    <t>deleted</t>
  </si>
  <si>
    <t>Case insensitive string comparisons should be made without intermediate upper or lower casing</t>
  </si>
  <si>
    <t>StartApp.java/75</t>
  </si>
  <si>
    <t>toUppercase() + equals()</t>
  </si>
  <si>
    <t>equalsIgnoreCase()</t>
  </si>
  <si>
    <t>Employee.java/137</t>
  </si>
  <si>
    <t>Character classes in regular expressions should not contain only one character</t>
  </si>
  <si>
    <t>"[;]"</t>
  </si>
  <si>
    <t>";"</t>
  </si>
  <si>
    <t>Integer.valueOf()</t>
  </si>
  <si>
    <t>Integer.parseInt()</t>
  </si>
  <si>
    <t>Redundant boxing inside 'Integer.valueOf(attributes[ID])'  -Intellij Idea</t>
  </si>
  <si>
    <t>Public constants and fields initialized at declaration should be "static final" rather than merely "final"</t>
  </si>
  <si>
    <t>EmployeeImpl.java/18</t>
  </si>
  <si>
    <t>private final</t>
  </si>
  <si>
    <t>private static final</t>
  </si>
  <si>
    <t>Constant names should comply with a naming convention</t>
  </si>
  <si>
    <t>employeeDBFile</t>
  </si>
  <si>
    <t>EMPLOYEE_DB_FILE</t>
  </si>
  <si>
    <t>EmployeeImpl.java/19</t>
  </si>
  <si>
    <t>Field 'employeeValidator' may be 'final'  -Intellij Idea</t>
  </si>
  <si>
    <t>private</t>
  </si>
  <si>
    <t>Resources should be closed</t>
  </si>
  <si>
    <t>EmployeeImpl.java/31</t>
  </si>
  <si>
    <t>try</t>
  </si>
  <si>
    <t>try-with-resources</t>
  </si>
  <si>
    <t>Local variables should not shadow class fields</t>
  </si>
  <si>
    <t>EmployeeImpl.java/48</t>
  </si>
  <si>
    <t>employeeList</t>
  </si>
  <si>
    <t>employees</t>
  </si>
  <si>
    <t>The diamond operator ("&lt;&gt;") should be used</t>
  </si>
  <si>
    <t>&lt;&gt;</t>
  </si>
  <si>
    <t>&lt;Employee&gt;</t>
  </si>
  <si>
    <t>Try-catch blocks should not be nested</t>
  </si>
  <si>
    <t>EmployeeImpl.java/53</t>
  </si>
  <si>
    <t>try-catch in try-catch</t>
  </si>
  <si>
    <t>method call in try-catch</t>
  </si>
  <si>
    <t>EmployeeImpl.java/78</t>
  </si>
  <si>
    <t>EmployeeImpl.java/81-83</t>
  </si>
  <si>
    <t>commented print statements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</si>
</sst>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000080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4" fillId="0" borderId="1" xfId="0" applyFont="1" applyBorder="1"/>
    <xf numFmtId="0" fontId="4" fillId="0" borderId="1" xfId="0" applyFont="1" applyBorder="1" applyAlignment="1">
      <alignment wrapText="1"/>
    </xf>
    <xf numFmtId="0" fontId="2" fillId="0" borderId="1" xfId="0" applyFont="1" applyBorder="1"/>
    <xf numFmtId="0" fontId="5" fillId="0" borderId="0" xfId="0" applyFont="1"/>
    <xf numFmtId="0" fontId="6" fillId="0" borderId="0" xfId="0" applyFont="1"/>
    <xf numFmtId="0" fontId="2" fillId="0" borderId="0" xfId="0" applyFont="1"/>
    <xf numFmtId="0" fontId="3" fillId="3" borderId="1" xfId="0" applyFont="1" applyFill="1" applyBorder="1"/>
    <xf numFmtId="0" fontId="3" fillId="0" borderId="0" xfId="0" applyFont="1"/>
    <xf numFmtId="0" fontId="3" fillId="0" borderId="1" xfId="0" applyFont="1" applyBorder="1"/>
    <xf numFmtId="0" fontId="3" fillId="0" borderId="1" xfId="0" applyFont="1" applyBorder="1" applyAlignment="1">
      <alignment horizontal="center" vertical="center"/>
    </xf>
    <xf numFmtId="0" fontId="2" fillId="0" borderId="0" xfId="0" applyFont="1" applyBorder="1"/>
    <xf numFmtId="0" fontId="3" fillId="0" borderId="2" xfId="0" applyFont="1" applyBorder="1"/>
    <xf numFmtId="0" fontId="3" fillId="0" borderId="3" xfId="0" applyFont="1" applyBorder="1"/>
    <xf numFmtId="0" fontId="3" fillId="2" borderId="1" xfId="0" applyFont="1" applyFill="1" applyBorder="1"/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wrapText="1"/>
    </xf>
    <xf numFmtId="0" fontId="3" fillId="4" borderId="1" xfId="0" applyFont="1" applyFill="1" applyBorder="1"/>
    <xf numFmtId="0" fontId="7" fillId="0" borderId="0" xfId="0" applyFont="1"/>
    <xf numFmtId="0" fontId="1" fillId="0" borderId="0" xfId="0" applyFont="1"/>
    <xf numFmtId="0" fontId="1" fillId="0" borderId="1" xfId="0" applyFont="1" applyBorder="1"/>
    <xf numFmtId="0" fontId="1" fillId="0" borderId="0" xfId="0" applyFont="1" applyBorder="1"/>
    <xf numFmtId="0" fontId="4" fillId="0" borderId="0" xfId="0" applyFont="1" applyBorder="1" applyAlignment="1"/>
    <xf numFmtId="0" fontId="3" fillId="0" borderId="0" xfId="0" applyFont="1" applyAlignment="1">
      <alignment horizontal="center"/>
    </xf>
    <xf numFmtId="0" fontId="3" fillId="2" borderId="1" xfId="0" applyFont="1" applyFill="1" applyBorder="1" applyAlignment="1">
      <alignment horizontal="right"/>
    </xf>
    <xf numFmtId="0" fontId="3" fillId="0" borderId="1" xfId="0" applyFont="1" applyBorder="1" applyAlignment="1">
      <alignment horizontal="right"/>
    </xf>
    <xf numFmtId="0" fontId="3" fillId="2" borderId="2" xfId="0" applyFont="1" applyFill="1" applyBorder="1" applyAlignment="1">
      <alignment horizontal="right"/>
    </xf>
    <xf numFmtId="0" fontId="3" fillId="2" borderId="4" xfId="0" applyFont="1" applyFill="1" applyBorder="1" applyAlignment="1">
      <alignment horizontal="right"/>
    </xf>
    <xf numFmtId="0" fontId="3" fillId="3" borderId="1" xfId="0" applyFont="1" applyFill="1" applyBorder="1" applyAlignment="1">
      <alignment horizontal="right"/>
    </xf>
    <xf numFmtId="0" fontId="3" fillId="3" borderId="2" xfId="0" applyFont="1" applyFill="1" applyBorder="1" applyAlignment="1">
      <alignment horizontal="right"/>
    </xf>
    <xf numFmtId="0" fontId="3" fillId="3" borderId="4" xfId="0" applyFont="1" applyFill="1" applyBorder="1" applyAlignment="1">
      <alignment horizontal="right"/>
    </xf>
    <xf numFmtId="0" fontId="3" fillId="4" borderId="1" xfId="0" applyFont="1" applyFill="1" applyBorder="1" applyAlignment="1">
      <alignment horizontal="right"/>
    </xf>
    <xf numFmtId="0" fontId="3" fillId="4" borderId="2" xfId="0" applyFont="1" applyFill="1" applyBorder="1" applyAlignment="1">
      <alignment horizontal="right"/>
    </xf>
    <xf numFmtId="0" fontId="3" fillId="4" borderId="4" xfId="0" applyFont="1" applyFill="1" applyBorder="1" applyAlignment="1">
      <alignment horizontal="right"/>
    </xf>
    <xf numFmtId="0" fontId="3" fillId="0" borderId="5" xfId="0" applyFont="1" applyBorder="1" applyAlignment="1">
      <alignment horizontal="left"/>
    </xf>
    <xf numFmtId="0" fontId="3" fillId="0" borderId="0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59999389629810485"/>
  </sheetPr>
  <dimension ref="A1:E27"/>
  <sheetViews>
    <sheetView topLeftCell="B4" workbookViewId="0">
      <selection activeCell="D6" sqref="D6:E7"/>
    </sheetView>
  </sheetViews>
  <sheetFormatPr defaultColWidth="8.88671875" defaultRowHeight="14.4" x14ac:dyDescent="0.3"/>
  <cols>
    <col min="1" max="1" width="8.88671875" style="6"/>
    <col min="2" max="2" width="12.33203125" style="6" customWidth="1"/>
    <col min="3" max="3" width="18.44140625" style="6" customWidth="1"/>
    <col min="4" max="4" width="16.33203125" style="6" customWidth="1"/>
    <col min="5" max="5" width="50.77734375" style="6" customWidth="1"/>
    <col min="6" max="16384" width="8.88671875" style="6"/>
  </cols>
  <sheetData>
    <row r="1" spans="1:5" ht="15.6" x14ac:dyDescent="0.3">
      <c r="A1" s="4"/>
      <c r="B1" s="5" t="s">
        <v>3</v>
      </c>
      <c r="D1" s="18" t="s">
        <v>25</v>
      </c>
    </row>
    <row r="2" spans="1:5" x14ac:dyDescent="0.3">
      <c r="B2" s="23" t="s">
        <v>14</v>
      </c>
      <c r="C2" s="23"/>
      <c r="D2" s="23"/>
      <c r="E2" s="23"/>
    </row>
    <row r="4" spans="1:5" x14ac:dyDescent="0.3">
      <c r="C4" s="14" t="s">
        <v>0</v>
      </c>
      <c r="D4" s="24" t="s">
        <v>11</v>
      </c>
      <c r="E4" s="24"/>
    </row>
    <row r="5" spans="1:5" x14ac:dyDescent="0.3">
      <c r="C5" s="14" t="s">
        <v>9</v>
      </c>
      <c r="D5" s="26" t="s">
        <v>15</v>
      </c>
      <c r="E5" s="27"/>
    </row>
    <row r="6" spans="1:5" x14ac:dyDescent="0.3">
      <c r="B6" s="8"/>
      <c r="C6" s="9" t="s">
        <v>2</v>
      </c>
      <c r="D6" s="25" t="s">
        <v>26</v>
      </c>
      <c r="E6" s="25"/>
    </row>
    <row r="7" spans="1:5" x14ac:dyDescent="0.3">
      <c r="C7" s="9" t="s">
        <v>1</v>
      </c>
      <c r="D7" s="25" t="s">
        <v>27</v>
      </c>
      <c r="E7" s="25"/>
    </row>
    <row r="9" spans="1:5" x14ac:dyDescent="0.3">
      <c r="B9" s="10" t="s">
        <v>4</v>
      </c>
      <c r="C9" s="10" t="s">
        <v>5</v>
      </c>
      <c r="D9" s="10" t="s">
        <v>6</v>
      </c>
      <c r="E9" s="15" t="s">
        <v>7</v>
      </c>
    </row>
    <row r="10" spans="1:5" ht="28.8" customHeight="1" x14ac:dyDescent="0.3">
      <c r="B10" s="3">
        <v>1</v>
      </c>
      <c r="C10" s="1" t="s">
        <v>28</v>
      </c>
      <c r="D10" s="1">
        <v>1</v>
      </c>
      <c r="E10" s="2" t="s">
        <v>30</v>
      </c>
    </row>
    <row r="11" spans="1:5" x14ac:dyDescent="0.3">
      <c r="B11" s="3">
        <f>B10+1</f>
        <v>2</v>
      </c>
      <c r="C11" s="1" t="s">
        <v>29</v>
      </c>
      <c r="D11" s="1">
        <v>1</v>
      </c>
      <c r="E11" s="2" t="s">
        <v>32</v>
      </c>
    </row>
    <row r="12" spans="1:5" x14ac:dyDescent="0.3">
      <c r="B12" s="3">
        <f t="shared" ref="B12:B25" si="0">B11+1</f>
        <v>3</v>
      </c>
      <c r="C12" s="1" t="s">
        <v>29</v>
      </c>
      <c r="D12" s="1">
        <v>1</v>
      </c>
      <c r="E12" s="2" t="s">
        <v>31</v>
      </c>
    </row>
    <row r="13" spans="1:5" x14ac:dyDescent="0.3">
      <c r="B13" s="3">
        <f t="shared" si="0"/>
        <v>4</v>
      </c>
      <c r="C13" s="1"/>
      <c r="D13" s="1"/>
      <c r="E13" s="2"/>
    </row>
    <row r="14" spans="1:5" x14ac:dyDescent="0.3">
      <c r="B14" s="3">
        <f t="shared" si="0"/>
        <v>5</v>
      </c>
      <c r="C14" s="1"/>
      <c r="D14" s="1"/>
      <c r="E14" s="2"/>
    </row>
    <row r="15" spans="1:5" x14ac:dyDescent="0.3">
      <c r="B15" s="3">
        <f t="shared" si="0"/>
        <v>6</v>
      </c>
      <c r="C15" s="1"/>
      <c r="D15" s="1"/>
      <c r="E15" s="2"/>
    </row>
    <row r="16" spans="1:5" x14ac:dyDescent="0.3">
      <c r="B16" s="3">
        <f t="shared" si="0"/>
        <v>7</v>
      </c>
      <c r="C16" s="1"/>
      <c r="D16" s="1"/>
      <c r="E16" s="2"/>
    </row>
    <row r="17" spans="2:5" x14ac:dyDescent="0.3">
      <c r="B17" s="3">
        <f t="shared" si="0"/>
        <v>8</v>
      </c>
      <c r="C17" s="1"/>
      <c r="D17" s="1"/>
      <c r="E17" s="2"/>
    </row>
    <row r="18" spans="2:5" x14ac:dyDescent="0.3">
      <c r="B18" s="3">
        <f t="shared" si="0"/>
        <v>9</v>
      </c>
      <c r="C18" s="3"/>
      <c r="D18" s="3"/>
      <c r="E18" s="16"/>
    </row>
    <row r="19" spans="2:5" x14ac:dyDescent="0.3">
      <c r="B19" s="3">
        <f t="shared" si="0"/>
        <v>10</v>
      </c>
      <c r="C19" s="3"/>
      <c r="D19" s="3"/>
      <c r="E19" s="16"/>
    </row>
    <row r="20" spans="2:5" x14ac:dyDescent="0.3">
      <c r="B20" s="3">
        <f t="shared" si="0"/>
        <v>11</v>
      </c>
      <c r="C20" s="3"/>
      <c r="D20" s="3"/>
      <c r="E20" s="16"/>
    </row>
    <row r="21" spans="2:5" x14ac:dyDescent="0.3">
      <c r="B21" s="3">
        <f t="shared" si="0"/>
        <v>12</v>
      </c>
      <c r="C21" s="3"/>
      <c r="D21" s="3"/>
      <c r="E21" s="16"/>
    </row>
    <row r="22" spans="2:5" x14ac:dyDescent="0.3">
      <c r="B22" s="3">
        <f t="shared" si="0"/>
        <v>13</v>
      </c>
      <c r="C22" s="3"/>
      <c r="D22" s="3"/>
      <c r="E22" s="16"/>
    </row>
    <row r="23" spans="2:5" x14ac:dyDescent="0.3">
      <c r="B23" s="3">
        <f t="shared" si="0"/>
        <v>14</v>
      </c>
      <c r="C23" s="3"/>
      <c r="D23" s="3"/>
      <c r="E23" s="16"/>
    </row>
    <row r="24" spans="2:5" x14ac:dyDescent="0.3">
      <c r="B24" s="3">
        <f t="shared" si="0"/>
        <v>15</v>
      </c>
      <c r="C24" s="3"/>
      <c r="D24" s="3"/>
      <c r="E24" s="16"/>
    </row>
    <row r="25" spans="2:5" x14ac:dyDescent="0.3">
      <c r="B25" s="3">
        <f t="shared" si="0"/>
        <v>16</v>
      </c>
      <c r="C25" s="3"/>
      <c r="D25" s="3"/>
      <c r="E25" s="16"/>
    </row>
    <row r="26" spans="2:5" x14ac:dyDescent="0.3">
      <c r="E26" s="11"/>
    </row>
    <row r="27" spans="2:5" x14ac:dyDescent="0.3">
      <c r="C27" s="12" t="s">
        <v>8</v>
      </c>
      <c r="D27" s="13"/>
      <c r="E27" s="1">
        <f>20/60</f>
        <v>0.33333333333333331</v>
      </c>
    </row>
  </sheetData>
  <mergeCells count="5">
    <mergeCell ref="B2:E2"/>
    <mergeCell ref="D4:E4"/>
    <mergeCell ref="D6:E6"/>
    <mergeCell ref="D5:E5"/>
    <mergeCell ref="D7:E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A1:E28"/>
  <sheetViews>
    <sheetView topLeftCell="A10" workbookViewId="0">
      <selection activeCell="E29" sqref="E29"/>
    </sheetView>
  </sheetViews>
  <sheetFormatPr defaultColWidth="8.88671875" defaultRowHeight="14.4" x14ac:dyDescent="0.3"/>
  <cols>
    <col min="1" max="1" width="8.88671875" style="6"/>
    <col min="2" max="2" width="12.33203125" style="6" customWidth="1"/>
    <col min="3" max="4" width="16.33203125" style="6" customWidth="1"/>
    <col min="5" max="5" width="44.21875" style="6" customWidth="1"/>
    <col min="6" max="16384" width="8.88671875" style="6"/>
  </cols>
  <sheetData>
    <row r="1" spans="1:5" ht="15.6" x14ac:dyDescent="0.3">
      <c r="A1" s="4"/>
      <c r="B1" s="5" t="s">
        <v>3</v>
      </c>
      <c r="D1" s="18" t="s">
        <v>25</v>
      </c>
    </row>
    <row r="2" spans="1:5" x14ac:dyDescent="0.3">
      <c r="B2" s="23" t="s">
        <v>14</v>
      </c>
      <c r="C2" s="23"/>
      <c r="D2" s="23"/>
      <c r="E2" s="23"/>
    </row>
    <row r="4" spans="1:5" x14ac:dyDescent="0.3">
      <c r="C4" s="7" t="s">
        <v>0</v>
      </c>
      <c r="D4" s="28" t="s">
        <v>12</v>
      </c>
      <c r="E4" s="28"/>
    </row>
    <row r="5" spans="1:5" x14ac:dyDescent="0.3">
      <c r="C5" s="7" t="s">
        <v>10</v>
      </c>
      <c r="D5" s="29" t="s">
        <v>16</v>
      </c>
      <c r="E5" s="30"/>
    </row>
    <row r="6" spans="1:5" x14ac:dyDescent="0.3">
      <c r="B6" s="8"/>
      <c r="C6" s="9" t="s">
        <v>2</v>
      </c>
      <c r="D6" s="25" t="s">
        <v>26</v>
      </c>
      <c r="E6" s="25"/>
    </row>
    <row r="7" spans="1:5" x14ac:dyDescent="0.3">
      <c r="C7" s="9" t="s">
        <v>1</v>
      </c>
      <c r="D7" s="25" t="s">
        <v>27</v>
      </c>
      <c r="E7" s="25"/>
    </row>
    <row r="9" spans="1:5" x14ac:dyDescent="0.3">
      <c r="B9" s="10" t="s">
        <v>4</v>
      </c>
      <c r="C9" s="10" t="s">
        <v>5</v>
      </c>
      <c r="D9" s="10" t="s">
        <v>6</v>
      </c>
      <c r="E9" s="10" t="s">
        <v>7</v>
      </c>
    </row>
    <row r="10" spans="1:5" ht="28.8" x14ac:dyDescent="0.3">
      <c r="B10" s="3">
        <v>1</v>
      </c>
      <c r="C10" s="1" t="s">
        <v>33</v>
      </c>
      <c r="D10" s="2">
        <v>1</v>
      </c>
      <c r="E10" s="2" t="s">
        <v>34</v>
      </c>
    </row>
    <row r="11" spans="1:5" x14ac:dyDescent="0.3">
      <c r="B11" s="3">
        <f>B10+1</f>
        <v>2</v>
      </c>
      <c r="C11" s="1" t="s">
        <v>33</v>
      </c>
      <c r="D11" s="2">
        <v>1</v>
      </c>
      <c r="E11" s="2" t="s">
        <v>35</v>
      </c>
    </row>
    <row r="12" spans="1:5" ht="28.8" x14ac:dyDescent="0.3">
      <c r="B12" s="3">
        <f t="shared" ref="B12:B26" si="0">B11+1</f>
        <v>3</v>
      </c>
      <c r="C12" s="1" t="s">
        <v>36</v>
      </c>
      <c r="D12" s="1">
        <v>1</v>
      </c>
      <c r="E12" s="2" t="s">
        <v>37</v>
      </c>
    </row>
    <row r="13" spans="1:5" x14ac:dyDescent="0.3">
      <c r="B13" s="3">
        <f t="shared" si="0"/>
        <v>4</v>
      </c>
      <c r="C13" s="1"/>
      <c r="D13" s="1"/>
      <c r="E13" s="2"/>
    </row>
    <row r="14" spans="1:5" x14ac:dyDescent="0.3">
      <c r="B14" s="3">
        <f t="shared" si="0"/>
        <v>5</v>
      </c>
      <c r="C14" s="1"/>
      <c r="D14" s="2"/>
      <c r="E14" s="2"/>
    </row>
    <row r="15" spans="1:5" x14ac:dyDescent="0.3">
      <c r="B15" s="3">
        <f t="shared" si="0"/>
        <v>6</v>
      </c>
      <c r="C15" s="1"/>
      <c r="D15" s="1"/>
      <c r="E15" s="2"/>
    </row>
    <row r="16" spans="1:5" x14ac:dyDescent="0.3">
      <c r="B16" s="3">
        <f t="shared" si="0"/>
        <v>7</v>
      </c>
      <c r="C16" s="1"/>
      <c r="D16" s="2"/>
      <c r="E16" s="2"/>
    </row>
    <row r="17" spans="2:5" x14ac:dyDescent="0.3">
      <c r="B17" s="3">
        <f t="shared" si="0"/>
        <v>8</v>
      </c>
      <c r="C17" s="1"/>
      <c r="D17" s="2"/>
      <c r="E17" s="2"/>
    </row>
    <row r="18" spans="2:5" x14ac:dyDescent="0.3">
      <c r="B18" s="3">
        <f t="shared" si="0"/>
        <v>9</v>
      </c>
      <c r="C18" s="1"/>
      <c r="D18" s="1"/>
      <c r="E18" s="2"/>
    </row>
    <row r="19" spans="2:5" x14ac:dyDescent="0.3">
      <c r="B19" s="3">
        <f t="shared" si="0"/>
        <v>10</v>
      </c>
      <c r="C19" s="1"/>
      <c r="D19" s="2"/>
      <c r="E19" s="2"/>
    </row>
    <row r="20" spans="2:5" x14ac:dyDescent="0.3">
      <c r="B20" s="3">
        <f t="shared" si="0"/>
        <v>11</v>
      </c>
      <c r="C20" s="1"/>
      <c r="D20" s="1"/>
      <c r="E20" s="2"/>
    </row>
    <row r="21" spans="2:5" x14ac:dyDescent="0.3">
      <c r="B21" s="3">
        <f t="shared" si="0"/>
        <v>12</v>
      </c>
      <c r="C21" s="1"/>
      <c r="D21" s="1"/>
      <c r="E21" s="2"/>
    </row>
    <row r="22" spans="2:5" x14ac:dyDescent="0.3">
      <c r="B22" s="3">
        <f t="shared" si="0"/>
        <v>13</v>
      </c>
      <c r="C22" s="1"/>
      <c r="D22" s="1"/>
      <c r="E22" s="2"/>
    </row>
    <row r="23" spans="2:5" x14ac:dyDescent="0.3">
      <c r="B23" s="3">
        <f t="shared" si="0"/>
        <v>14</v>
      </c>
      <c r="C23" s="1"/>
      <c r="D23" s="1"/>
      <c r="E23" s="2"/>
    </row>
    <row r="24" spans="2:5" x14ac:dyDescent="0.3">
      <c r="B24" s="3">
        <f t="shared" si="0"/>
        <v>15</v>
      </c>
      <c r="C24" s="1"/>
      <c r="D24" s="1"/>
      <c r="E24" s="2"/>
    </row>
    <row r="25" spans="2:5" x14ac:dyDescent="0.3">
      <c r="B25" s="3">
        <f t="shared" si="0"/>
        <v>16</v>
      </c>
      <c r="C25" s="1"/>
      <c r="D25" s="1"/>
      <c r="E25" s="2"/>
    </row>
    <row r="26" spans="2:5" x14ac:dyDescent="0.3">
      <c r="B26" s="3">
        <f t="shared" si="0"/>
        <v>17</v>
      </c>
      <c r="C26" s="1"/>
      <c r="D26" s="1"/>
      <c r="E26" s="2"/>
    </row>
    <row r="27" spans="2:5" x14ac:dyDescent="0.3">
      <c r="E27" s="11"/>
    </row>
    <row r="28" spans="2:5" x14ac:dyDescent="0.3">
      <c r="C28" s="12" t="s">
        <v>8</v>
      </c>
      <c r="D28" s="13"/>
      <c r="E28" s="1">
        <f>20/60</f>
        <v>0.33333333333333331</v>
      </c>
    </row>
  </sheetData>
  <mergeCells count="5">
    <mergeCell ref="B2:E2"/>
    <mergeCell ref="D4:E4"/>
    <mergeCell ref="D6:E6"/>
    <mergeCell ref="D7:E7"/>
    <mergeCell ref="D5:E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0.59999389629810485"/>
  </sheetPr>
  <dimension ref="A1:E32"/>
  <sheetViews>
    <sheetView workbookViewId="0">
      <selection activeCell="F32" sqref="F32"/>
    </sheetView>
  </sheetViews>
  <sheetFormatPr defaultColWidth="8.88671875" defaultRowHeight="14.4" x14ac:dyDescent="0.3"/>
  <cols>
    <col min="1" max="1" width="8.88671875" style="6"/>
    <col min="2" max="2" width="12.33203125" style="6" customWidth="1"/>
    <col min="3" max="3" width="16.33203125" style="6" customWidth="1"/>
    <col min="4" max="4" width="23.88671875" style="6" bestFit="1" customWidth="1"/>
    <col min="5" max="5" width="41.44140625" style="6" customWidth="1"/>
    <col min="6" max="16384" width="8.88671875" style="6"/>
  </cols>
  <sheetData>
    <row r="1" spans="1:5" ht="15.6" x14ac:dyDescent="0.3">
      <c r="A1" s="4"/>
      <c r="B1" s="5" t="s">
        <v>3</v>
      </c>
      <c r="D1" s="18" t="s">
        <v>25</v>
      </c>
    </row>
    <row r="2" spans="1:5" x14ac:dyDescent="0.3">
      <c r="B2" s="23" t="s">
        <v>14</v>
      </c>
      <c r="C2" s="23"/>
      <c r="D2" s="23"/>
      <c r="E2" s="23"/>
    </row>
    <row r="4" spans="1:5" x14ac:dyDescent="0.3">
      <c r="C4" s="17" t="s">
        <v>0</v>
      </c>
      <c r="D4" s="31" t="s">
        <v>13</v>
      </c>
      <c r="E4" s="31"/>
    </row>
    <row r="5" spans="1:5" x14ac:dyDescent="0.3">
      <c r="C5" s="17" t="s">
        <v>9</v>
      </c>
      <c r="D5" s="32" t="s">
        <v>17</v>
      </c>
      <c r="E5" s="33"/>
    </row>
    <row r="6" spans="1:5" x14ac:dyDescent="0.3">
      <c r="B6" s="8"/>
      <c r="C6" s="9" t="s">
        <v>2</v>
      </c>
      <c r="D6" s="25" t="s">
        <v>26</v>
      </c>
      <c r="E6" s="25"/>
    </row>
    <row r="7" spans="1:5" x14ac:dyDescent="0.3">
      <c r="C7" s="9" t="s">
        <v>1</v>
      </c>
      <c r="D7" s="25" t="s">
        <v>27</v>
      </c>
      <c r="E7" s="25"/>
    </row>
    <row r="9" spans="1:5" x14ac:dyDescent="0.3">
      <c r="B9" s="10" t="s">
        <v>4</v>
      </c>
      <c r="C9" s="10" t="s">
        <v>5</v>
      </c>
      <c r="D9" s="10" t="s">
        <v>6</v>
      </c>
      <c r="E9" s="10" t="s">
        <v>7</v>
      </c>
    </row>
    <row r="10" spans="1:5" x14ac:dyDescent="0.3">
      <c r="B10" s="3">
        <v>1</v>
      </c>
      <c r="C10" s="1" t="s">
        <v>38</v>
      </c>
      <c r="D10" s="2" t="s">
        <v>44</v>
      </c>
      <c r="E10" s="2" t="s">
        <v>39</v>
      </c>
    </row>
    <row r="11" spans="1:5" ht="28.8" x14ac:dyDescent="0.3">
      <c r="B11" s="3">
        <f>B10+1</f>
        <v>2</v>
      </c>
      <c r="C11" s="1" t="s">
        <v>40</v>
      </c>
      <c r="D11" s="1" t="s">
        <v>45</v>
      </c>
      <c r="E11" s="2" t="s">
        <v>41</v>
      </c>
    </row>
    <row r="12" spans="1:5" ht="57.6" x14ac:dyDescent="0.3">
      <c r="B12" s="3">
        <f t="shared" ref="B12:B30" si="0">B11+1</f>
        <v>3</v>
      </c>
      <c r="C12" s="1" t="s">
        <v>40</v>
      </c>
      <c r="D12" s="1" t="s">
        <v>46</v>
      </c>
      <c r="E12" s="2" t="s">
        <v>42</v>
      </c>
    </row>
    <row r="13" spans="1:5" x14ac:dyDescent="0.3">
      <c r="B13" s="3">
        <f t="shared" si="0"/>
        <v>4</v>
      </c>
      <c r="C13" s="1"/>
      <c r="D13" s="2"/>
      <c r="E13" s="2"/>
    </row>
    <row r="14" spans="1:5" x14ac:dyDescent="0.3">
      <c r="B14" s="3">
        <f t="shared" si="0"/>
        <v>5</v>
      </c>
      <c r="C14" s="1"/>
      <c r="D14" s="2"/>
      <c r="E14" s="2"/>
    </row>
    <row r="15" spans="1:5" x14ac:dyDescent="0.3">
      <c r="B15" s="3">
        <f t="shared" si="0"/>
        <v>6</v>
      </c>
      <c r="C15" s="1"/>
      <c r="D15" s="2"/>
      <c r="E15" s="2"/>
    </row>
    <row r="16" spans="1:5" x14ac:dyDescent="0.3">
      <c r="B16" s="3">
        <f t="shared" si="0"/>
        <v>7</v>
      </c>
      <c r="C16" s="1"/>
      <c r="D16" s="2"/>
      <c r="E16" s="2"/>
    </row>
    <row r="17" spans="2:5" x14ac:dyDescent="0.3">
      <c r="B17" s="3">
        <f t="shared" si="0"/>
        <v>8</v>
      </c>
      <c r="C17" s="1"/>
      <c r="D17" s="2"/>
      <c r="E17" s="2"/>
    </row>
    <row r="18" spans="2:5" x14ac:dyDescent="0.3">
      <c r="B18" s="3">
        <f t="shared" si="0"/>
        <v>9</v>
      </c>
      <c r="C18" s="1"/>
      <c r="D18" s="2"/>
      <c r="E18" s="2"/>
    </row>
    <row r="19" spans="2:5" x14ac:dyDescent="0.3">
      <c r="B19" s="3">
        <f t="shared" si="0"/>
        <v>10</v>
      </c>
      <c r="C19" s="1"/>
      <c r="D19" s="1"/>
      <c r="E19" s="2"/>
    </row>
    <row r="20" spans="2:5" x14ac:dyDescent="0.3">
      <c r="B20" s="3">
        <f t="shared" si="0"/>
        <v>11</v>
      </c>
      <c r="C20" s="1"/>
      <c r="D20" s="2"/>
      <c r="E20" s="2"/>
    </row>
    <row r="21" spans="2:5" x14ac:dyDescent="0.3">
      <c r="B21" s="3">
        <f t="shared" si="0"/>
        <v>12</v>
      </c>
      <c r="C21" s="1"/>
      <c r="D21" s="1"/>
      <c r="E21" s="2"/>
    </row>
    <row r="22" spans="2:5" x14ac:dyDescent="0.3">
      <c r="B22" s="3">
        <f t="shared" si="0"/>
        <v>13</v>
      </c>
      <c r="C22" s="1"/>
      <c r="D22" s="2"/>
      <c r="E22" s="2"/>
    </row>
    <row r="23" spans="2:5" x14ac:dyDescent="0.3">
      <c r="B23" s="3">
        <f t="shared" si="0"/>
        <v>14</v>
      </c>
      <c r="C23" s="1"/>
      <c r="D23" s="2"/>
      <c r="E23" s="2"/>
    </row>
    <row r="24" spans="2:5" x14ac:dyDescent="0.3">
      <c r="B24" s="3">
        <f t="shared" si="0"/>
        <v>15</v>
      </c>
      <c r="C24" s="1"/>
      <c r="D24" s="2"/>
      <c r="E24" s="2"/>
    </row>
    <row r="25" spans="2:5" x14ac:dyDescent="0.3">
      <c r="B25" s="3">
        <f t="shared" si="0"/>
        <v>16</v>
      </c>
      <c r="C25" s="1"/>
      <c r="D25" s="2"/>
      <c r="E25" s="2"/>
    </row>
    <row r="26" spans="2:5" x14ac:dyDescent="0.3">
      <c r="B26" s="3">
        <f t="shared" si="0"/>
        <v>17</v>
      </c>
      <c r="C26" s="1"/>
      <c r="D26" s="1"/>
      <c r="E26" s="2"/>
    </row>
    <row r="27" spans="2:5" x14ac:dyDescent="0.3">
      <c r="B27" s="3">
        <f t="shared" si="0"/>
        <v>18</v>
      </c>
      <c r="C27" s="1"/>
      <c r="D27" s="2"/>
      <c r="E27" s="1"/>
    </row>
    <row r="28" spans="2:5" x14ac:dyDescent="0.3">
      <c r="B28" s="3">
        <f t="shared" si="0"/>
        <v>19</v>
      </c>
      <c r="C28" s="1"/>
      <c r="D28" s="2"/>
      <c r="E28" s="2"/>
    </row>
    <row r="29" spans="2:5" x14ac:dyDescent="0.3">
      <c r="B29" s="3">
        <f t="shared" si="0"/>
        <v>20</v>
      </c>
      <c r="C29" s="1"/>
      <c r="D29" s="2"/>
      <c r="E29" s="2"/>
    </row>
    <row r="30" spans="2:5" x14ac:dyDescent="0.3">
      <c r="B30" s="3">
        <f t="shared" si="0"/>
        <v>21</v>
      </c>
      <c r="C30" s="1"/>
      <c r="D30" s="2"/>
      <c r="E30" s="2"/>
    </row>
    <row r="31" spans="2:5" x14ac:dyDescent="0.3">
      <c r="E31" s="11"/>
    </row>
    <row r="32" spans="2:5" x14ac:dyDescent="0.3">
      <c r="C32" s="12" t="s">
        <v>8</v>
      </c>
      <c r="D32" s="13"/>
      <c r="E32" s="1">
        <v>0.5</v>
      </c>
    </row>
  </sheetData>
  <mergeCells count="5">
    <mergeCell ref="D4:E4"/>
    <mergeCell ref="D6:E6"/>
    <mergeCell ref="B2:E2"/>
    <mergeCell ref="D5:E5"/>
    <mergeCell ref="D7:E7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 tint="0.59999389629810485"/>
  </sheetPr>
  <dimension ref="A1:F32"/>
  <sheetViews>
    <sheetView tabSelected="1" zoomScaleNormal="100" workbookViewId="0">
      <selection activeCell="I21" sqref="I21"/>
    </sheetView>
  </sheetViews>
  <sheetFormatPr defaultColWidth="8.88671875" defaultRowHeight="14.4" x14ac:dyDescent="0.3"/>
  <cols>
    <col min="1" max="1" width="8.88671875" style="19"/>
    <col min="2" max="2" width="12.33203125" style="19" customWidth="1"/>
    <col min="3" max="3" width="22.77734375" style="19" bestFit="1" customWidth="1"/>
    <col min="4" max="4" width="67.33203125" style="19" customWidth="1"/>
    <col min="5" max="5" width="24" style="19" customWidth="1"/>
    <col min="6" max="6" width="20.109375" style="19" customWidth="1"/>
    <col min="7" max="16384" width="8.88671875" style="19"/>
  </cols>
  <sheetData>
    <row r="1" spans="1:6" ht="15.6" x14ac:dyDescent="0.3">
      <c r="A1" s="4"/>
      <c r="B1" s="5" t="s">
        <v>3</v>
      </c>
      <c r="D1" s="18" t="s">
        <v>25</v>
      </c>
    </row>
    <row r="2" spans="1:6" x14ac:dyDescent="0.3">
      <c r="B2" s="23" t="s">
        <v>24</v>
      </c>
      <c r="C2" s="23"/>
      <c r="D2" s="23"/>
      <c r="E2" s="23"/>
    </row>
    <row r="4" spans="1:6" x14ac:dyDescent="0.3">
      <c r="C4" s="17" t="s">
        <v>18</v>
      </c>
      <c r="D4" s="31" t="s">
        <v>43</v>
      </c>
      <c r="E4" s="31"/>
    </row>
    <row r="5" spans="1:6" x14ac:dyDescent="0.3">
      <c r="C5" s="9" t="s">
        <v>2</v>
      </c>
      <c r="D5" s="25" t="s">
        <v>26</v>
      </c>
      <c r="E5" s="25"/>
    </row>
    <row r="6" spans="1:6" x14ac:dyDescent="0.3">
      <c r="B6" s="8"/>
      <c r="C6" s="9" t="s">
        <v>1</v>
      </c>
      <c r="D6" s="25" t="s">
        <v>27</v>
      </c>
      <c r="E6" s="25"/>
    </row>
    <row r="9" spans="1:6" x14ac:dyDescent="0.3">
      <c r="B9" s="10" t="s">
        <v>4</v>
      </c>
      <c r="C9" s="10" t="s">
        <v>19</v>
      </c>
      <c r="D9" s="10" t="s">
        <v>20</v>
      </c>
      <c r="E9" s="10" t="s">
        <v>21</v>
      </c>
      <c r="F9" s="10" t="s">
        <v>22</v>
      </c>
    </row>
    <row r="10" spans="1:6" ht="28.8" x14ac:dyDescent="0.3">
      <c r="B10" s="20">
        <v>1</v>
      </c>
      <c r="C10" s="1" t="s">
        <v>48</v>
      </c>
      <c r="D10" s="2" t="s">
        <v>47</v>
      </c>
      <c r="E10" s="2" t="s">
        <v>49</v>
      </c>
      <c r="F10" s="2" t="s">
        <v>50</v>
      </c>
    </row>
    <row r="11" spans="1:6" x14ac:dyDescent="0.3">
      <c r="B11" s="20">
        <f>B10+1</f>
        <v>2</v>
      </c>
      <c r="C11" s="1" t="s">
        <v>52</v>
      </c>
      <c r="D11" s="1" t="s">
        <v>51</v>
      </c>
      <c r="E11" s="2" t="s">
        <v>53</v>
      </c>
      <c r="F11" s="2" t="s">
        <v>54</v>
      </c>
    </row>
    <row r="12" spans="1:6" x14ac:dyDescent="0.3">
      <c r="B12" s="20">
        <f t="shared" ref="B12:B30" si="0">B11+1</f>
        <v>3</v>
      </c>
      <c r="C12" s="1" t="s">
        <v>55</v>
      </c>
      <c r="D12" s="1" t="s">
        <v>56</v>
      </c>
      <c r="E12" s="2" t="s">
        <v>57</v>
      </c>
      <c r="F12" s="2" t="s">
        <v>58</v>
      </c>
    </row>
    <row r="13" spans="1:6" x14ac:dyDescent="0.3">
      <c r="B13" s="20">
        <f t="shared" si="0"/>
        <v>4</v>
      </c>
      <c r="C13" s="1" t="s">
        <v>44</v>
      </c>
      <c r="D13" s="2" t="s">
        <v>61</v>
      </c>
      <c r="E13" s="2" t="s">
        <v>59</v>
      </c>
      <c r="F13" s="2" t="s">
        <v>60</v>
      </c>
    </row>
    <row r="14" spans="1:6" ht="28.8" x14ac:dyDescent="0.3">
      <c r="B14" s="20">
        <f t="shared" si="0"/>
        <v>5</v>
      </c>
      <c r="C14" s="1" t="s">
        <v>63</v>
      </c>
      <c r="D14" s="2" t="s">
        <v>62</v>
      </c>
      <c r="E14" s="2" t="s">
        <v>64</v>
      </c>
      <c r="F14" s="2" t="s">
        <v>65</v>
      </c>
    </row>
    <row r="15" spans="1:6" x14ac:dyDescent="0.3">
      <c r="B15" s="20">
        <f t="shared" si="0"/>
        <v>6</v>
      </c>
      <c r="C15" s="1" t="s">
        <v>63</v>
      </c>
      <c r="D15" s="2" t="s">
        <v>66</v>
      </c>
      <c r="E15" s="2" t="s">
        <v>67</v>
      </c>
      <c r="F15" s="2" t="s">
        <v>68</v>
      </c>
    </row>
    <row r="16" spans="1:6" x14ac:dyDescent="0.3">
      <c r="B16" s="20">
        <f t="shared" si="0"/>
        <v>7</v>
      </c>
      <c r="C16" s="1" t="s">
        <v>69</v>
      </c>
      <c r="D16" s="2" t="s">
        <v>70</v>
      </c>
      <c r="E16" s="2" t="s">
        <v>71</v>
      </c>
      <c r="F16" s="2" t="s">
        <v>64</v>
      </c>
    </row>
    <row r="17" spans="2:6" x14ac:dyDescent="0.3">
      <c r="B17" s="20">
        <f t="shared" si="0"/>
        <v>8</v>
      </c>
      <c r="C17" s="1" t="s">
        <v>73</v>
      </c>
      <c r="D17" s="2" t="s">
        <v>72</v>
      </c>
      <c r="E17" s="2" t="s">
        <v>74</v>
      </c>
      <c r="F17" s="2" t="s">
        <v>75</v>
      </c>
    </row>
    <row r="18" spans="2:6" x14ac:dyDescent="0.3">
      <c r="B18" s="20">
        <f t="shared" si="0"/>
        <v>9</v>
      </c>
      <c r="C18" s="1" t="s">
        <v>77</v>
      </c>
      <c r="D18" s="2" t="s">
        <v>76</v>
      </c>
      <c r="E18" s="2" t="s">
        <v>78</v>
      </c>
      <c r="F18" s="2" t="s">
        <v>79</v>
      </c>
    </row>
    <row r="19" spans="2:6" x14ac:dyDescent="0.3">
      <c r="B19" s="20">
        <f t="shared" si="0"/>
        <v>10</v>
      </c>
      <c r="C19" s="1" t="s">
        <v>77</v>
      </c>
      <c r="D19" s="1" t="s">
        <v>80</v>
      </c>
      <c r="E19" s="2" t="s">
        <v>82</v>
      </c>
      <c r="F19" s="2" t="s">
        <v>81</v>
      </c>
    </row>
    <row r="20" spans="2:6" ht="28.8" x14ac:dyDescent="0.3">
      <c r="B20" s="20">
        <f t="shared" si="0"/>
        <v>11</v>
      </c>
      <c r="C20" s="1" t="s">
        <v>84</v>
      </c>
      <c r="D20" s="2" t="s">
        <v>83</v>
      </c>
      <c r="E20" s="2" t="s">
        <v>85</v>
      </c>
      <c r="F20" s="2" t="s">
        <v>86</v>
      </c>
    </row>
    <row r="21" spans="2:6" x14ac:dyDescent="0.3">
      <c r="B21" s="20">
        <f t="shared" si="0"/>
        <v>12</v>
      </c>
      <c r="C21" s="1" t="s">
        <v>87</v>
      </c>
      <c r="D21" s="1" t="s">
        <v>80</v>
      </c>
      <c r="E21" s="2" t="s">
        <v>82</v>
      </c>
      <c r="F21" s="2" t="s">
        <v>81</v>
      </c>
    </row>
    <row r="22" spans="2:6" ht="28.8" x14ac:dyDescent="0.3">
      <c r="B22" s="20">
        <f t="shared" si="0"/>
        <v>13</v>
      </c>
      <c r="C22" s="1" t="s">
        <v>88</v>
      </c>
      <c r="D22" s="2" t="s">
        <v>47</v>
      </c>
      <c r="E22" s="2" t="s">
        <v>89</v>
      </c>
      <c r="F22" s="2" t="s">
        <v>50</v>
      </c>
    </row>
    <row r="23" spans="2:6" x14ac:dyDescent="0.3">
      <c r="B23" s="20">
        <f t="shared" si="0"/>
        <v>14</v>
      </c>
      <c r="C23" s="1"/>
      <c r="D23" s="2"/>
      <c r="E23" s="2"/>
      <c r="F23" s="2"/>
    </row>
    <row r="24" spans="2:6" x14ac:dyDescent="0.3">
      <c r="B24" s="20">
        <f t="shared" si="0"/>
        <v>15</v>
      </c>
      <c r="C24" s="1"/>
      <c r="D24" s="2"/>
      <c r="E24" s="2"/>
      <c r="F24" s="2"/>
    </row>
    <row r="25" spans="2:6" x14ac:dyDescent="0.3">
      <c r="B25" s="20">
        <f t="shared" si="0"/>
        <v>16</v>
      </c>
      <c r="C25" s="1"/>
      <c r="D25" s="2"/>
      <c r="E25" s="2"/>
      <c r="F25" s="2"/>
    </row>
    <row r="26" spans="2:6" x14ac:dyDescent="0.3">
      <c r="B26" s="20">
        <f t="shared" si="0"/>
        <v>17</v>
      </c>
      <c r="C26" s="1"/>
      <c r="D26" s="1"/>
      <c r="E26" s="2"/>
      <c r="F26" s="2"/>
    </row>
    <row r="27" spans="2:6" x14ac:dyDescent="0.3">
      <c r="B27" s="20">
        <f t="shared" si="0"/>
        <v>18</v>
      </c>
      <c r="C27" s="1"/>
      <c r="D27" s="2"/>
      <c r="E27" s="1"/>
      <c r="F27" s="1"/>
    </row>
    <row r="28" spans="2:6" x14ac:dyDescent="0.3">
      <c r="B28" s="20">
        <f t="shared" si="0"/>
        <v>19</v>
      </c>
      <c r="C28" s="1"/>
      <c r="D28" s="2"/>
      <c r="E28" s="2"/>
      <c r="F28" s="2"/>
    </row>
    <row r="29" spans="2:6" x14ac:dyDescent="0.3">
      <c r="B29" s="20">
        <f t="shared" si="0"/>
        <v>20</v>
      </c>
      <c r="C29" s="1"/>
      <c r="D29" s="2"/>
      <c r="E29" s="2"/>
      <c r="F29" s="2"/>
    </row>
    <row r="30" spans="2:6" x14ac:dyDescent="0.3">
      <c r="B30" s="20">
        <f t="shared" si="0"/>
        <v>21</v>
      </c>
      <c r="C30" s="1"/>
      <c r="D30" s="2"/>
      <c r="E30" s="2"/>
      <c r="F30" s="2"/>
    </row>
    <row r="31" spans="2:6" x14ac:dyDescent="0.3">
      <c r="E31" s="21"/>
    </row>
    <row r="32" spans="2:6" x14ac:dyDescent="0.3">
      <c r="C32" s="34" t="s">
        <v>23</v>
      </c>
      <c r="D32" s="35"/>
      <c r="E32" s="35"/>
      <c r="F32" s="22">
        <v>0.5</v>
      </c>
    </row>
  </sheetData>
  <mergeCells count="5">
    <mergeCell ref="B2:E2"/>
    <mergeCell ref="D4:E4"/>
    <mergeCell ref="D5:E5"/>
    <mergeCell ref="D6:E6"/>
    <mergeCell ref="C32:E3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Requirements Phase Defects</vt:lpstr>
      <vt:lpstr>Architect. Design Phase Defects</vt:lpstr>
      <vt:lpstr>Coding Phase Defects</vt:lpstr>
      <vt:lpstr>Tool-basedCodeEvaluation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Andreea</dc:creator>
  <cp:lastModifiedBy>Stefan Bertici</cp:lastModifiedBy>
  <dcterms:created xsi:type="dcterms:W3CDTF">2015-02-21T15:59:19Z</dcterms:created>
  <dcterms:modified xsi:type="dcterms:W3CDTF">2022-10-09T15:48:34Z</dcterms:modified>
</cp:coreProperties>
</file>