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<sst xmlns="http://schemas.openxmlformats.org/spreadsheetml/2006/main" count="748" uniqueCount="340">
  <si>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</si>
  <si>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</si>
  <si>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</si>
  <si>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</si>
  <si>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</si>
  <si>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</si>
  <si>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</si>
  <si>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</si>
  <si>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</si>
  <si>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</si>
  <si>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</si>
  <si>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</si>
  <si>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</si>
  <si>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</si>
  <si>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</si>
  <si>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</si>
  <si>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</si>
  <si>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</si>
  <si>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</si>
  <si>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</si>
  <si>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</si>
  <si>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</si>
  <si>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</si>
  <si>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</si>
  <si>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</si>
  <si>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</si>
  <si>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</si>
  <si>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</si>
  <si>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</si>
  <si>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</si>
  <si>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</si>
  <si>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</si>
  <si>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</si>
  <si>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</si>
  <si>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</si>
  <si>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</si>
  <si>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</si>
  <si>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</si>
  <si>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</si>
  <si>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</si>
  <si>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</si>
  <si>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</si>
  <si>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</si>
  <si>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</si>
  <si>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</si>
  <si>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</si>
  <si>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</si>
  <si>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</si>
  <si>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</si>
  <si>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</si>
  <si>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</si>
  <si>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</si>
  <si>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</si>
  <si>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</si>
  <si>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</si>
  <si>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</si>
  <si>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</si>
  <si>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</si>
  <si>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</si>
  <si>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</si>
  <si>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</si>
  <si>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</si>
  <si>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</si>
  <si>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</si>
  <si>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</si>
  <si>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</si>
  <si>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</si>
  <si>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</si>
  <si>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</si>
  <si>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</si>
  <si>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</si>
  <si>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</si>
  <si>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</si>
  <si>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</si>
  <si>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</si>
  <si>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</si>
  <si>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</si>
  <si>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</si>
  <si>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</si>
  <si>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</si>
  <si>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</si>
  <si>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</si>
  <si>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</si>
  <si>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</si>
  <si>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</si>
  <si>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</si>
  <si>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</si>
  <si>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</si>
  <si>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</si>
  <si>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</si>
  <si>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</si>
  <si>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</si>
  <si>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</si>
  <si>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</si>
  <si>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</si>
  <si>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</si>
  <si>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</si>
  <si>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</si>
  <si>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</si>
  <si>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</si>
  <si>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</si>
  <si>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</si>
  <si>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</si>
  <si>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</si>
  <si>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</si>
  <si>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</si>
  <si>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</si>
  <si>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</si>
  <si>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</si>
  <si>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</si>
  <si>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</si>
  <si>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</si>
  <si>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</si>
  <si>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</si>
  <si>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</si>
  <si>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</si>
  <si>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</si>
  <si>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</si>
  <si>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</si>
  <si>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</si>
  <si>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</si>
  <si>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</si>
  <si>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</si>
  <si>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</si>
  <si>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</si>
  <si>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</si>
  <si>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</si>
  <si>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</si>
  <si>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</si>
  <si>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</si>
  <si>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</si>
  <si>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</si>
  <si>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</si>
  <si>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</si>
  <si>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</si>
  <si>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</si>
  <si>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</si>
  <si>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</si>
  <si>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</si>
  <si>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</si>
  <si>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</si>
  <si>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</si>
  <si>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</si>
  <si>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</si>
  <si>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</si>
  <si>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</si>
  <si>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</si>
  <si>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</si>
  <si>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</si>
  <si>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</si>
  <si>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</si>
  <si>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</si>
  <si>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</si>
  <si>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</si>
  <si>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</si>
  <si>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</si>
  <si>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</si>
  <si>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</si>
  <si>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</si>
  <si>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</si>
  <si>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</si>
  <si>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</si>
  <si>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</si>
  <si>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</si>
  <si>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</si>
  <si>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</si>
  <si>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</si>
  <si>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</si>
  <si>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</si>
  <si>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SPIM_CMD_SADDR</t>
  </si>
  <si>
    <t xml:space="preserve">0x0</t>
  </si>
  <si>
    <t xml:space="preserve">Config</t>
  </si>
  <si>
    <t xml:space="preserve">R/W</t>
  </si>
  <si>
    <t xml:space="preserve">CMD SPI uDMA transfer address of associated buffer</t>
  </si>
  <si>
    <t xml:space="preserve">SPIM_CMD_SIZE</t>
  </si>
  <si>
    <t xml:space="preserve">0x4</t>
  </si>
  <si>
    <t xml:space="preserve">CMD SPI uDMA transfer size of buffer</t>
  </si>
  <si>
    <t xml:space="preserve">SPIM_CMD_CFG</t>
  </si>
  <si>
    <t xml:space="preserve">0x8</t>
  </si>
  <si>
    <t xml:space="preserve">CMD SPI uDMA transfer configuration</t>
  </si>
  <si>
    <t xml:space="preserve">SPIM_CMD_INITCFG</t>
  </si>
  <si>
    <t xml:space="preserve">0xC</t>
  </si>
  <si>
    <t xml:space="preserve">-</t>
  </si>
  <si>
    <t xml:space="preserve">SPIM_RX_SADDR</t>
  </si>
  <si>
    <t xml:space="preserve">0x10</t>
  </si>
  <si>
    <t xml:space="preserve">RX SPI uDMA transfer address of associated buffer</t>
  </si>
  <si>
    <t xml:space="preserve">SPIM_RX_SIZE</t>
  </si>
  <si>
    <t xml:space="preserve">0x14</t>
  </si>
  <si>
    <t xml:space="preserve">RX SPI uDMA transfer size of buffer</t>
  </si>
  <si>
    <t xml:space="preserve">SPIM_RX_CFG</t>
  </si>
  <si>
    <t xml:space="preserve">0x18</t>
  </si>
  <si>
    <t xml:space="preserve">RX SPI uDMA transfer configuration</t>
  </si>
  <si>
    <t xml:space="preserve">SPIM_RX_INITCFG</t>
  </si>
  <si>
    <t xml:space="preserve">0x1C</t>
  </si>
  <si>
    <t xml:space="preserve">SPIM_TX_SADDR</t>
  </si>
  <si>
    <t xml:space="preserve">0x20</t>
  </si>
  <si>
    <t xml:space="preserve">TX SPI uDMA transfer address of associated buffer</t>
  </si>
  <si>
    <t xml:space="preserve">SPIM_TX_SIZE</t>
  </si>
  <si>
    <t xml:space="preserve">0x24</t>
  </si>
  <si>
    <t xml:space="preserve">TX SPI uDMA transfer size of buffer</t>
  </si>
  <si>
    <t xml:space="preserve">SPIM_TX_CFG</t>
  </si>
  <si>
    <t xml:space="preserve">0x28</t>
  </si>
  <si>
    <t xml:space="preserve">TX SPI uDMA transfer configuration</t>
  </si>
  <si>
    <t xml:space="preserve">SPIM_TX_INITCFG</t>
  </si>
  <si>
    <t xml:space="preserve">0x2C</t>
  </si>
  <si>
    <t xml:space="preserve">Bit field</t>
  </si>
  <si>
    <t xml:space="preserve">Register</t>
  </si>
  <si>
    <t xml:space="preserve">Bit Position</t>
  </si>
  <si>
    <t xml:space="preserve">CMD_SADDR</t>
  </si>
  <si>
    <t xml:space="preserve">Configure pointer to memory buffer:
- Read: value of the pointer until transfer is over. Else returns 0
- Write: set Address Pointer to memory buffer start address</t>
  </si>
  <si>
    <t xml:space="preserve">CMD_SIZE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</si>
  <si>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</si>
  <si>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</si>
  <si>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</si>
  <si>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</si>
  <si>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</si>
  <si>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</si>
  <si>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</si>
  <si>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</si>
  <si>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</si>
  <si>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W</t>
  </si>
  <si>
    <t xml:space="preserve">R</t>
  </si>
  <si>
    <t xml:space="preserve">Channel clear and stop transfer:
-1'b0: disable
-1'b1: enable</t>
  </si>
  <si>
    <t xml:space="preserve">PENDING</t>
  </si>
  <si>
    <t xml:space="preserve">Transfer pending in queue status flag:
-1'b0: free
-1'b1: pending</t>
  </si>
  <si>
    <t xml:space="preserve">RX_SADDR</t>
  </si>
  <si>
    <t xml:space="preserve">RX_SIZE</t>
  </si>
  <si>
    <t xml:space="preserve">TX_SADDR</t>
  </si>
  <si>
    <t xml:space="preserve">TX_SIZE</t>
  </si>
  <si>
    <t xml:space="preserve">Command name</t>
  </si>
  <si>
    <t xml:space="preserve">Command Field</t>
  </si>
  <si>
    <t xml:space="preserve">Parameter</t>
  </si>
  <si>
    <t xml:space="preserve">SPI_CMD_CFG</t>
  </si>
  <si>
    <t xml:space="preserve">Fields in 32bits word</t>
  </si>
  <si>
    <t xml:space="preserve">Sets the configuration for the SPI Master IP</t>
  </si>
  <si>
    <t xml:space="preserve">SPI_CMD_SOT</t>
  </si>
  <si>
    <t xml:space="preserve">0x1</t>
  </si>
  <si>
    <t xml:space="preserve">Sets the Chip Select (CS)</t>
  </si>
  <si>
    <t xml:space="preserve">SPI_CMD_SEND_CMD</t>
  </si>
  <si>
    <t xml:space="preserve">Transmits up to 16bits of data sent in the command</t>
  </si>
  <si>
    <t xml:space="preserve">SPI_CMD_DUMMY</t>
  </si>
  <si>
    <t xml:space="preserve">Receives a number of dummy bits (not sent to the rx interface)</t>
  </si>
  <si>
    <t xml:space="preserve">SPI_CMD_WAIT</t>
  </si>
  <si>
    <t xml:space="preserve">0x5</t>
  </si>
  <si>
    <t xml:space="preserve">Waits an external event to move to the next instruction</t>
  </si>
  <si>
    <t xml:space="preserve">SPI_CMD_TX_DATA</t>
  </si>
  <si>
    <t xml:space="preserve">0x6</t>
  </si>
  <si>
    <t xml:space="preserve">Sends data (max 256Kbits)</t>
  </si>
  <si>
    <t xml:space="preserve">SPI_CMD_RX_DATA</t>
  </si>
  <si>
    <t xml:space="preserve">0x7</t>
  </si>
  <si>
    <t xml:space="preserve">Receives data (max 256Kbits)</t>
  </si>
  <si>
    <t xml:space="preserve">SPI_CMD_RPT</t>
  </si>
  <si>
    <t xml:space="preserve">Repeat the commands until RTP_END for N times</t>
  </si>
  <si>
    <t xml:space="preserve">SPI_CMD_EOT</t>
  </si>
  <si>
    <t xml:space="preserve">0x9</t>
  </si>
  <si>
    <t xml:space="preserve">Clears the Chip Select (CS)</t>
  </si>
  <si>
    <t xml:space="preserve">SPI_CMD_RPT_END</t>
  </si>
  <si>
    <t xml:space="preserve">0xA</t>
  </si>
  <si>
    <t xml:space="preserve">End of the repeat loop command</t>
  </si>
  <si>
    <t xml:space="preserve">SPI_CMD_RX_CHECK</t>
  </si>
  <si>
    <t xml:space="preserve">0xB</t>
  </si>
  <si>
    <t xml:space="preserve">Checks up to 16 bits of data against an expected value</t>
  </si>
  <si>
    <t xml:space="preserve">SPI_CMD_FULL_DUPL</t>
  </si>
  <si>
    <t xml:space="preserve">Activate full duplex mode</t>
  </si>
  <si>
    <t xml:space="preserve">SPI_CMD_SETUP_UCA</t>
  </si>
  <si>
    <t xml:space="preserve">0xD</t>
  </si>
  <si>
    <t xml:space="preserve">Sets address for uDMA tx/rx channel</t>
  </si>
  <si>
    <t xml:space="preserve">SPI_CMD_SETUP_UCS</t>
  </si>
  <si>
    <t xml:space="preserve">0xE</t>
  </si>
  <si>
    <t xml:space="preserve">Sets size and starts uDMA tx/rx channel</t>
  </si>
  <si>
    <t xml:space="preserve">Parameter Bit field</t>
  </si>
  <si>
    <t xml:space="preserve">Field Value</t>
  </si>
  <si>
    <t xml:space="preserve">CLKDIV</t>
  </si>
  <si>
    <t xml:space="preserve">Sets the clock divider value</t>
  </si>
  <si>
    <t xml:space="preserve">CPHA</t>
  </si>
  <si>
    <t xml:space="preserve">Sets the clock phase:
- 1'b0: 
- 1'b1:</t>
  </si>
  <si>
    <t xml:space="preserve">CPOL</t>
  </si>
  <si>
    <t xml:space="preserve">Sets the clock polarity:
- 1'b0:
- 1'b1:</t>
  </si>
  <si>
    <t xml:space="preserve">SPI_CMD</t>
  </si>
  <si>
    <t xml:space="preserve">Select the SPIM command to be processed. Here “CFG”</t>
  </si>
  <si>
    <t xml:space="preserve">CS</t>
  </si>
  <si>
    <t xml:space="preserve">Sets the Chip Select (CS):
- 2'b00: select csn0
- 2'b01: select csn1
- 2'b10: select csn2
- 2'b11: select csn3</t>
  </si>
  <si>
    <t xml:space="preserve">Select the SPIM command to be processed. Here “SOT”</t>
  </si>
  <si>
    <t xml:space="preserve">DATA_VALUE</t>
  </si>
  <si>
    <t xml:space="preserve">Sets the command to send. MSB must always be at bit15 also if cmd size is lower than 16</t>
  </si>
  <si>
    <t xml:space="preserve">DATA_SIZE</t>
  </si>
  <si>
    <t xml:space="preserve">Size in bits of the command to send. The value written here is num bits – 1.</t>
  </si>
  <si>
    <t xml:space="preserve">LSB</t>
  </si>
  <si>
    <t xml:space="preserve">Sends the data starting from LSB</t>
  </si>
  <si>
    <t xml:space="preserve">QPI</t>
  </si>
  <si>
    <t xml:space="preserve">Sends the command using QuadSPI</t>
  </si>
  <si>
    <t xml:space="preserve">Select the SPIM command to be processed. Here “SEND_CMD”</t>
  </si>
  <si>
    <t xml:space="preserve">DUMMY_CYCLE</t>
  </si>
  <si>
    <t xml:space="preserve">Number of dummy cycles to perform</t>
  </si>
  <si>
    <t xml:space="preserve">Select the SPIM command to be processed. Here “DUMMY”</t>
  </si>
  <si>
    <t xml:space="preserve">EVENT_ID</t>
  </si>
  <si>
    <t xml:space="preserve">External event id</t>
  </si>
  <si>
    <t xml:space="preserve">CYCLE_COUNT</t>
  </si>
  <si>
    <t xml:space="preserve">Number of wait cycles</t>
  </si>
  <si>
    <t xml:space="preserve">WAIT_TYPE</t>
  </si>
  <si>
    <t xml:space="preserve">Type of wait:
-2’b00: wait a soc event selected by EVENT_ID
-2’b01: wait CYCLE_COUNT cycles
-2’b10: rfu
-2’b11: rfu</t>
  </si>
  <si>
    <t xml:space="preserve">Select the SPIM command to be processed. Here “WAIT”</t>
  </si>
  <si>
    <t xml:space="preserve">WORD_NUM</t>
  </si>
  <si>
    <t xml:space="preserve">Number of words to send (Max 64K). The value written here is num words – 1.</t>
  </si>
  <si>
    <t xml:space="preserve">WORD_SIZE</t>
  </si>
  <si>
    <t xml:space="preserve">Size in bits of each word sent. The value written here is num bits – 1.</t>
  </si>
  <si>
    <t xml:space="preserve">WORD_PER_TRANSF</t>
  </si>
  <si>
    <t xml:space="preserve">Number of words transferred from L2 at each transfer
-2’b00: 1 word per trasfer
-2’b01: 2 words per transfer
-2’b10: 4 words per transfer</t>
  </si>
  <si>
    <t xml:space="preserve">Select the SPIM command to be processed. Here “TX_DATA”</t>
  </si>
  <si>
    <t xml:space="preserve">Number of words to receive (Max 64K). The value written here is num words – 1.</t>
  </si>
  <si>
    <t xml:space="preserve">Number of words transferred from L2 at each transfer
-2’b00: 1 word per transfer
-2’b01: 2 words per transfer
-2’b10: 4 words per transfer</t>
  </si>
  <si>
    <t xml:space="preserve">RPT_CNT</t>
  </si>
  <si>
    <t xml:space="preserve">Number of repeat iterations(Max 64K)</t>
  </si>
  <si>
    <t xml:space="preserve">Select the SPIM command to be processed. Here “RPT”</t>
  </si>
  <si>
    <t xml:space="preserve">EVENT_GEN</t>
  </si>
  <si>
    <t xml:space="preserve">Enable EOT event:
- 1'b0: disable
- 1'b1: enable</t>
  </si>
  <si>
    <t xml:space="preserve">Select the SPIM command to be processed. Here “EOT”</t>
  </si>
  <si>
    <t xml:space="preserve">Select the SPIM command to be processed. Here “RPT_END”</t>
  </si>
  <si>
    <t xml:space="preserve">COMP_DATA</t>
  </si>
  <si>
    <t xml:space="preserve">Data to compare. Max 16bits</t>
  </si>
  <si>
    <t xml:space="preserve">STATUS_SIZE</t>
  </si>
  <si>
    <t xml:space="preserve">Size in bits of the word to read. The value written here is num bits – 1.</t>
  </si>
  <si>
    <t xml:space="preserve">CHECK_TYPE</t>
  </si>
  <si>
    <t xml:space="preserve">Select check to process:
- 2'b00: compare bit a bit
- 2'b01: compare only ones
- 2'b10: compare ony zeros</t>
  </si>
  <si>
    <t xml:space="preserve">Receives the data starting from LSB</t>
  </si>
  <si>
    <t xml:space="preserve">Receives the command using QuadSPI</t>
  </si>
  <si>
    <t xml:space="preserve">Select the SPIM command to be processed. Here “RX_CHECK”</t>
  </si>
  <si>
    <t xml:space="preserve">Number of bits to send (Max 64Kbits). The value written here is num bits – 1.</t>
  </si>
  <si>
    <t xml:space="preserve">Select the SPIM command to be processed. Here “FULL_DUPLEX”</t>
  </si>
  <si>
    <t xml:space="preserve">START_ADDR</t>
  </si>
  <si>
    <t xml:space="preserve">L2_AWIDTH_NOAL</t>
  </si>
  <si>
    <t xml:space="preserve">L2_AWIDTH_NOAL bits of the starting address</t>
  </si>
  <si>
    <t xml:space="preserve">Select the SPIM command to be processed. Here “SETUP_UCA”</t>
  </si>
  <si>
    <t xml:space="preserve">TRANS_SIZE</t>
  </si>
  <si>
    <t xml:space="preserve">transfer size-1 in bytes. Max size depends on the TRANS_SIZE parameter</t>
  </si>
  <si>
    <t xml:space="preserve">TX_RXN</t>
  </si>
  <si>
    <t xml:space="preserve">Selects TX or RX channel:
-1’b0: RX channel
-1’b1: TX Channel</t>
  </si>
  <si>
    <t xml:space="preserve">Select the SPIM command to be processed. Here “SETUP_UCS”</t>
  </si>
  <si>
    <t xml:space="preserve">test ID</t>
  </si>
  <si>
    <t xml:space="preserve">test name</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</si>
</sst>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sz val="8"/>
      <color rgb="FF000000"/>
      <name val="Calibri"/>
      <family val="2"/>
      <charset val="1"/>
    </font>
    <font>
      <sz val="11"/>
      <color rgb="FF000000"/>
      <name val="Calibri"/>
      <family val="2"/>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2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65536"/>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cols>
    <col collapsed="false" hidden="false" max="1" min="1" style="1" width="10.9336734693878"/>
    <col collapsed="false" hidden="false" max="2" min="2" style="1" width="20.7908163265306"/>
    <col collapsed="false" hidden="false" max="3" min="3" style="2" width="39.6887755102041"/>
    <col collapsed="false" hidden="false" max="1025" min="4" style="1" width="10.9336734693878"/>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44" width="17.8214285714286"/>
    <col collapsed="false" hidden="false" max="2" min="2" style="44" width="23.7602040816327"/>
    <col collapsed="false" hidden="false" max="3" min="3" style="44" width="44.0051020408163"/>
    <col collapsed="false" hidden="false" max="1025" min="4" style="0" width="8.77551020408163"/>
  </cols>
  <sheetData>
    <row r="1" customFormat="false" ht="13.8" hidden="false" customHeight="false" outlineLevel="0" collapsed="false">
      <c r="A1" s="45" t="s">
        <v>338</v>
      </c>
      <c r="B1" s="45" t="s">
        <v>339</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1" min="1" style="0" width="22.0051020408163"/>
    <col collapsed="false" hidden="false" max="2" min="2" style="25" width="22.9489795918367"/>
    <col collapsed="false" hidden="false" max="3" min="3" style="0" width="42.3877551020408"/>
    <col collapsed="false" hidden="false" max="4" min="4" style="0" width="29.4285714285714"/>
    <col collapsed="false" hidden="false" max="1025" min="5" style="0" width="10.2602040816327"/>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cols>
    <col collapsed="false" hidden="false" max="1" min="1" style="44" width="10.2602040816327"/>
    <col collapsed="false" hidden="false" max="2" min="2" style="44" width="44.6836734693878"/>
    <col collapsed="false" hidden="false" max="5" min="3" style="44" width="10.2602040816327"/>
    <col collapsed="false" hidden="false" max="8" min="6" style="44" width="24.7040816326531"/>
    <col collapsed="false" hidden="false" max="9" min="9" style="44" width="13.2295918367347"/>
    <col collapsed="false" hidden="false" max="1025" min="10" style="0" width="10.2602040816327"/>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5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cols>
    <col collapsed="false" hidden="false" max="1" min="1" style="0" width="17.8214285714286"/>
    <col collapsed="false" hidden="false" max="2" min="2" style="44" width="8.77551020408163"/>
    <col collapsed="false" hidden="false" max="8" min="3" style="0" width="8.77551020408163"/>
    <col collapsed="false" hidden="false" max="9" min="9" style="0" width="19.1683673469388"/>
    <col collapsed="false" hidden="false" max="10" min="10" style="0" width="11.6071428571429"/>
    <col collapsed="false" hidden="false" max="14" min="11" style="0" width="8.77551020408163"/>
    <col collapsed="false" hidden="false" max="15" min="15" style="0" width="10.3928571428571"/>
    <col collapsed="false" hidden="false" max="21" min="16" style="0" width="8.77551020408163"/>
    <col collapsed="false" hidden="false" max="22" min="22" style="0" width="10.9336734693878"/>
    <col collapsed="false" hidden="false" max="1025" min="23" style="0" width="8.77551020408163"/>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22" activeCellId="0" sqref="H22"/>
    </sheetView>
  </sheetViews>
  <sheetFormatPr defaultRowHeight="13.8"/>
  <cols>
    <col collapsed="false" hidden="false" max="1" min="1" style="36" width="19.0357142857143"/>
    <col collapsed="false" hidden="true" max="2" min="2" style="36" width="0"/>
    <col collapsed="false" hidden="false" max="3" min="3" style="36" width="8.77551020408163"/>
    <col collapsed="false" hidden="false" max="4" min="4" style="36" width="4.59183673469388"/>
    <col collapsed="false" hidden="false" max="8" min="5" style="36" width="8.77551020408163"/>
    <col collapsed="false" hidden="false" max="9" min="9" style="25" width="40.5"/>
    <col collapsed="false" hidden="false" max="10" min="10" style="36" width="8.77551020408163"/>
    <col collapsed="false" hidden="false" max="11" min="11" style="36" width="9.58673469387755"/>
    <col collapsed="false" hidden="false" max="1025" min="12" style="36" width="8.77551020408163"/>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61"/>
      <c r="K2" s="61"/>
    </row>
    <row r="3" customFormat="false" ht="13.8" hidden="false" customHeight="false" outlineLevel="0" collapsed="false">
      <c r="A3" s="36" t="s">
        <v>174</v>
      </c>
      <c r="C3" s="59" t="s">
        <v>175</v>
      </c>
      <c r="D3" s="36" t="n">
        <v>32</v>
      </c>
      <c r="E3" s="59" t="s">
        <v>171</v>
      </c>
      <c r="F3" s="59" t="s">
        <v>172</v>
      </c>
      <c r="G3" s="59" t="s">
        <v>172</v>
      </c>
      <c r="H3" s="59" t="s">
        <v>170</v>
      </c>
      <c r="I3" s="60" t="s">
        <v>176</v>
      </c>
      <c r="J3" s="61"/>
      <c r="K3" s="61"/>
    </row>
    <row r="4" customFormat="false" ht="13.8" hidden="false" customHeight="false" outlineLevel="0" collapsed="false">
      <c r="A4" s="36" t="s">
        <v>177</v>
      </c>
      <c r="C4" s="59" t="s">
        <v>178</v>
      </c>
      <c r="D4" s="36" t="n">
        <v>32</v>
      </c>
      <c r="E4" s="59" t="s">
        <v>171</v>
      </c>
      <c r="F4" s="59" t="s">
        <v>172</v>
      </c>
      <c r="G4" s="59" t="s">
        <v>172</v>
      </c>
      <c r="H4" s="59" t="s">
        <v>175</v>
      </c>
      <c r="I4" s="60" t="s">
        <v>179</v>
      </c>
      <c r="J4" s="61"/>
      <c r="K4" s="61"/>
    </row>
    <row r="5" customFormat="false" ht="13.8" hidden="false" customHeight="false" outlineLevel="0" collapsed="false">
      <c r="A5" s="36" t="s">
        <v>180</v>
      </c>
      <c r="C5" s="59" t="s">
        <v>181</v>
      </c>
      <c r="D5" s="59" t="s">
        <v>182</v>
      </c>
      <c r="E5" s="59" t="s">
        <v>182</v>
      </c>
      <c r="F5" s="59" t="s">
        <v>182</v>
      </c>
      <c r="G5" s="59" t="s">
        <v>182</v>
      </c>
      <c r="H5" s="59" t="s">
        <v>182</v>
      </c>
      <c r="I5" s="59" t="s">
        <v>182</v>
      </c>
      <c r="J5" s="61"/>
      <c r="K5" s="61"/>
    </row>
    <row r="6" customFormat="false" ht="23.95" hidden="false" customHeight="false" outlineLevel="0" collapsed="false">
      <c r="A6" s="36" t="s">
        <v>183</v>
      </c>
      <c r="C6" s="59" t="s">
        <v>184</v>
      </c>
      <c r="D6" s="36" t="n">
        <v>32</v>
      </c>
      <c r="E6" s="59" t="s">
        <v>171</v>
      </c>
      <c r="F6" s="59" t="s">
        <v>172</v>
      </c>
      <c r="G6" s="59" t="s">
        <v>172</v>
      </c>
      <c r="H6" s="59" t="s">
        <v>170</v>
      </c>
      <c r="I6" s="60" t="s">
        <v>185</v>
      </c>
      <c r="J6" s="0"/>
    </row>
    <row r="7" customFormat="false" ht="13.8" hidden="false" customHeight="false" outlineLevel="0" collapsed="false">
      <c r="A7" s="36" t="s">
        <v>186</v>
      </c>
      <c r="C7" s="59" t="s">
        <v>187</v>
      </c>
      <c r="D7" s="36" t="n">
        <v>32</v>
      </c>
      <c r="E7" s="59" t="s">
        <v>171</v>
      </c>
      <c r="F7" s="59" t="s">
        <v>172</v>
      </c>
      <c r="G7" s="59" t="s">
        <v>172</v>
      </c>
      <c r="H7" s="59" t="s">
        <v>170</v>
      </c>
      <c r="I7" s="60" t="s">
        <v>188</v>
      </c>
      <c r="J7" s="0"/>
    </row>
    <row r="8" customFormat="false" ht="13.8" hidden="false" customHeight="false" outlineLevel="0" collapsed="false">
      <c r="A8" s="36" t="s">
        <v>189</v>
      </c>
      <c r="C8" s="59" t="s">
        <v>190</v>
      </c>
      <c r="D8" s="36" t="n">
        <v>32</v>
      </c>
      <c r="E8" s="59" t="s">
        <v>171</v>
      </c>
      <c r="F8" s="59" t="s">
        <v>172</v>
      </c>
      <c r="G8" s="59" t="s">
        <v>172</v>
      </c>
      <c r="H8" s="59" t="s">
        <v>175</v>
      </c>
      <c r="I8" s="60" t="s">
        <v>191</v>
      </c>
      <c r="J8" s="0"/>
    </row>
    <row r="9" customFormat="false" ht="13.8" hidden="false" customHeight="false" outlineLevel="0" collapsed="false">
      <c r="A9" s="36" t="s">
        <v>192</v>
      </c>
      <c r="C9" s="59" t="s">
        <v>193</v>
      </c>
      <c r="D9" s="59" t="s">
        <v>182</v>
      </c>
      <c r="E9" s="59" t="s">
        <v>182</v>
      </c>
      <c r="F9" s="59" t="s">
        <v>182</v>
      </c>
      <c r="G9" s="59" t="s">
        <v>182</v>
      </c>
      <c r="H9" s="59" t="s">
        <v>182</v>
      </c>
      <c r="I9" s="59" t="s">
        <v>182</v>
      </c>
      <c r="J9" s="59"/>
    </row>
    <row r="10" customFormat="false" ht="23.85" hidden="false" customHeight="false" outlineLevel="0" collapsed="false">
      <c r="A10" s="36" t="s">
        <v>194</v>
      </c>
      <c r="C10" s="59" t="s">
        <v>195</v>
      </c>
      <c r="D10" s="36" t="n">
        <v>32</v>
      </c>
      <c r="E10" s="59" t="s">
        <v>171</v>
      </c>
      <c r="F10" s="59" t="s">
        <v>172</v>
      </c>
      <c r="G10" s="59" t="s">
        <v>172</v>
      </c>
      <c r="H10" s="59" t="s">
        <v>170</v>
      </c>
      <c r="I10" s="60" t="s">
        <v>196</v>
      </c>
      <c r="J10" s="0"/>
    </row>
    <row r="11" customFormat="false" ht="13.8" hidden="false" customHeight="false" outlineLevel="0" collapsed="false">
      <c r="A11" s="36" t="s">
        <v>197</v>
      </c>
      <c r="C11" s="59" t="s">
        <v>198</v>
      </c>
      <c r="D11" s="36" t="n">
        <v>32</v>
      </c>
      <c r="E11" s="59" t="s">
        <v>171</v>
      </c>
      <c r="F11" s="59" t="s">
        <v>172</v>
      </c>
      <c r="G11" s="59" t="s">
        <v>172</v>
      </c>
      <c r="H11" s="59" t="s">
        <v>170</v>
      </c>
      <c r="I11" s="60" t="s">
        <v>199</v>
      </c>
      <c r="J11" s="0"/>
    </row>
    <row r="12" customFormat="false" ht="13.8" hidden="false" customHeight="false" outlineLevel="0" collapsed="false">
      <c r="A12" s="36" t="s">
        <v>200</v>
      </c>
      <c r="C12" s="59" t="s">
        <v>201</v>
      </c>
      <c r="D12" s="36" t="n">
        <v>32</v>
      </c>
      <c r="E12" s="59" t="s">
        <v>171</v>
      </c>
      <c r="F12" s="59" t="s">
        <v>172</v>
      </c>
      <c r="G12" s="59" t="s">
        <v>172</v>
      </c>
      <c r="H12" s="59" t="s">
        <v>170</v>
      </c>
      <c r="I12" s="60" t="s">
        <v>202</v>
      </c>
      <c r="J12" s="0"/>
    </row>
    <row r="13" customFormat="false" ht="13.8" hidden="false" customHeight="false" outlineLevel="0" collapsed="false">
      <c r="A13" s="36" t="s">
        <v>203</v>
      </c>
      <c r="C13" s="59" t="s">
        <v>204</v>
      </c>
      <c r="D13" s="59" t="s">
        <v>182</v>
      </c>
      <c r="E13" s="59" t="s">
        <v>182</v>
      </c>
      <c r="F13" s="59" t="s">
        <v>182</v>
      </c>
      <c r="G13" s="59" t="s">
        <v>182</v>
      </c>
      <c r="H13" s="59" t="s">
        <v>182</v>
      </c>
      <c r="I13" s="59" t="s">
        <v>182</v>
      </c>
      <c r="J13" s="59"/>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2" activeCellId="0" sqref="B22"/>
    </sheetView>
  </sheetViews>
  <sheetFormatPr defaultRowHeight="13.8"/>
  <cols>
    <col collapsed="false" hidden="false" max="1" min="1" style="35" width="18.0867346938776"/>
    <col collapsed="false" hidden="false" max="2" min="2" style="44" width="22.5459183673469"/>
    <col collapsed="false" hidden="false" max="3" min="3" style="44" width="11.6071428571429"/>
    <col collapsed="false" hidden="false" max="4" min="4" style="44" width="8.77551020408163"/>
    <col collapsed="false" hidden="false" max="5" min="5" style="44" width="17.1428571428571"/>
    <col collapsed="false" hidden="false" max="6" min="6" style="44" width="15.9285714285714"/>
    <col collapsed="false" hidden="false" max="7" min="7" style="44" width="12.4183673469388"/>
    <col collapsed="false" hidden="false" max="8" min="8" style="62" width="74.9183673469388"/>
    <col collapsed="false" hidden="false" max="1025" min="9" style="63" width="8.77551020408163"/>
  </cols>
  <sheetData>
    <row r="1" customFormat="false" ht="13.8" hidden="false" customHeight="false" outlineLevel="0" collapsed="false">
      <c r="A1" s="64" t="s">
        <v>205</v>
      </c>
      <c r="B1" s="45" t="s">
        <v>206</v>
      </c>
      <c r="C1" s="45" t="s">
        <v>207</v>
      </c>
      <c r="D1" s="45" t="s">
        <v>78</v>
      </c>
      <c r="E1" s="45" t="s">
        <v>164</v>
      </c>
      <c r="F1" s="45" t="s">
        <v>165</v>
      </c>
      <c r="G1" s="45" t="s">
        <v>79</v>
      </c>
      <c r="H1" s="64" t="s">
        <v>11</v>
      </c>
    </row>
    <row r="2" customFormat="false" ht="35.2" hidden="false" customHeight="false" outlineLevel="0" collapsed="false">
      <c r="A2" s="65" t="s">
        <v>208</v>
      </c>
      <c r="B2" s="59" t="s">
        <v>169</v>
      </c>
      <c r="C2" s="44" t="n">
        <v>0</v>
      </c>
      <c r="D2" s="44" t="n">
        <v>32</v>
      </c>
      <c r="E2" s="59" t="s">
        <v>172</v>
      </c>
      <c r="F2" s="44" t="s">
        <v>172</v>
      </c>
      <c r="G2" s="66" t="s">
        <v>170</v>
      </c>
      <c r="H2" s="67" t="s">
        <v>209</v>
      </c>
    </row>
    <row r="3" customFormat="false" ht="35.2" hidden="false" customHeight="false" outlineLevel="0" collapsed="false">
      <c r="A3" s="65" t="s">
        <v>210</v>
      </c>
      <c r="B3" s="59" t="s">
        <v>174</v>
      </c>
      <c r="C3" s="44" t="n">
        <v>0</v>
      </c>
      <c r="D3" s="44" t="n">
        <v>20</v>
      </c>
      <c r="E3" s="59" t="s">
        <v>172</v>
      </c>
      <c r="F3" s="44" t="s">
        <v>172</v>
      </c>
      <c r="G3" s="66" t="s">
        <v>170</v>
      </c>
      <c r="H3" s="67" t="s">
        <v>211</v>
      </c>
    </row>
    <row r="4" customFormat="false" ht="46.45" hidden="false" customHeight="false" outlineLevel="0" collapsed="false">
      <c r="A4" s="65" t="s">
        <v>212</v>
      </c>
      <c r="B4" s="59" t="s">
        <v>177</v>
      </c>
      <c r="C4" s="44" t="n">
        <v>0</v>
      </c>
      <c r="D4" s="44" t="n">
        <v>1</v>
      </c>
      <c r="E4" s="59" t="s">
        <v>172</v>
      </c>
      <c r="F4" s="44" t="s">
        <v>172</v>
      </c>
      <c r="G4" s="66" t="s">
        <v>170</v>
      </c>
      <c r="H4" s="67" t="s">
        <v>213</v>
      </c>
    </row>
    <row r="5" customFormat="false" ht="57.7" hidden="false" customHeight="false" outlineLevel="0" collapsed="false">
      <c r="A5" s="65" t="s">
        <v>214</v>
      </c>
      <c r="B5" s="59" t="s">
        <v>177</v>
      </c>
      <c r="C5" s="44" t="n">
        <v>1</v>
      </c>
      <c r="D5" s="44" t="n">
        <v>2</v>
      </c>
      <c r="E5" s="59" t="s">
        <v>172</v>
      </c>
      <c r="F5" s="44" t="s">
        <v>172</v>
      </c>
      <c r="G5" s="66" t="s">
        <v>215</v>
      </c>
      <c r="H5" s="67" t="s">
        <v>216</v>
      </c>
    </row>
    <row r="6" customFormat="false" ht="46.45" hidden="false" customHeight="false" outlineLevel="0" collapsed="false">
      <c r="A6" s="65" t="s">
        <v>217</v>
      </c>
      <c r="B6" s="59" t="s">
        <v>177</v>
      </c>
      <c r="C6" s="44" t="n">
        <v>4</v>
      </c>
      <c r="D6" s="44" t="n">
        <v>1</v>
      </c>
      <c r="E6" s="59" t="s">
        <v>172</v>
      </c>
      <c r="F6" s="44" t="s">
        <v>172</v>
      </c>
      <c r="G6" s="66" t="s">
        <v>170</v>
      </c>
      <c r="H6" s="67" t="s">
        <v>218</v>
      </c>
    </row>
    <row r="7" customFormat="false" ht="35.2" hidden="false" customHeight="false" outlineLevel="0" collapsed="false">
      <c r="A7" s="65" t="s">
        <v>219</v>
      </c>
      <c r="B7" s="59" t="s">
        <v>177</v>
      </c>
      <c r="C7" s="44" t="n">
        <v>5</v>
      </c>
      <c r="D7" s="44" t="n">
        <v>1</v>
      </c>
      <c r="E7" s="59" t="s">
        <v>220</v>
      </c>
      <c r="F7" s="44" t="s">
        <v>221</v>
      </c>
      <c r="G7" s="66" t="s">
        <v>170</v>
      </c>
      <c r="H7" s="67" t="s">
        <v>222</v>
      </c>
    </row>
    <row r="8" customFormat="false" ht="35.2" hidden="false" customHeight="false" outlineLevel="0" collapsed="false">
      <c r="A8" s="65" t="s">
        <v>223</v>
      </c>
      <c r="B8" s="59" t="s">
        <v>177</v>
      </c>
      <c r="C8" s="44" t="n">
        <v>5</v>
      </c>
      <c r="D8" s="44" t="n">
        <v>1</v>
      </c>
      <c r="E8" s="59" t="s">
        <v>221</v>
      </c>
      <c r="F8" s="44" t="s">
        <v>220</v>
      </c>
      <c r="G8" s="66" t="s">
        <v>170</v>
      </c>
      <c r="H8" s="67" t="s">
        <v>224</v>
      </c>
    </row>
    <row r="9" customFormat="false" ht="13.8" hidden="false" customHeight="false" outlineLevel="0" collapsed="false">
      <c r="A9" s="46" t="s">
        <v>182</v>
      </c>
      <c r="B9" s="59" t="s">
        <v>180</v>
      </c>
      <c r="C9" s="46" t="s">
        <v>182</v>
      </c>
      <c r="D9" s="46" t="s">
        <v>182</v>
      </c>
      <c r="E9" s="46" t="s">
        <v>182</v>
      </c>
      <c r="F9" s="46" t="s">
        <v>182</v>
      </c>
      <c r="G9" s="46" t="s">
        <v>182</v>
      </c>
      <c r="H9" s="59" t="s">
        <v>182</v>
      </c>
    </row>
    <row r="10" customFormat="false" ht="35.2" hidden="false" customHeight="false" outlineLevel="0" collapsed="false">
      <c r="A10" s="65" t="s">
        <v>225</v>
      </c>
      <c r="B10" s="59" t="s">
        <v>183</v>
      </c>
      <c r="C10" s="44" t="n">
        <v>0</v>
      </c>
      <c r="D10" s="44" t="n">
        <v>32</v>
      </c>
      <c r="E10" s="59" t="s">
        <v>172</v>
      </c>
      <c r="F10" s="44" t="s">
        <v>172</v>
      </c>
      <c r="G10" s="66" t="s">
        <v>170</v>
      </c>
      <c r="H10" s="67" t="s">
        <v>209</v>
      </c>
    </row>
    <row r="11" customFormat="false" ht="35.2" hidden="false" customHeight="false" outlineLevel="0" collapsed="false">
      <c r="A11" s="65" t="s">
        <v>226</v>
      </c>
      <c r="B11" s="59" t="s">
        <v>186</v>
      </c>
      <c r="C11" s="44" t="n">
        <v>0</v>
      </c>
      <c r="D11" s="44" t="n">
        <v>20</v>
      </c>
      <c r="E11" s="59" t="s">
        <v>172</v>
      </c>
      <c r="F11" s="44" t="s">
        <v>172</v>
      </c>
      <c r="G11" s="66" t="s">
        <v>170</v>
      </c>
      <c r="H11" s="67" t="s">
        <v>211</v>
      </c>
    </row>
    <row r="12" customFormat="false" ht="55.2" hidden="false" customHeight="false" outlineLevel="0" collapsed="false">
      <c r="A12" s="65" t="s">
        <v>212</v>
      </c>
      <c r="B12" s="59" t="s">
        <v>189</v>
      </c>
      <c r="C12" s="44" t="n">
        <v>0</v>
      </c>
      <c r="D12" s="44" t="n">
        <v>1</v>
      </c>
      <c r="E12" s="59" t="s">
        <v>172</v>
      </c>
      <c r="F12" s="44" t="s">
        <v>172</v>
      </c>
      <c r="G12" s="66" t="s">
        <v>170</v>
      </c>
      <c r="H12" s="67" t="s">
        <v>213</v>
      </c>
    </row>
    <row r="13" customFormat="false" ht="57.7" hidden="false" customHeight="false" outlineLevel="0" collapsed="false">
      <c r="A13" s="65" t="s">
        <v>214</v>
      </c>
      <c r="B13" s="59" t="s">
        <v>189</v>
      </c>
      <c r="C13" s="44" t="n">
        <v>1</v>
      </c>
      <c r="D13" s="44" t="n">
        <v>2</v>
      </c>
      <c r="E13" s="59" t="s">
        <v>172</v>
      </c>
      <c r="F13" s="44" t="s">
        <v>172</v>
      </c>
      <c r="G13" s="66" t="s">
        <v>215</v>
      </c>
      <c r="H13" s="67" t="s">
        <v>216</v>
      </c>
    </row>
    <row r="14" customFormat="false" ht="55.2" hidden="false" customHeight="false" outlineLevel="0" collapsed="false">
      <c r="A14" s="65" t="s">
        <v>217</v>
      </c>
      <c r="B14" s="59" t="s">
        <v>189</v>
      </c>
      <c r="C14" s="44" t="n">
        <v>4</v>
      </c>
      <c r="D14" s="44" t="n">
        <v>1</v>
      </c>
      <c r="E14" s="59" t="s">
        <v>172</v>
      </c>
      <c r="F14" s="44" t="s">
        <v>172</v>
      </c>
      <c r="G14" s="66" t="s">
        <v>170</v>
      </c>
      <c r="H14" s="67" t="s">
        <v>218</v>
      </c>
    </row>
    <row r="15" customFormat="false" ht="41.75" hidden="false" customHeight="false" outlineLevel="0" collapsed="false">
      <c r="A15" s="65" t="s">
        <v>219</v>
      </c>
      <c r="B15" s="59" t="s">
        <v>189</v>
      </c>
      <c r="C15" s="44" t="n">
        <v>5</v>
      </c>
      <c r="D15" s="44" t="n">
        <v>1</v>
      </c>
      <c r="E15" s="59" t="s">
        <v>220</v>
      </c>
      <c r="F15" s="44" t="s">
        <v>221</v>
      </c>
      <c r="G15" s="66" t="s">
        <v>170</v>
      </c>
      <c r="H15" s="67" t="s">
        <v>222</v>
      </c>
    </row>
    <row r="16" customFormat="false" ht="41.75" hidden="false" customHeight="false" outlineLevel="0" collapsed="false">
      <c r="A16" s="65" t="s">
        <v>223</v>
      </c>
      <c r="B16" s="59" t="s">
        <v>189</v>
      </c>
      <c r="C16" s="44" t="n">
        <v>5</v>
      </c>
      <c r="D16" s="44" t="n">
        <v>1</v>
      </c>
      <c r="E16" s="59" t="s">
        <v>221</v>
      </c>
      <c r="F16" s="44" t="s">
        <v>220</v>
      </c>
      <c r="G16" s="66" t="s">
        <v>170</v>
      </c>
      <c r="H16" s="67" t="s">
        <v>224</v>
      </c>
    </row>
    <row r="17" customFormat="false" ht="14.9" hidden="false" customHeight="false" outlineLevel="0" collapsed="false">
      <c r="A17" s="46" t="s">
        <v>182</v>
      </c>
      <c r="B17" s="59" t="s">
        <v>192</v>
      </c>
      <c r="C17" s="46" t="s">
        <v>182</v>
      </c>
      <c r="D17" s="46" t="s">
        <v>182</v>
      </c>
      <c r="E17" s="46" t="s">
        <v>182</v>
      </c>
      <c r="F17" s="46" t="s">
        <v>182</v>
      </c>
      <c r="G17" s="46" t="s">
        <v>182</v>
      </c>
      <c r="H17" s="59" t="s">
        <v>182</v>
      </c>
    </row>
    <row r="18" customFormat="false" ht="41.75" hidden="false" customHeight="false" outlineLevel="0" collapsed="false">
      <c r="A18" s="65" t="s">
        <v>227</v>
      </c>
      <c r="B18" s="59" t="s">
        <v>194</v>
      </c>
      <c r="C18" s="44" t="n">
        <v>0</v>
      </c>
      <c r="D18" s="44" t="n">
        <v>32</v>
      </c>
      <c r="E18" s="59" t="s">
        <v>172</v>
      </c>
      <c r="F18" s="44" t="s">
        <v>172</v>
      </c>
      <c r="G18" s="66" t="s">
        <v>170</v>
      </c>
      <c r="H18" s="67" t="s">
        <v>209</v>
      </c>
    </row>
    <row r="19" customFormat="false" ht="35.2" hidden="false" customHeight="false" outlineLevel="0" collapsed="false">
      <c r="A19" s="65" t="s">
        <v>228</v>
      </c>
      <c r="B19" s="59" t="s">
        <v>197</v>
      </c>
      <c r="C19" s="44" t="n">
        <v>0</v>
      </c>
      <c r="D19" s="44" t="n">
        <v>20</v>
      </c>
      <c r="E19" s="59" t="s">
        <v>172</v>
      </c>
      <c r="F19" s="44" t="s">
        <v>172</v>
      </c>
      <c r="G19" s="66" t="s">
        <v>170</v>
      </c>
      <c r="H19" s="67" t="s">
        <v>211</v>
      </c>
    </row>
    <row r="20" customFormat="false" ht="55.2" hidden="false" customHeight="false" outlineLevel="0" collapsed="false">
      <c r="A20" s="65" t="s">
        <v>212</v>
      </c>
      <c r="B20" s="59" t="s">
        <v>200</v>
      </c>
      <c r="C20" s="44" t="n">
        <v>0</v>
      </c>
      <c r="D20" s="44" t="n">
        <v>1</v>
      </c>
      <c r="E20" s="59" t="s">
        <v>172</v>
      </c>
      <c r="F20" s="44" t="s">
        <v>172</v>
      </c>
      <c r="G20" s="66" t="s">
        <v>170</v>
      </c>
      <c r="H20" s="67" t="s">
        <v>213</v>
      </c>
    </row>
    <row r="21" customFormat="false" ht="57.45" hidden="false" customHeight="false" outlineLevel="0" collapsed="false">
      <c r="A21" s="65" t="s">
        <v>214</v>
      </c>
      <c r="B21" s="59" t="s">
        <v>200</v>
      </c>
      <c r="C21" s="44" t="n">
        <v>1</v>
      </c>
      <c r="D21" s="44" t="n">
        <v>2</v>
      </c>
      <c r="E21" s="59" t="s">
        <v>172</v>
      </c>
      <c r="F21" s="44" t="s">
        <v>172</v>
      </c>
      <c r="G21" s="66" t="s">
        <v>215</v>
      </c>
      <c r="H21" s="67" t="s">
        <v>216</v>
      </c>
    </row>
    <row r="22" customFormat="false" ht="55.2" hidden="false" customHeight="false" outlineLevel="0" collapsed="false">
      <c r="A22" s="65" t="s">
        <v>217</v>
      </c>
      <c r="B22" s="59" t="s">
        <v>200</v>
      </c>
      <c r="C22" s="44" t="n">
        <v>4</v>
      </c>
      <c r="D22" s="44" t="n">
        <v>1</v>
      </c>
      <c r="E22" s="59" t="s">
        <v>172</v>
      </c>
      <c r="F22" s="44" t="s">
        <v>172</v>
      </c>
      <c r="G22" s="66" t="s">
        <v>170</v>
      </c>
      <c r="H22" s="67" t="s">
        <v>218</v>
      </c>
    </row>
    <row r="23" customFormat="false" ht="41.75" hidden="false" customHeight="false" outlineLevel="0" collapsed="false">
      <c r="A23" s="65" t="s">
        <v>219</v>
      </c>
      <c r="B23" s="59" t="s">
        <v>200</v>
      </c>
      <c r="C23" s="44" t="n">
        <v>5</v>
      </c>
      <c r="D23" s="44" t="n">
        <v>1</v>
      </c>
      <c r="E23" s="59" t="s">
        <v>220</v>
      </c>
      <c r="F23" s="44" t="s">
        <v>221</v>
      </c>
      <c r="G23" s="66" t="s">
        <v>170</v>
      </c>
      <c r="H23" s="67" t="s">
        <v>222</v>
      </c>
    </row>
    <row r="24" customFormat="false" ht="41.75" hidden="false" customHeight="false" outlineLevel="0" collapsed="false">
      <c r="A24" s="65" t="s">
        <v>223</v>
      </c>
      <c r="B24" s="59" t="s">
        <v>200</v>
      </c>
      <c r="C24" s="44" t="n">
        <v>5</v>
      </c>
      <c r="D24" s="44" t="n">
        <v>1</v>
      </c>
      <c r="E24" s="59" t="s">
        <v>221</v>
      </c>
      <c r="F24" s="44" t="s">
        <v>220</v>
      </c>
      <c r="G24" s="66" t="s">
        <v>170</v>
      </c>
      <c r="H24" s="67" t="s">
        <v>224</v>
      </c>
    </row>
    <row r="25" customFormat="false" ht="14.9" hidden="false" customHeight="false" outlineLevel="0" collapsed="false">
      <c r="A25" s="46" t="s">
        <v>182</v>
      </c>
      <c r="B25" s="59" t="s">
        <v>203</v>
      </c>
      <c r="C25" s="46" t="s">
        <v>182</v>
      </c>
      <c r="D25" s="46" t="s">
        <v>182</v>
      </c>
      <c r="E25" s="46" t="s">
        <v>182</v>
      </c>
      <c r="F25" s="46" t="s">
        <v>182</v>
      </c>
      <c r="G25" s="46" t="s">
        <v>182</v>
      </c>
      <c r="H25" s="59" t="s">
        <v>182</v>
      </c>
    </row>
    <row r="26" customFormat="false" ht="13.8" hidden="false" customHeight="false" outlineLevel="0" collapsed="false">
      <c r="A26" s="65"/>
      <c r="C26" s="46"/>
      <c r="D26" s="46"/>
      <c r="E26" s="66"/>
      <c r="F26" s="66"/>
      <c r="G26" s="46"/>
      <c r="H26" s="68"/>
    </row>
    <row r="27" customFormat="false" ht="13.8" hidden="false" customHeight="false" outlineLevel="0" collapsed="false">
      <c r="A27" s="65"/>
      <c r="C27" s="46"/>
      <c r="D27" s="46"/>
      <c r="E27" s="66"/>
      <c r="F27" s="66"/>
      <c r="G27" s="46"/>
      <c r="H27" s="68"/>
    </row>
    <row r="28" customFormat="false" ht="13.8" hidden="false" customHeight="false" outlineLevel="0" collapsed="false">
      <c r="A28" s="65"/>
      <c r="C28" s="46"/>
      <c r="D28" s="69"/>
      <c r="E28" s="66"/>
      <c r="F28" s="66"/>
      <c r="G28" s="46"/>
      <c r="H28" s="68"/>
    </row>
    <row r="29" customFormat="false" ht="13.8" hidden="false" customHeight="false" outlineLevel="0" collapsed="false">
      <c r="A29" s="65"/>
      <c r="C29" s="46"/>
      <c r="D29" s="66"/>
      <c r="E29" s="66"/>
      <c r="F29" s="66"/>
      <c r="G29" s="46"/>
      <c r="H29" s="68"/>
    </row>
    <row r="30" customFormat="false" ht="13.8" hidden="false" customHeight="false" outlineLevel="0" collapsed="false">
      <c r="A30" s="65"/>
      <c r="C30" s="46"/>
      <c r="D30" s="46"/>
      <c r="E30" s="66"/>
      <c r="F30" s="66"/>
      <c r="G30" s="46"/>
      <c r="H30" s="68"/>
    </row>
    <row r="31" customFormat="false" ht="13.8" hidden="false" customHeight="false" outlineLevel="0" collapsed="false">
      <c r="A31" s="65"/>
      <c r="C31" s="46"/>
      <c r="D31" s="46"/>
      <c r="E31" s="66"/>
      <c r="F31" s="66"/>
      <c r="G31" s="46"/>
      <c r="H31" s="68"/>
    </row>
    <row r="32" customFormat="false" ht="13.8" hidden="false" customHeight="false" outlineLevel="0" collapsed="false">
      <c r="A32" s="65"/>
      <c r="B32" s="46"/>
      <c r="C32" s="46"/>
      <c r="D32" s="69"/>
      <c r="E32" s="66"/>
      <c r="F32" s="66"/>
      <c r="G32" s="46"/>
      <c r="H32" s="68"/>
    </row>
    <row r="33" customFormat="false" ht="13.8" hidden="false" customHeight="false" outlineLevel="0" collapsed="false">
      <c r="A33" s="65"/>
      <c r="B33" s="46"/>
      <c r="C33" s="46"/>
      <c r="D33" s="66"/>
      <c r="E33" s="66"/>
      <c r="F33" s="66"/>
      <c r="G33" s="46"/>
      <c r="H33" s="68"/>
    </row>
    <row r="34" customFormat="false" ht="13.8" hidden="false" customHeight="false" outlineLevel="0" collapsed="false">
      <c r="A34" s="65"/>
      <c r="B34" s="46"/>
      <c r="C34" s="46"/>
      <c r="D34" s="46"/>
      <c r="E34" s="66"/>
      <c r="F34" s="66"/>
      <c r="G34" s="46"/>
      <c r="H34" s="68"/>
    </row>
    <row r="35" customFormat="false" ht="13.8" hidden="false" customHeight="false" outlineLevel="0" collapsed="false">
      <c r="A35" s="65"/>
      <c r="B35" s="46"/>
      <c r="C35" s="46"/>
      <c r="D35" s="46"/>
      <c r="E35" s="66"/>
      <c r="F35" s="66"/>
      <c r="G35" s="46"/>
      <c r="H35" s="68"/>
    </row>
    <row r="36" customFormat="false" ht="26.25" hidden="false" customHeight="true" outlineLevel="0" collapsed="false">
      <c r="A36" s="65"/>
      <c r="C36" s="46"/>
      <c r="D36" s="46"/>
      <c r="E36" s="66"/>
      <c r="F36" s="66"/>
      <c r="G36" s="46"/>
      <c r="H36" s="7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cols>
    <col collapsed="false" hidden="false" max="1" min="1" style="63" width="18.4948979591837"/>
    <col collapsed="false" hidden="false" max="2" min="2" style="63" width="15.2551020408163"/>
    <col collapsed="false" hidden="false" max="3" min="3" style="44" width="10.8010204081633"/>
    <col collapsed="false" hidden="false" max="4" min="4" style="44" width="8.77551020408163"/>
    <col collapsed="false" hidden="false" max="5" min="5" style="44" width="17.0102040816327"/>
    <col collapsed="false" hidden="false" max="6" min="6" style="44" width="15.1173469387755"/>
    <col collapsed="false" hidden="false" max="7" min="7" style="44" width="11.8775510204082"/>
    <col collapsed="false" hidden="false" max="8" min="8" style="62" width="31.0459183673469"/>
    <col collapsed="false" hidden="false" max="1025" min="9" style="63" width="8.77551020408163"/>
  </cols>
  <sheetData>
    <row r="1" customFormat="false" ht="13.8" hidden="false" customHeight="false" outlineLevel="0" collapsed="false">
      <c r="A1" s="71" t="s">
        <v>205</v>
      </c>
      <c r="B1" s="71" t="s">
        <v>206</v>
      </c>
      <c r="C1" s="45" t="s">
        <v>207</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3.8"/>
  <cols>
    <col collapsed="false" hidden="false" max="1" min="1" style="0" width="23.6224489795918"/>
    <col collapsed="false" hidden="false" max="2" min="2" style="44" width="15.6581632653061"/>
    <col collapsed="false" hidden="false" max="4" min="3" style="44" width="17.5510204081633"/>
    <col collapsed="false" hidden="false" max="5" min="5" style="0" width="78.6989795918367"/>
    <col collapsed="false" hidden="false" max="1025" min="6" style="0" width="8.77551020408163"/>
  </cols>
  <sheetData>
    <row r="1" customFormat="false" ht="13.8" hidden="false" customHeight="false" outlineLevel="0" collapsed="false">
      <c r="A1" s="71" t="s">
        <v>229</v>
      </c>
      <c r="B1" s="45" t="s">
        <v>78</v>
      </c>
      <c r="C1" s="45" t="s">
        <v>230</v>
      </c>
      <c r="D1" s="45" t="s">
        <v>231</v>
      </c>
      <c r="E1" s="71" t="s">
        <v>11</v>
      </c>
    </row>
    <row r="2" customFormat="false" ht="13.8" hidden="false" customHeight="false" outlineLevel="0" collapsed="false">
      <c r="A2" s="0" t="s">
        <v>232</v>
      </c>
      <c r="B2" s="44" t="n">
        <v>32</v>
      </c>
      <c r="C2" s="44" t="s">
        <v>170</v>
      </c>
      <c r="D2" s="44" t="s">
        <v>233</v>
      </c>
      <c r="E2" s="0" t="s">
        <v>234</v>
      </c>
    </row>
    <row r="3" customFormat="false" ht="13.8" hidden="false" customHeight="false" outlineLevel="0" collapsed="false">
      <c r="A3" s="0" t="s">
        <v>235</v>
      </c>
      <c r="B3" s="44" t="n">
        <v>32</v>
      </c>
      <c r="C3" s="44" t="s">
        <v>236</v>
      </c>
      <c r="D3" s="44" t="s">
        <v>233</v>
      </c>
      <c r="E3" s="0" t="s">
        <v>237</v>
      </c>
    </row>
    <row r="4" customFormat="false" ht="13.8" hidden="false" customHeight="false" outlineLevel="0" collapsed="false">
      <c r="A4" s="0" t="s">
        <v>238</v>
      </c>
      <c r="B4" s="44" t="n">
        <v>32</v>
      </c>
      <c r="C4" s="44" t="s">
        <v>215</v>
      </c>
      <c r="D4" s="44" t="s">
        <v>233</v>
      </c>
      <c r="E4" s="0" t="s">
        <v>239</v>
      </c>
    </row>
    <row r="5" customFormat="false" ht="13.8" hidden="false" customHeight="false" outlineLevel="0" collapsed="false">
      <c r="A5" s="0" t="s">
        <v>240</v>
      </c>
      <c r="B5" s="44" t="n">
        <v>32</v>
      </c>
      <c r="C5" s="44" t="s">
        <v>175</v>
      </c>
      <c r="D5" s="44" t="s">
        <v>233</v>
      </c>
      <c r="E5" s="0" t="s">
        <v>241</v>
      </c>
    </row>
    <row r="6" customFormat="false" ht="13.8" hidden="false" customHeight="false" outlineLevel="0" collapsed="false">
      <c r="A6" s="0" t="s">
        <v>242</v>
      </c>
      <c r="B6" s="44" t="n">
        <v>32</v>
      </c>
      <c r="C6" s="44" t="s">
        <v>243</v>
      </c>
      <c r="D6" s="44" t="s">
        <v>233</v>
      </c>
      <c r="E6" s="0" t="s">
        <v>244</v>
      </c>
    </row>
    <row r="7" customFormat="false" ht="13.8" hidden="false" customHeight="false" outlineLevel="0" collapsed="false">
      <c r="A7" s="0" t="s">
        <v>245</v>
      </c>
      <c r="B7" s="44" t="n">
        <v>32</v>
      </c>
      <c r="C7" s="44" t="s">
        <v>246</v>
      </c>
      <c r="D7" s="44" t="s">
        <v>233</v>
      </c>
      <c r="E7" s="0" t="s">
        <v>247</v>
      </c>
    </row>
    <row r="8" customFormat="false" ht="13.8" hidden="false" customHeight="false" outlineLevel="0" collapsed="false">
      <c r="A8" s="0" t="s">
        <v>248</v>
      </c>
      <c r="B8" s="44" t="n">
        <v>32</v>
      </c>
      <c r="C8" s="44" t="s">
        <v>249</v>
      </c>
      <c r="D8" s="44" t="s">
        <v>233</v>
      </c>
      <c r="E8" s="0" t="s">
        <v>250</v>
      </c>
    </row>
    <row r="9" customFormat="false" ht="13.8" hidden="false" customHeight="false" outlineLevel="0" collapsed="false">
      <c r="A9" s="0" t="s">
        <v>251</v>
      </c>
      <c r="B9" s="44" t="n">
        <v>32</v>
      </c>
      <c r="C9" s="44" t="s">
        <v>178</v>
      </c>
      <c r="D9" s="44" t="s">
        <v>233</v>
      </c>
      <c r="E9" s="0" t="s">
        <v>252</v>
      </c>
    </row>
    <row r="10" customFormat="false" ht="13.8" hidden="false" customHeight="false" outlineLevel="0" collapsed="false">
      <c r="A10" s="0" t="s">
        <v>253</v>
      </c>
      <c r="B10" s="44" t="n">
        <v>32</v>
      </c>
      <c r="C10" s="44" t="s">
        <v>254</v>
      </c>
      <c r="D10" s="44" t="s">
        <v>233</v>
      </c>
      <c r="E10" s="0" t="s">
        <v>255</v>
      </c>
    </row>
    <row r="11" customFormat="false" ht="13.8" hidden="false" customHeight="false" outlineLevel="0" collapsed="false">
      <c r="A11" s="0" t="s">
        <v>256</v>
      </c>
      <c r="B11" s="44" t="n">
        <v>32</v>
      </c>
      <c r="C11" s="44" t="s">
        <v>257</v>
      </c>
      <c r="D11" s="44" t="s">
        <v>233</v>
      </c>
      <c r="E11" s="0" t="s">
        <v>258</v>
      </c>
    </row>
    <row r="12" customFormat="false" ht="13.8" hidden="false" customHeight="false" outlineLevel="0" collapsed="false">
      <c r="A12" s="0" t="s">
        <v>259</v>
      </c>
      <c r="B12" s="44" t="n">
        <v>32</v>
      </c>
      <c r="C12" s="44" t="s">
        <v>260</v>
      </c>
      <c r="D12" s="44" t="s">
        <v>233</v>
      </c>
      <c r="E12" s="0" t="s">
        <v>261</v>
      </c>
    </row>
    <row r="13" customFormat="false" ht="13.8" hidden="false" customHeight="false" outlineLevel="0" collapsed="false">
      <c r="A13" s="0" t="s">
        <v>262</v>
      </c>
      <c r="B13" s="44" t="n">
        <v>32</v>
      </c>
      <c r="C13" s="44" t="s">
        <v>181</v>
      </c>
      <c r="D13" s="44" t="s">
        <v>233</v>
      </c>
      <c r="E13" s="0" t="s">
        <v>263</v>
      </c>
    </row>
    <row r="14" customFormat="false" ht="13.8" hidden="false" customHeight="false" outlineLevel="0" collapsed="false">
      <c r="A14" s="0" t="s">
        <v>264</v>
      </c>
      <c r="B14" s="44" t="n">
        <v>32</v>
      </c>
      <c r="C14" s="44" t="s">
        <v>265</v>
      </c>
      <c r="D14" s="44" t="s">
        <v>233</v>
      </c>
      <c r="E14" s="0" t="s">
        <v>266</v>
      </c>
    </row>
    <row r="15" customFormat="false" ht="13.8" hidden="false" customHeight="false" outlineLevel="0" collapsed="false">
      <c r="A15" s="0" t="s">
        <v>267</v>
      </c>
      <c r="B15" s="44" t="n">
        <v>32</v>
      </c>
      <c r="C15" s="44" t="s">
        <v>268</v>
      </c>
      <c r="D15" s="44" t="s">
        <v>233</v>
      </c>
      <c r="E15" s="0" t="s">
        <v>269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true" showOutlineSymbols="true" defaultGridColor="true" view="normal" topLeftCell="A33" colorId="64" zoomScale="100" zoomScaleNormal="100" zoomScalePageLayoutView="100" workbookViewId="0">
      <selection pane="topLeft" activeCell="E52" activeCellId="0" sqref="E52"/>
    </sheetView>
  </sheetViews>
  <sheetFormatPr defaultRowHeight="12.8"/>
  <cols>
    <col collapsed="false" hidden="false" max="1" min="1" style="35" width="20.3826530612245"/>
    <col collapsed="false" hidden="false" max="2" min="2" style="44" width="22.5459183673469"/>
    <col collapsed="false" hidden="false" max="3" min="3" style="44" width="11.6071428571429"/>
    <col collapsed="false" hidden="false" max="4" min="4" style="44" width="8.77551020408163"/>
    <col collapsed="false" hidden="false" max="5" min="5" style="44" width="13.5"/>
    <col collapsed="false" hidden="false" max="6" min="6" style="0" width="78.6989795918367"/>
    <col collapsed="false" hidden="false" max="1025" min="7" style="0" width="8.77551020408163"/>
  </cols>
  <sheetData>
    <row r="1" customFormat="false" ht="13.8" hidden="false" customHeight="false" outlineLevel="0" collapsed="false">
      <c r="A1" s="64" t="s">
        <v>270</v>
      </c>
      <c r="B1" s="45" t="s">
        <v>229</v>
      </c>
      <c r="C1" s="45" t="s">
        <v>207</v>
      </c>
      <c r="D1" s="45" t="s">
        <v>78</v>
      </c>
      <c r="E1" s="45" t="s">
        <v>271</v>
      </c>
      <c r="F1" s="71" t="s">
        <v>11</v>
      </c>
    </row>
    <row r="2" customFormat="false" ht="13.8" hidden="false" customHeight="false" outlineLevel="0" collapsed="false">
      <c r="A2" s="72" t="s">
        <v>272</v>
      </c>
      <c r="B2" s="73" t="str">
        <f aca="false">'IPUDMACMDLIST_rel1.0.0'!A2</f>
        <v>SPI_CMD_CFG</v>
      </c>
      <c r="C2" s="73" t="n">
        <v>0</v>
      </c>
      <c r="D2" s="73" t="n">
        <v>8</v>
      </c>
      <c r="E2" s="73"/>
      <c r="F2" s="74" t="s">
        <v>273</v>
      </c>
    </row>
    <row r="3" customFormat="false" ht="35.05" hidden="false" customHeight="false" outlineLevel="0" collapsed="false">
      <c r="A3" s="75" t="s">
        <v>274</v>
      </c>
      <c r="B3" s="44" t="str">
        <f aca="false">'IPUDMACMDLIST_rel1.0.0'!A2</f>
        <v>SPI_CMD_CFG</v>
      </c>
      <c r="C3" s="44" t="n">
        <v>8</v>
      </c>
      <c r="D3" s="44" t="n">
        <v>1</v>
      </c>
      <c r="F3" s="76" t="s">
        <v>275</v>
      </c>
    </row>
    <row r="4" customFormat="false" ht="35.05" hidden="false" customHeight="false" outlineLevel="0" collapsed="false">
      <c r="A4" s="75" t="s">
        <v>276</v>
      </c>
      <c r="B4" s="44" t="str">
        <f aca="false">'IPUDMACMDLIST_rel1.0.0'!A2</f>
        <v>SPI_CMD_CFG</v>
      </c>
      <c r="C4" s="44" t="n">
        <v>9</v>
      </c>
      <c r="D4" s="44" t="n">
        <v>1</v>
      </c>
      <c r="F4" s="76" t="s">
        <v>277</v>
      </c>
    </row>
    <row r="5" customFormat="false" ht="13.8" hidden="false" customHeight="false" outlineLevel="0" collapsed="false">
      <c r="A5" s="77" t="s">
        <v>278</v>
      </c>
      <c r="B5" s="78" t="str">
        <f aca="false">'IPUDMACMDLIST_rel1.0.0'!A2</f>
        <v>SPI_CMD_CFG</v>
      </c>
      <c r="C5" s="78" t="n">
        <v>28</v>
      </c>
      <c r="D5" s="78" t="n">
        <v>4</v>
      </c>
      <c r="E5" s="78" t="str">
        <f aca="false">'IPUDMACMDLIST_rel1.0.0'!C2</f>
        <v>0x0</v>
      </c>
      <c r="F5" s="79" t="s">
        <v>279</v>
      </c>
    </row>
    <row r="6" customFormat="false" ht="57.7" hidden="false" customHeight="false" outlineLevel="0" collapsed="false">
      <c r="A6" s="72" t="s">
        <v>280</v>
      </c>
      <c r="B6" s="73" t="str">
        <f aca="false">'IPUDMACMDLIST_rel1.0.0'!A3</f>
        <v>SPI_CMD_SOT</v>
      </c>
      <c r="C6" s="73" t="n">
        <v>0</v>
      </c>
      <c r="D6" s="73" t="n">
        <v>2</v>
      </c>
      <c r="E6" s="73" t="s">
        <v>170</v>
      </c>
      <c r="F6" s="80" t="s">
        <v>281</v>
      </c>
    </row>
    <row r="7" customFormat="false" ht="13.8" hidden="false" customHeight="false" outlineLevel="0" collapsed="false">
      <c r="A7" s="77" t="s">
        <v>278</v>
      </c>
      <c r="B7" s="78" t="str">
        <f aca="false">'IPUDMACMDLIST_rel1.0.0'!A3</f>
        <v>SPI_CMD_SOT</v>
      </c>
      <c r="C7" s="78" t="n">
        <v>28</v>
      </c>
      <c r="D7" s="78" t="n">
        <v>4</v>
      </c>
      <c r="E7" s="78" t="str">
        <f aca="false">'IPUDMACMDLIST_rel1.0.0'!C3</f>
        <v>0x1</v>
      </c>
      <c r="F7" s="79" t="s">
        <v>282</v>
      </c>
    </row>
    <row r="8" customFormat="false" ht="13.8" hidden="false" customHeight="false" outlineLevel="0" collapsed="false">
      <c r="A8" s="72" t="s">
        <v>283</v>
      </c>
      <c r="B8" s="73" t="str">
        <f aca="false">'IPUDMACMDLIST_rel1.0.0'!A4</f>
        <v>SPI_CMD_SEND_CMD</v>
      </c>
      <c r="C8" s="73" t="n">
        <v>0</v>
      </c>
      <c r="D8" s="73" t="n">
        <v>16</v>
      </c>
      <c r="E8" s="73"/>
      <c r="F8" s="74" t="s">
        <v>284</v>
      </c>
    </row>
    <row r="9" customFormat="false" ht="13.8" hidden="false" customHeight="false" outlineLevel="0" collapsed="false">
      <c r="A9" s="75" t="s">
        <v>285</v>
      </c>
      <c r="B9" s="44" t="str">
        <f aca="false">'IPUDMACMDLIST_rel1.0.0'!A4</f>
        <v>SPI_CMD_SEND_CMD</v>
      </c>
      <c r="C9" s="44" t="n">
        <v>16</v>
      </c>
      <c r="D9" s="44" t="n">
        <v>4</v>
      </c>
      <c r="F9" s="81" t="s">
        <v>286</v>
      </c>
    </row>
    <row r="10" customFormat="false" ht="13.8" hidden="false" customHeight="false" outlineLevel="0" collapsed="false">
      <c r="A10" s="75" t="s">
        <v>287</v>
      </c>
      <c r="B10" s="44" t="str">
        <f aca="false">'IPUDMACMDLIST_rel1.0.0'!A4</f>
        <v>SPI_CMD_SEND_CMD</v>
      </c>
      <c r="C10" s="44" t="n">
        <v>26</v>
      </c>
      <c r="D10" s="44" t="n">
        <v>1</v>
      </c>
      <c r="F10" s="81" t="s">
        <v>288</v>
      </c>
    </row>
    <row r="11" customFormat="false" ht="13.8" hidden="false" customHeight="false" outlineLevel="0" collapsed="false">
      <c r="A11" s="75" t="s">
        <v>289</v>
      </c>
      <c r="B11" s="44" t="str">
        <f aca="false">'IPUDMACMDLIST_rel1.0.0'!A4</f>
        <v>SPI_CMD_SEND_CMD</v>
      </c>
      <c r="C11" s="44" t="n">
        <v>27</v>
      </c>
      <c r="D11" s="44" t="n">
        <v>1</v>
      </c>
      <c r="F11" s="81" t="s">
        <v>290</v>
      </c>
    </row>
    <row r="12" customFormat="false" ht="13.8" hidden="false" customHeight="false" outlineLevel="0" collapsed="false">
      <c r="A12" s="77" t="s">
        <v>278</v>
      </c>
      <c r="B12" s="78" t="str">
        <f aca="false">'IPUDMACMDLIST_rel1.0.0'!A4</f>
        <v>SPI_CMD_SEND_CMD</v>
      </c>
      <c r="C12" s="78" t="n">
        <v>28</v>
      </c>
      <c r="D12" s="78" t="n">
        <v>4</v>
      </c>
      <c r="E12" s="78" t="str">
        <f aca="false">'IPUDMACMDLIST_rel1.0.0'!C4</f>
        <v>0x2</v>
      </c>
      <c r="F12" s="79" t="s">
        <v>291</v>
      </c>
    </row>
    <row r="13" customFormat="false" ht="13.8" hidden="false" customHeight="false" outlineLevel="0" collapsed="false">
      <c r="A13" s="72" t="s">
        <v>292</v>
      </c>
      <c r="B13" s="73" t="str">
        <f aca="false">'IPUDMACMDLIST_rel1.0.0'!A5</f>
        <v>SPI_CMD_DUMMY</v>
      </c>
      <c r="C13" s="73" t="n">
        <v>16</v>
      </c>
      <c r="D13" s="73" t="n">
        <v>5</v>
      </c>
      <c r="E13" s="73"/>
      <c r="F13" s="74" t="s">
        <v>293</v>
      </c>
    </row>
    <row r="14" customFormat="false" ht="13.8" hidden="false" customHeight="false" outlineLevel="0" collapsed="false">
      <c r="A14" s="77" t="s">
        <v>278</v>
      </c>
      <c r="B14" s="78" t="str">
        <f aca="false">'IPUDMACMDLIST_rel1.0.0'!A5</f>
        <v>SPI_CMD_DUMMY</v>
      </c>
      <c r="C14" s="78" t="n">
        <v>28</v>
      </c>
      <c r="D14" s="78" t="n">
        <v>4</v>
      </c>
      <c r="E14" s="78" t="str">
        <f aca="false">'IPUDMACMDLIST_rel1.0.0'!C5</f>
        <v>0x4</v>
      </c>
      <c r="F14" s="79" t="s">
        <v>294</v>
      </c>
    </row>
    <row r="15" customFormat="false" ht="13.8" hidden="false" customHeight="false" outlineLevel="0" collapsed="false">
      <c r="A15" s="72" t="s">
        <v>295</v>
      </c>
      <c r="B15" s="73" t="str">
        <f aca="false">'IPUDMACMDLIST_rel1.0.0'!A6</f>
        <v>SPI_CMD_WAIT</v>
      </c>
      <c r="C15" s="73" t="n">
        <v>0</v>
      </c>
      <c r="D15" s="73" t="n">
        <v>2</v>
      </c>
      <c r="E15" s="73"/>
      <c r="F15" s="74" t="s">
        <v>296</v>
      </c>
    </row>
    <row r="16" customFormat="false" ht="13.8" hidden="false" customHeight="false" outlineLevel="0" collapsed="false">
      <c r="A16" s="75" t="s">
        <v>297</v>
      </c>
      <c r="B16" s="66" t="str">
        <f aca="false">'IPUDMACMDLIST_rel1.0.0'!A6</f>
        <v>SPI_CMD_WAIT</v>
      </c>
      <c r="C16" s="66" t="n">
        <v>0</v>
      </c>
      <c r="D16" s="66" t="n">
        <v>7</v>
      </c>
      <c r="E16" s="66"/>
      <c r="F16" s="81" t="s">
        <v>298</v>
      </c>
    </row>
    <row r="17" customFormat="false" ht="57.7" hidden="false" customHeight="false" outlineLevel="0" collapsed="false">
      <c r="A17" s="75" t="s">
        <v>299</v>
      </c>
      <c r="B17" s="66"/>
      <c r="C17" s="66"/>
      <c r="D17" s="66"/>
      <c r="E17" s="66"/>
      <c r="F17" s="76" t="s">
        <v>300</v>
      </c>
    </row>
    <row r="18" customFormat="false" ht="13.8" hidden="false" customHeight="false" outlineLevel="0" collapsed="false">
      <c r="A18" s="77" t="s">
        <v>278</v>
      </c>
      <c r="B18" s="78" t="str">
        <f aca="false">'IPUDMACMDLIST_rel1.0.0'!A6</f>
        <v>SPI_CMD_WAIT</v>
      </c>
      <c r="C18" s="78" t="n">
        <v>28</v>
      </c>
      <c r="D18" s="78" t="n">
        <v>4</v>
      </c>
      <c r="E18" s="78" t="str">
        <f aca="false">'IPUDMACMDLIST_rel1.0.0'!C6</f>
        <v>0x5</v>
      </c>
      <c r="F18" s="79" t="s">
        <v>301</v>
      </c>
    </row>
    <row r="19" customFormat="false" ht="13.8" hidden="false" customHeight="false" outlineLevel="0" collapsed="false">
      <c r="A19" s="72" t="s">
        <v>302</v>
      </c>
      <c r="B19" s="73" t="str">
        <f aca="false">'IPUDMACMDLIST_rel1.0.0'!A7</f>
        <v>SPI_CMD_TX_DATA</v>
      </c>
      <c r="C19" s="73" t="n">
        <v>0</v>
      </c>
      <c r="D19" s="73" t="n">
        <v>16</v>
      </c>
      <c r="E19" s="82"/>
      <c r="F19" s="74" t="s">
        <v>303</v>
      </c>
    </row>
    <row r="20" customFormat="false" ht="13.8" hidden="false" customHeight="false" outlineLevel="0" collapsed="false">
      <c r="A20" s="75" t="s">
        <v>304</v>
      </c>
      <c r="B20" s="83" t="str">
        <f aca="false">'IPUDMACMDLIST_rel1.0.0'!A7</f>
        <v>SPI_CMD_TX_DATA</v>
      </c>
      <c r="C20" s="66" t="n">
        <v>16</v>
      </c>
      <c r="D20" s="66" t="n">
        <v>5</v>
      </c>
      <c r="E20" s="69"/>
      <c r="F20" s="81" t="s">
        <v>305</v>
      </c>
    </row>
    <row r="21" customFormat="false" ht="46.45" hidden="false" customHeight="false" outlineLevel="0" collapsed="false">
      <c r="A21" s="75" t="s">
        <v>306</v>
      </c>
      <c r="B21" s="83" t="str">
        <f aca="false">'IPUDMACMDLIST_rel1.0.0'!A7</f>
        <v>SPI_CMD_TX_DATA</v>
      </c>
      <c r="C21" s="66" t="n">
        <v>21</v>
      </c>
      <c r="D21" s="66" t="n">
        <v>2</v>
      </c>
      <c r="E21" s="69"/>
      <c r="F21" s="76" t="s">
        <v>307</v>
      </c>
    </row>
    <row r="22" customFormat="false" ht="13.8" hidden="false" customHeight="false" outlineLevel="0" collapsed="false">
      <c r="A22" s="75" t="s">
        <v>287</v>
      </c>
      <c r="B22" s="44" t="str">
        <f aca="false">'IPUDMACMDLIST_rel1.0.0'!A7</f>
        <v>SPI_CMD_TX_DATA</v>
      </c>
      <c r="C22" s="44" t="n">
        <v>26</v>
      </c>
      <c r="D22" s="44" t="n">
        <v>1</v>
      </c>
      <c r="F22" s="81" t="s">
        <v>288</v>
      </c>
    </row>
    <row r="23" customFormat="false" ht="13.8" hidden="false" customHeight="false" outlineLevel="0" collapsed="false">
      <c r="A23" s="75" t="s">
        <v>289</v>
      </c>
      <c r="B23" s="44" t="str">
        <f aca="false">'IPUDMACMDLIST_rel1.0.0'!A7</f>
        <v>SPI_CMD_TX_DATA</v>
      </c>
      <c r="C23" s="46" t="n">
        <v>27</v>
      </c>
      <c r="D23" s="66" t="n">
        <v>1</v>
      </c>
      <c r="E23" s="66"/>
      <c r="F23" s="81" t="s">
        <v>290</v>
      </c>
    </row>
    <row r="24" customFormat="false" ht="13.8" hidden="false" customHeight="false" outlineLevel="0" collapsed="false">
      <c r="A24" s="77" t="s">
        <v>278</v>
      </c>
      <c r="B24" s="78" t="str">
        <f aca="false">'IPUDMACMDLIST_rel1.0.0'!A7</f>
        <v>SPI_CMD_TX_DATA</v>
      </c>
      <c r="C24" s="78" t="n">
        <v>28</v>
      </c>
      <c r="D24" s="78" t="n">
        <v>4</v>
      </c>
      <c r="E24" s="78" t="str">
        <f aca="false">'IPUDMACMDLIST_rel1.0.0'!C7</f>
        <v>0x6</v>
      </c>
      <c r="F24" s="79" t="s">
        <v>308</v>
      </c>
    </row>
    <row r="25" customFormat="false" ht="13.8" hidden="false" customHeight="false" outlineLevel="0" collapsed="false">
      <c r="A25" s="72" t="s">
        <v>302</v>
      </c>
      <c r="B25" s="73" t="str">
        <f aca="false">'IPUDMACMDLIST_rel1.0.0'!A8</f>
        <v>SPI_CMD_RX_DATA</v>
      </c>
      <c r="C25" s="73" t="n">
        <v>0</v>
      </c>
      <c r="D25" s="73" t="n">
        <v>16</v>
      </c>
      <c r="E25" s="82"/>
      <c r="F25" s="74" t="s">
        <v>309</v>
      </c>
    </row>
    <row r="26" customFormat="false" ht="13.8" hidden="false" customHeight="false" outlineLevel="0" collapsed="false">
      <c r="A26" s="75" t="s">
        <v>304</v>
      </c>
      <c r="B26" s="83" t="str">
        <f aca="false">'IPUDMACMDLIST_rel1.0.0'!A8</f>
        <v>SPI_CMD_RX_DATA</v>
      </c>
      <c r="C26" s="66" t="n">
        <v>16</v>
      </c>
      <c r="D26" s="66" t="n">
        <v>5</v>
      </c>
      <c r="E26" s="69"/>
      <c r="F26" s="81" t="s">
        <v>305</v>
      </c>
    </row>
    <row r="27" customFormat="false" ht="46.45" hidden="false" customHeight="false" outlineLevel="0" collapsed="false">
      <c r="A27" s="75" t="s">
        <v>306</v>
      </c>
      <c r="B27" s="83" t="str">
        <f aca="false">'IPUDMACMDLIST_rel1.0.0'!A8</f>
        <v>SPI_CMD_RX_DATA</v>
      </c>
      <c r="C27" s="66" t="n">
        <v>21</v>
      </c>
      <c r="D27" s="66" t="n">
        <v>2</v>
      </c>
      <c r="E27" s="69"/>
      <c r="F27" s="76" t="s">
        <v>310</v>
      </c>
    </row>
    <row r="28" customFormat="false" ht="13.8" hidden="false" customHeight="false" outlineLevel="0" collapsed="false">
      <c r="A28" s="75" t="s">
        <v>287</v>
      </c>
      <c r="B28" s="44" t="str">
        <f aca="false">'IPUDMACMDLIST_rel1.0.0'!A8</f>
        <v>SPI_CMD_RX_DATA</v>
      </c>
      <c r="C28" s="44" t="n">
        <v>26</v>
      </c>
      <c r="D28" s="44" t="n">
        <v>1</v>
      </c>
      <c r="F28" s="81" t="s">
        <v>288</v>
      </c>
    </row>
    <row r="29" customFormat="false" ht="13.8" hidden="false" customHeight="false" outlineLevel="0" collapsed="false">
      <c r="A29" s="75" t="s">
        <v>289</v>
      </c>
      <c r="B29" s="44" t="str">
        <f aca="false">'IPUDMACMDLIST_rel1.0.0'!A8</f>
        <v>SPI_CMD_RX_DATA</v>
      </c>
      <c r="C29" s="46" t="n">
        <v>27</v>
      </c>
      <c r="D29" s="66" t="n">
        <v>1</v>
      </c>
      <c r="E29" s="66"/>
      <c r="F29" s="81" t="s">
        <v>290</v>
      </c>
    </row>
    <row r="30" customFormat="false" ht="13.8" hidden="false" customHeight="false" outlineLevel="0" collapsed="false">
      <c r="A30" s="77" t="s">
        <v>278</v>
      </c>
      <c r="B30" s="78" t="str">
        <f aca="false">'IPUDMACMDLIST_rel1.0.0'!A8</f>
        <v>SPI_CMD_RX_DATA</v>
      </c>
      <c r="C30" s="78" t="n">
        <v>28</v>
      </c>
      <c r="D30" s="78" t="n">
        <v>4</v>
      </c>
      <c r="E30" s="78" t="str">
        <f aca="false">'IPUDMACMDLIST_rel1.0.0'!C8</f>
        <v>0x7</v>
      </c>
      <c r="F30" s="79" t="s">
        <v>308</v>
      </c>
    </row>
    <row r="31" customFormat="false" ht="13.8" hidden="false" customHeight="false" outlineLevel="0" collapsed="false">
      <c r="A31" s="72" t="s">
        <v>311</v>
      </c>
      <c r="B31" s="73" t="str">
        <f aca="false">'IPUDMACMDLIST_rel1.0.0'!A9</f>
        <v>SPI_CMD_RPT</v>
      </c>
      <c r="C31" s="73" t="n">
        <v>0</v>
      </c>
      <c r="D31" s="73" t="n">
        <v>16</v>
      </c>
      <c r="E31" s="73"/>
      <c r="F31" s="74" t="s">
        <v>312</v>
      </c>
    </row>
    <row r="32" customFormat="false" ht="13.8" hidden="false" customHeight="false" outlineLevel="0" collapsed="false">
      <c r="A32" s="77" t="s">
        <v>278</v>
      </c>
      <c r="B32" s="84" t="str">
        <f aca="false">'IPUDMACMDLIST_rel1.0.0'!A9</f>
        <v>SPI_CMD_RPT</v>
      </c>
      <c r="C32" s="84" t="n">
        <v>28</v>
      </c>
      <c r="D32" s="84" t="n">
        <v>4</v>
      </c>
      <c r="E32" s="84" t="str">
        <f aca="false">'IPUDMACMDLIST_rel1.0.0'!C9</f>
        <v>0x8</v>
      </c>
      <c r="F32" s="79" t="s">
        <v>313</v>
      </c>
    </row>
    <row r="33" customFormat="false" ht="35.2" hidden="false" customHeight="false" outlineLevel="0" collapsed="false">
      <c r="A33" s="72" t="s">
        <v>314</v>
      </c>
      <c r="B33" s="85" t="str">
        <f aca="false">'IPUDMACMDLIST_rel1.0.0'!A10</f>
        <v>SPI_CMD_EOT</v>
      </c>
      <c r="C33" s="85" t="n">
        <v>0</v>
      </c>
      <c r="D33" s="85" t="n">
        <v>1</v>
      </c>
      <c r="E33" s="85"/>
      <c r="F33" s="80" t="s">
        <v>315</v>
      </c>
    </row>
    <row r="34" customFormat="false" ht="13.8" hidden="false" customHeight="false" outlineLevel="0" collapsed="false">
      <c r="A34" s="77" t="s">
        <v>278</v>
      </c>
      <c r="B34" s="84" t="str">
        <f aca="false">'IPUDMACMDLIST_rel1.0.0'!A10</f>
        <v>SPI_CMD_EOT</v>
      </c>
      <c r="C34" s="84" t="n">
        <v>28</v>
      </c>
      <c r="D34" s="84" t="n">
        <v>4</v>
      </c>
      <c r="E34" s="84" t="str">
        <f aca="false">'IPUDMACMDLIST_rel1.0.0'!C10</f>
        <v>0x9</v>
      </c>
      <c r="F34" s="79" t="s">
        <v>316</v>
      </c>
    </row>
    <row r="35" customFormat="false" ht="13.8" hidden="false" customHeight="false" outlineLevel="0" collapsed="false">
      <c r="A35" s="86" t="s">
        <v>278</v>
      </c>
      <c r="B35" s="87" t="str">
        <f aca="false">'IPUDMACMDLIST_rel1.0.0'!A11</f>
        <v>SPI_CMD_RPT_END</v>
      </c>
      <c r="C35" s="87" t="n">
        <v>28</v>
      </c>
      <c r="D35" s="87" t="n">
        <v>4</v>
      </c>
      <c r="E35" s="87" t="str">
        <f aca="false">'IPUDMACMDLIST_rel1.0.0'!C11</f>
        <v>0xA</v>
      </c>
      <c r="F35" s="88" t="s">
        <v>317</v>
      </c>
    </row>
    <row r="36" customFormat="false" ht="13.8" hidden="false" customHeight="false" outlineLevel="0" collapsed="false">
      <c r="A36" s="89" t="s">
        <v>318</v>
      </c>
      <c r="B36" s="85" t="str">
        <f aca="false">'IPUDMACMDLIST_rel1.0.0'!A12</f>
        <v>SPI_CMD_RX_CHECK</v>
      </c>
      <c r="C36" s="85" t="n">
        <v>0</v>
      </c>
      <c r="D36" s="85" t="n">
        <v>16</v>
      </c>
      <c r="E36" s="85"/>
      <c r="F36" s="74" t="s">
        <v>319</v>
      </c>
    </row>
    <row r="37" customFormat="false" ht="13.8" hidden="false" customHeight="false" outlineLevel="0" collapsed="false">
      <c r="A37" s="90" t="s">
        <v>320</v>
      </c>
      <c r="B37" s="44" t="str">
        <f aca="false">'IPUDMACMDLIST_rel1.0.0'!A12</f>
        <v>SPI_CMD_RX_CHECK</v>
      </c>
      <c r="C37" s="44" t="n">
        <v>16</v>
      </c>
      <c r="D37" s="44" t="n">
        <v>4</v>
      </c>
      <c r="F37" s="81" t="s">
        <v>321</v>
      </c>
    </row>
    <row r="38" customFormat="false" ht="46.25" hidden="false" customHeight="false" outlineLevel="0" collapsed="false">
      <c r="A38" s="90" t="s">
        <v>322</v>
      </c>
      <c r="B38" s="44" t="str">
        <f aca="false">'IPUDMACMDLIST_rel1.0.0'!A12</f>
        <v>SPI_CMD_RX_CHECK</v>
      </c>
      <c r="C38" s="44" t="n">
        <v>24</v>
      </c>
      <c r="D38" s="44" t="n">
        <v>2</v>
      </c>
      <c r="F38" s="76" t="s">
        <v>323</v>
      </c>
    </row>
    <row r="39" customFormat="false" ht="13.8" hidden="false" customHeight="false" outlineLevel="0" collapsed="false">
      <c r="A39" s="75" t="s">
        <v>287</v>
      </c>
      <c r="B39" s="44" t="str">
        <f aca="false">'IPUDMACMDLIST_rel1.0.0'!A12</f>
        <v>SPI_CMD_RX_CHECK</v>
      </c>
      <c r="C39" s="44" t="n">
        <v>26</v>
      </c>
      <c r="D39" s="44" t="n">
        <v>1</v>
      </c>
      <c r="F39" s="81" t="s">
        <v>324</v>
      </c>
    </row>
    <row r="40" customFormat="false" ht="13.8" hidden="false" customHeight="false" outlineLevel="0" collapsed="false">
      <c r="A40" s="75" t="s">
        <v>289</v>
      </c>
      <c r="B40" s="44" t="str">
        <f aca="false">'IPUDMACMDLIST_rel1.0.0'!A12</f>
        <v>SPI_CMD_RX_CHECK</v>
      </c>
      <c r="C40" s="46" t="n">
        <v>27</v>
      </c>
      <c r="D40" s="66" t="n">
        <v>1</v>
      </c>
      <c r="E40" s="66"/>
      <c r="F40" s="81" t="s">
        <v>325</v>
      </c>
    </row>
    <row r="41" customFormat="false" ht="13.8" hidden="false" customHeight="false" outlineLevel="0" collapsed="false">
      <c r="A41" s="77" t="s">
        <v>278</v>
      </c>
      <c r="B41" s="84" t="str">
        <f aca="false">'IPUDMACMDLIST_rel1.0.0'!A12</f>
        <v>SPI_CMD_RX_CHECK</v>
      </c>
      <c r="C41" s="84" t="n">
        <v>28</v>
      </c>
      <c r="D41" s="84" t="n">
        <v>4</v>
      </c>
      <c r="E41" s="84" t="str">
        <f aca="false">'IPUDMACMDLIST_rel1.0.0'!C12</f>
        <v>0xB</v>
      </c>
      <c r="F41" s="79" t="s">
        <v>326</v>
      </c>
    </row>
    <row r="42" customFormat="false" ht="13.8" hidden="false" customHeight="false" outlineLevel="0" collapsed="false">
      <c r="A42" s="72" t="s">
        <v>285</v>
      </c>
      <c r="B42" s="85" t="str">
        <f aca="false">'IPUDMACMDLIST_rel1.0.0'!A13</f>
        <v>SPI_CMD_FULL_DUPL</v>
      </c>
      <c r="C42" s="73" t="n">
        <v>0</v>
      </c>
      <c r="D42" s="73" t="n">
        <v>16</v>
      </c>
      <c r="E42" s="85"/>
      <c r="F42" s="74" t="s">
        <v>327</v>
      </c>
    </row>
    <row r="43" customFormat="false" ht="13.8" hidden="false" customHeight="false" outlineLevel="0" collapsed="false">
      <c r="A43" s="75" t="s">
        <v>287</v>
      </c>
      <c r="B43" s="44" t="str">
        <f aca="false">'IPUDMACMDLIST_rel1.0.0'!A13</f>
        <v>SPI_CMD_FULL_DUPL</v>
      </c>
      <c r="C43" s="44" t="n">
        <v>26</v>
      </c>
      <c r="D43" s="44" t="n">
        <v>1</v>
      </c>
      <c r="F43" s="81" t="s">
        <v>324</v>
      </c>
    </row>
    <row r="44" customFormat="false" ht="13.8" hidden="false" customHeight="false" outlineLevel="0" collapsed="false">
      <c r="A44" s="77" t="s">
        <v>278</v>
      </c>
      <c r="B44" s="84" t="str">
        <f aca="false">'IPUDMACMDLIST_rel1.0.0'!A13</f>
        <v>SPI_CMD_FULL_DUPL</v>
      </c>
      <c r="C44" s="84" t="n">
        <v>28</v>
      </c>
      <c r="D44" s="84" t="n">
        <v>4</v>
      </c>
      <c r="E44" s="84" t="str">
        <f aca="false">'IPUDMACMDLIST_rel1.0.0'!C13</f>
        <v>0xC</v>
      </c>
      <c r="F44" s="79" t="s">
        <v>328</v>
      </c>
    </row>
    <row r="45" customFormat="false" ht="13.8" hidden="false" customHeight="false" outlineLevel="0" collapsed="false">
      <c r="A45" s="72" t="s">
        <v>329</v>
      </c>
      <c r="B45" s="85" t="str">
        <f aca="false">'IPUDMACMDLIST_rel1.0.0'!A14</f>
        <v>SPI_CMD_SETUP_UCA</v>
      </c>
      <c r="C45" s="85" t="n">
        <v>0</v>
      </c>
      <c r="D45" s="85" t="s">
        <v>330</v>
      </c>
      <c r="E45" s="85"/>
      <c r="F45" s="91" t="s">
        <v>331</v>
      </c>
    </row>
    <row r="46" customFormat="false" ht="13.8" hidden="false" customHeight="false" outlineLevel="0" collapsed="false">
      <c r="A46" s="77" t="s">
        <v>278</v>
      </c>
      <c r="B46" s="84" t="str">
        <f aca="false">'IPUDMACMDLIST_rel1.0.0'!A14</f>
        <v>SPI_CMD_SETUP_UCA</v>
      </c>
      <c r="C46" s="84" t="n">
        <v>28</v>
      </c>
      <c r="D46" s="84" t="n">
        <v>4</v>
      </c>
      <c r="E46" s="84" t="str">
        <f aca="false">'IPUDMACMDLIST_rel1.0.0'!C14</f>
        <v>0xD</v>
      </c>
      <c r="F46" s="79" t="s">
        <v>332</v>
      </c>
    </row>
    <row r="47" customFormat="false" ht="13.8" hidden="false" customHeight="false" outlineLevel="0" collapsed="false">
      <c r="A47" s="72"/>
      <c r="B47" s="85" t="str">
        <f aca="false">'IPUDMACMDLIST_rel1.0.0'!A15</f>
        <v>SPI_CMD_SETUP_UCS</v>
      </c>
      <c r="C47" s="85"/>
      <c r="D47" s="85" t="s">
        <v>333</v>
      </c>
      <c r="E47" s="85"/>
      <c r="F47" s="74" t="s">
        <v>334</v>
      </c>
    </row>
    <row r="48" customFormat="false" ht="46.45" hidden="false" customHeight="false" outlineLevel="0" collapsed="false">
      <c r="A48" s="75" t="s">
        <v>306</v>
      </c>
      <c r="B48" s="44" t="str">
        <f aca="false">'IPUDMACMDLIST_rel1.0.0'!A15</f>
        <v>SPI_CMD_SETUP_UCS</v>
      </c>
      <c r="C48" s="44" t="n">
        <v>25</v>
      </c>
      <c r="D48" s="44" t="n">
        <v>2</v>
      </c>
      <c r="F48" s="76" t="s">
        <v>310</v>
      </c>
    </row>
    <row r="49" customFormat="false" ht="35.2" hidden="false" customHeight="false" outlineLevel="0" collapsed="false">
      <c r="A49" s="75" t="s">
        <v>335</v>
      </c>
      <c r="B49" s="44" t="str">
        <f aca="false">'IPUDMACMDLIST_rel1.0.0'!A15</f>
        <v>SPI_CMD_SETUP_UCS</v>
      </c>
      <c r="C49" s="44" t="n">
        <v>27</v>
      </c>
      <c r="D49" s="44" t="n">
        <v>1</v>
      </c>
      <c r="F49" s="76" t="s">
        <v>336</v>
      </c>
    </row>
    <row r="50" customFormat="false" ht="13.8" hidden="false" customHeight="false" outlineLevel="0" collapsed="false">
      <c r="A50" s="77" t="s">
        <v>278</v>
      </c>
      <c r="B50" s="84" t="str">
        <f aca="false">'IPUDMACMDLIST_rel1.0.0'!A15</f>
        <v>SPI_CMD_SETUP_UCS</v>
      </c>
      <c r="C50" s="84" t="n">
        <v>28</v>
      </c>
      <c r="D50" s="84" t="n">
        <v>4</v>
      </c>
      <c r="E50" s="84" t="str">
        <f aca="false">'IPUDMACMDLIST_rel1.0.0'!C15</f>
        <v>0xE</v>
      </c>
      <c r="F50" s="79" t="s">
        <v>337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2018-06-06T17:12:11Z</dcterms:modified>
  <cp:revision>3</cp:revision>
  <dc:subject/>
  <dc:title/>
</cp:coreProperties>
</file>