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ircuits\peak_detector\"/>
    </mc:Choice>
  </mc:AlternateContent>
  <xr:revisionPtr revIDLastSave="0" documentId="13_ncr:1_{B86E2A8F-D2F9-4468-98F5-C93F8968E8DC}" xr6:coauthVersionLast="47" xr6:coauthVersionMax="47" xr10:uidLastSave="{00000000-0000-0000-0000-000000000000}"/>
  <bookViews>
    <workbookView xWindow="-120" yWindow="-120" windowWidth="29040" windowHeight="15720" xr2:uid="{CFB250BD-EC36-43AB-BD2E-70D6670E1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1" l="1"/>
  <c r="B91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B8" i="1"/>
  <c r="B6" i="1"/>
  <c r="B4" i="1"/>
</calcChain>
</file>

<file path=xl/sharedStrings.xml><?xml version="1.0" encoding="utf-8"?>
<sst xmlns="http://schemas.openxmlformats.org/spreadsheetml/2006/main" count="6" uniqueCount="6">
  <si>
    <t>Time</t>
  </si>
  <si>
    <t>Voltage</t>
  </si>
  <si>
    <t>Period</t>
  </si>
  <si>
    <t>Frequency</t>
  </si>
  <si>
    <t>Amplitude B</t>
  </si>
  <si>
    <t>Amplitude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</si>
</sst>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\ &quot;Hz&quot;"/>
    <numFmt numFmtId="166" formatCode="0\ &quot;V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Sheet1!$B$2:$B$92</c:f>
              <c:numCache>
                <c:formatCode>General</c:formatCode>
                <c:ptCount val="91"/>
                <c:pt idx="0">
                  <c:v>0</c:v>
                </c:pt>
                <c:pt idx="1">
                  <c:v>4.8999999999999998E-4</c:v>
                </c:pt>
                <c:pt idx="2">
                  <c:v>5.0000000000000001E-4</c:v>
                </c:pt>
                <c:pt idx="3">
                  <c:v>9.8999999999999999E-4</c:v>
                </c:pt>
                <c:pt idx="4">
                  <c:v>1E-3</c:v>
                </c:pt>
                <c:pt idx="5">
                  <c:v>1.49E-3</c:v>
                </c:pt>
                <c:pt idx="6">
                  <c:v>1.5E-3</c:v>
                </c:pt>
                <c:pt idx="7">
                  <c:v>1.99E-3</c:v>
                </c:pt>
                <c:pt idx="8">
                  <c:v>2E-3</c:v>
                </c:pt>
                <c:pt idx="9">
                  <c:v>2.49E-3</c:v>
                </c:pt>
                <c:pt idx="10">
                  <c:v>2.5000000000000001E-3</c:v>
                </c:pt>
                <c:pt idx="11">
                  <c:v>2.99E-3</c:v>
                </c:pt>
                <c:pt idx="12">
                  <c:v>3.0000000000000001E-3</c:v>
                </c:pt>
                <c:pt idx="13">
                  <c:v>3.49E-3</c:v>
                </c:pt>
                <c:pt idx="14">
                  <c:v>3.5000000000000001E-3</c:v>
                </c:pt>
                <c:pt idx="15">
                  <c:v>3.9900000000000005E-3</c:v>
                </c:pt>
                <c:pt idx="16">
                  <c:v>4.0000000000000001E-3</c:v>
                </c:pt>
                <c:pt idx="17">
                  <c:v>4.4900000000000009E-3</c:v>
                </c:pt>
                <c:pt idx="18">
                  <c:v>4.5000000000000005E-3</c:v>
                </c:pt>
                <c:pt idx="19">
                  <c:v>4.9900000000000005E-3</c:v>
                </c:pt>
                <c:pt idx="20">
                  <c:v>5.0000000000000001E-3</c:v>
                </c:pt>
                <c:pt idx="21">
                  <c:v>5.4900000000000001E-3</c:v>
                </c:pt>
                <c:pt idx="22">
                  <c:v>5.4999999999999997E-3</c:v>
                </c:pt>
                <c:pt idx="23">
                  <c:v>5.9900000000000005E-3</c:v>
                </c:pt>
                <c:pt idx="24">
                  <c:v>6.0000000000000001E-3</c:v>
                </c:pt>
                <c:pt idx="25">
                  <c:v>6.490000000000001E-3</c:v>
                </c:pt>
                <c:pt idx="26">
                  <c:v>6.5000000000000006E-3</c:v>
                </c:pt>
                <c:pt idx="27">
                  <c:v>6.9900000000000006E-3</c:v>
                </c:pt>
                <c:pt idx="28">
                  <c:v>7.0000000000000001E-3</c:v>
                </c:pt>
                <c:pt idx="29">
                  <c:v>7.4900000000000001E-3</c:v>
                </c:pt>
                <c:pt idx="30">
                  <c:v>7.4999999999999997E-3</c:v>
                </c:pt>
                <c:pt idx="31">
                  <c:v>7.9900000000000006E-3</c:v>
                </c:pt>
                <c:pt idx="32">
                  <c:v>8.0000000000000002E-3</c:v>
                </c:pt>
                <c:pt idx="33">
                  <c:v>8.490000000000001E-3</c:v>
                </c:pt>
                <c:pt idx="34">
                  <c:v>8.5000000000000006E-3</c:v>
                </c:pt>
                <c:pt idx="35">
                  <c:v>8.9900000000000015E-3</c:v>
                </c:pt>
                <c:pt idx="36">
                  <c:v>9.0000000000000011E-3</c:v>
                </c:pt>
                <c:pt idx="37">
                  <c:v>9.4900000000000002E-3</c:v>
                </c:pt>
                <c:pt idx="38">
                  <c:v>9.4999999999999998E-3</c:v>
                </c:pt>
                <c:pt idx="39">
                  <c:v>9.9900000000000006E-3</c:v>
                </c:pt>
                <c:pt idx="40">
                  <c:v>0.01</c:v>
                </c:pt>
                <c:pt idx="41">
                  <c:v>1.0490000000000001E-2</c:v>
                </c:pt>
                <c:pt idx="42">
                  <c:v>1.0500000000000001E-2</c:v>
                </c:pt>
                <c:pt idx="43">
                  <c:v>1.099E-2</c:v>
                </c:pt>
                <c:pt idx="44">
                  <c:v>1.0999999999999999E-2</c:v>
                </c:pt>
                <c:pt idx="45">
                  <c:v>1.149E-2</c:v>
                </c:pt>
                <c:pt idx="46">
                  <c:v>1.15E-2</c:v>
                </c:pt>
                <c:pt idx="47">
                  <c:v>1.1990000000000001E-2</c:v>
                </c:pt>
                <c:pt idx="48">
                  <c:v>1.2E-2</c:v>
                </c:pt>
                <c:pt idx="49">
                  <c:v>1.2490000000000001E-2</c:v>
                </c:pt>
                <c:pt idx="50">
                  <c:v>1.2500000000000001E-2</c:v>
                </c:pt>
                <c:pt idx="51">
                  <c:v>1.2990000000000002E-2</c:v>
                </c:pt>
                <c:pt idx="52">
                  <c:v>1.3000000000000001E-2</c:v>
                </c:pt>
                <c:pt idx="53">
                  <c:v>1.349E-2</c:v>
                </c:pt>
                <c:pt idx="54">
                  <c:v>1.35E-2</c:v>
                </c:pt>
                <c:pt idx="55">
                  <c:v>1.3990000000000001E-2</c:v>
                </c:pt>
                <c:pt idx="56">
                  <c:v>1.4E-2</c:v>
                </c:pt>
                <c:pt idx="57">
                  <c:v>1.4490000000000001E-2</c:v>
                </c:pt>
                <c:pt idx="58">
                  <c:v>1.4500000000000001E-2</c:v>
                </c:pt>
                <c:pt idx="59">
                  <c:v>1.499E-2</c:v>
                </c:pt>
                <c:pt idx="60">
                  <c:v>1.4999999999999999E-2</c:v>
                </c:pt>
                <c:pt idx="61">
                  <c:v>1.549E-2</c:v>
                </c:pt>
                <c:pt idx="62">
                  <c:v>1.55E-2</c:v>
                </c:pt>
                <c:pt idx="63">
                  <c:v>1.5990000000000001E-2</c:v>
                </c:pt>
                <c:pt idx="64">
                  <c:v>1.6E-2</c:v>
                </c:pt>
                <c:pt idx="65">
                  <c:v>1.6490000000000001E-2</c:v>
                </c:pt>
                <c:pt idx="66">
                  <c:v>1.6500000000000001E-2</c:v>
                </c:pt>
                <c:pt idx="67">
                  <c:v>1.6990000000000002E-2</c:v>
                </c:pt>
                <c:pt idx="68">
                  <c:v>1.7000000000000001E-2</c:v>
                </c:pt>
                <c:pt idx="69">
                  <c:v>1.7490000000000002E-2</c:v>
                </c:pt>
                <c:pt idx="70">
                  <c:v>1.7500000000000002E-2</c:v>
                </c:pt>
                <c:pt idx="71">
                  <c:v>1.7990000000000003E-2</c:v>
                </c:pt>
                <c:pt idx="72">
                  <c:v>1.8000000000000002E-2</c:v>
                </c:pt>
                <c:pt idx="73">
                  <c:v>1.8489999999999999E-2</c:v>
                </c:pt>
                <c:pt idx="74">
                  <c:v>1.8499999999999999E-2</c:v>
                </c:pt>
                <c:pt idx="75">
                  <c:v>1.899E-2</c:v>
                </c:pt>
                <c:pt idx="76">
                  <c:v>1.9E-2</c:v>
                </c:pt>
                <c:pt idx="77">
                  <c:v>1.949E-2</c:v>
                </c:pt>
                <c:pt idx="78">
                  <c:v>1.95E-2</c:v>
                </c:pt>
                <c:pt idx="79">
                  <c:v>1.9990000000000001E-2</c:v>
                </c:pt>
                <c:pt idx="80">
                  <c:v>0.02</c:v>
                </c:pt>
                <c:pt idx="81">
                  <c:v>2.0490000000000001E-2</c:v>
                </c:pt>
                <c:pt idx="82">
                  <c:v>2.0500000000000001E-2</c:v>
                </c:pt>
                <c:pt idx="83">
                  <c:v>2.0990000000000002E-2</c:v>
                </c:pt>
                <c:pt idx="84">
                  <c:v>2.1000000000000001E-2</c:v>
                </c:pt>
                <c:pt idx="85">
                  <c:v>2.1490000000000002E-2</c:v>
                </c:pt>
                <c:pt idx="86">
                  <c:v>2.1500000000000002E-2</c:v>
                </c:pt>
                <c:pt idx="87">
                  <c:v>2.1989999999999999E-2</c:v>
                </c:pt>
                <c:pt idx="88">
                  <c:v>2.1999999999999999E-2</c:v>
                </c:pt>
                <c:pt idx="89">
                  <c:v>2.299E-2</c:v>
                </c:pt>
                <c:pt idx="90">
                  <c:v>2.3E-2</c:v>
                </c:pt>
              </c:numCache>
            </c:numRef>
          </c:cat>
          <c:val>
            <c:numRef>
              <c:f>Sheet1!$C$2:$C$92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 formatCode="0\ &quot;V&quot;">
                  <c:v>-9</c:v>
                </c:pt>
                <c:pt idx="3" formatCode="0\ &quot;V&quot;">
                  <c:v>-9</c:v>
                </c:pt>
                <c:pt idx="4" formatCode="0\ &quot;V&quot;">
                  <c:v>9</c:v>
                </c:pt>
                <c:pt idx="5" formatCode="0\ &quot;V&quot;">
                  <c:v>9</c:v>
                </c:pt>
                <c:pt idx="6" formatCode="0\ &quot;V&quot;">
                  <c:v>-9</c:v>
                </c:pt>
                <c:pt idx="7" formatCode="0\ &quot;V&quot;">
                  <c:v>-9</c:v>
                </c:pt>
                <c:pt idx="8" formatCode="0\ &quot;V&quot;">
                  <c:v>9</c:v>
                </c:pt>
                <c:pt idx="9" formatCode="0\ &quot;V&quot;">
                  <c:v>9</c:v>
                </c:pt>
                <c:pt idx="10" formatCode="0\ &quot;V&quot;">
                  <c:v>-9</c:v>
                </c:pt>
                <c:pt idx="11" formatCode="0\ &quot;V&quot;">
                  <c:v>-9</c:v>
                </c:pt>
                <c:pt idx="12" formatCode="0\ &quot;V&quot;">
                  <c:v>9</c:v>
                </c:pt>
                <c:pt idx="13" formatCode="0\ &quot;V&quot;">
                  <c:v>9</c:v>
                </c:pt>
                <c:pt idx="14" formatCode="0\ &quot;V&quot;">
                  <c:v>-9</c:v>
                </c:pt>
                <c:pt idx="15" formatCode="0\ &quot;V&quot;">
                  <c:v>-9</c:v>
                </c:pt>
                <c:pt idx="16" formatCode="0\ &quot;V&quot;">
                  <c:v>9</c:v>
                </c:pt>
                <c:pt idx="17" formatCode="0\ &quot;V&quot;">
                  <c:v>9</c:v>
                </c:pt>
                <c:pt idx="18" formatCode="0\ &quot;V&quot;">
                  <c:v>-9</c:v>
                </c:pt>
                <c:pt idx="19" formatCode="0\ &quot;V&quot;">
                  <c:v>-9</c:v>
                </c:pt>
                <c:pt idx="20" formatCode="0\ &quot;V&quot;">
                  <c:v>9</c:v>
                </c:pt>
                <c:pt idx="21" formatCode="0\ &quot;V&quot;">
                  <c:v>9</c:v>
                </c:pt>
                <c:pt idx="22" formatCode="0\ &quot;V&quot;">
                  <c:v>-6</c:v>
                </c:pt>
                <c:pt idx="23" formatCode="0\ &quot;V&quot;">
                  <c:v>-6</c:v>
                </c:pt>
                <c:pt idx="24" formatCode="0\ &quot;V&quot;">
                  <c:v>6</c:v>
                </c:pt>
                <c:pt idx="25" formatCode="0\ &quot;V&quot;">
                  <c:v>6</c:v>
                </c:pt>
                <c:pt idx="26" formatCode="0\ &quot;V&quot;">
                  <c:v>-6</c:v>
                </c:pt>
                <c:pt idx="27" formatCode="0\ &quot;V&quot;">
                  <c:v>-6</c:v>
                </c:pt>
                <c:pt idx="28" formatCode="0\ &quot;V&quot;">
                  <c:v>6</c:v>
                </c:pt>
                <c:pt idx="29" formatCode="0\ &quot;V&quot;">
                  <c:v>6</c:v>
                </c:pt>
                <c:pt idx="30" formatCode="0\ &quot;V&quot;">
                  <c:v>-6</c:v>
                </c:pt>
                <c:pt idx="31" formatCode="0\ &quot;V&quot;">
                  <c:v>-6</c:v>
                </c:pt>
                <c:pt idx="32" formatCode="0\ &quot;V&quot;">
                  <c:v>6</c:v>
                </c:pt>
                <c:pt idx="33" formatCode="0\ &quot;V&quot;">
                  <c:v>6</c:v>
                </c:pt>
                <c:pt idx="34" formatCode="0\ &quot;V&quot;">
                  <c:v>-6</c:v>
                </c:pt>
                <c:pt idx="35" formatCode="0\ &quot;V&quot;">
                  <c:v>-6</c:v>
                </c:pt>
                <c:pt idx="36" formatCode="0\ &quot;V&quot;">
                  <c:v>6</c:v>
                </c:pt>
                <c:pt idx="37" formatCode="0\ &quot;V&quot;">
                  <c:v>6</c:v>
                </c:pt>
                <c:pt idx="38" formatCode="0\ &quot;V&quot;">
                  <c:v>-6</c:v>
                </c:pt>
                <c:pt idx="39" formatCode="0\ &quot;V&quot;">
                  <c:v>-6</c:v>
                </c:pt>
                <c:pt idx="40" formatCode="0\ &quot;V&quot;">
                  <c:v>6</c:v>
                </c:pt>
                <c:pt idx="41" formatCode="0\ &quot;V&quot;">
                  <c:v>6</c:v>
                </c:pt>
                <c:pt idx="42" formatCode="0\ &quot;V&quot;">
                  <c:v>-6</c:v>
                </c:pt>
                <c:pt idx="43" formatCode="0\ &quot;V&quot;">
                  <c:v>-6</c:v>
                </c:pt>
                <c:pt idx="44" formatCode="0\ &quot;V&quot;">
                  <c:v>6</c:v>
                </c:pt>
                <c:pt idx="45" formatCode="0\ &quot;V&quot;">
                  <c:v>6</c:v>
                </c:pt>
                <c:pt idx="46" formatCode="0\ &quot;V&quot;">
                  <c:v>-9</c:v>
                </c:pt>
                <c:pt idx="47" formatCode="0\ &quot;V&quot;">
                  <c:v>-9</c:v>
                </c:pt>
                <c:pt idx="48" formatCode="0\ &quot;V&quot;">
                  <c:v>9</c:v>
                </c:pt>
                <c:pt idx="49" formatCode="0\ &quot;V&quot;">
                  <c:v>9</c:v>
                </c:pt>
                <c:pt idx="50" formatCode="0\ &quot;V&quot;">
                  <c:v>-9</c:v>
                </c:pt>
                <c:pt idx="51" formatCode="0\ &quot;V&quot;">
                  <c:v>-9</c:v>
                </c:pt>
                <c:pt idx="52" formatCode="0\ &quot;V&quot;">
                  <c:v>9</c:v>
                </c:pt>
                <c:pt idx="53" formatCode="0\ &quot;V&quot;">
                  <c:v>9</c:v>
                </c:pt>
                <c:pt idx="54" formatCode="0\ &quot;V&quot;">
                  <c:v>-9</c:v>
                </c:pt>
                <c:pt idx="55" formatCode="0\ &quot;V&quot;">
                  <c:v>-9</c:v>
                </c:pt>
                <c:pt idx="56" formatCode="0\ &quot;V&quot;">
                  <c:v>9</c:v>
                </c:pt>
                <c:pt idx="57" formatCode="0\ &quot;V&quot;">
                  <c:v>9</c:v>
                </c:pt>
                <c:pt idx="58" formatCode="0\ &quot;V&quot;">
                  <c:v>-9</c:v>
                </c:pt>
                <c:pt idx="59" formatCode="0\ &quot;V&quot;">
                  <c:v>-9</c:v>
                </c:pt>
                <c:pt idx="60" formatCode="0\ &quot;V&quot;">
                  <c:v>9</c:v>
                </c:pt>
                <c:pt idx="61" formatCode="0\ &quot;V&quot;">
                  <c:v>9</c:v>
                </c:pt>
                <c:pt idx="62" formatCode="0\ &quot;V&quot;">
                  <c:v>-9</c:v>
                </c:pt>
                <c:pt idx="63" formatCode="0\ &quot;V&quot;">
                  <c:v>-9</c:v>
                </c:pt>
                <c:pt idx="64" formatCode="0\ &quot;V&quot;">
                  <c:v>9</c:v>
                </c:pt>
                <c:pt idx="65" formatCode="0\ &quot;V&quot;">
                  <c:v>9</c:v>
                </c:pt>
                <c:pt idx="66" formatCode="0\ &quot;V&quot;">
                  <c:v>-6</c:v>
                </c:pt>
                <c:pt idx="67" formatCode="0\ &quot;V&quot;">
                  <c:v>-6</c:v>
                </c:pt>
                <c:pt idx="68" formatCode="0\ &quot;V&quot;">
                  <c:v>6</c:v>
                </c:pt>
                <c:pt idx="69" formatCode="0\ &quot;V&quot;">
                  <c:v>6</c:v>
                </c:pt>
                <c:pt idx="70" formatCode="0\ &quot;V&quot;">
                  <c:v>-6</c:v>
                </c:pt>
                <c:pt idx="71" formatCode="0\ &quot;V&quot;">
                  <c:v>-6</c:v>
                </c:pt>
                <c:pt idx="72" formatCode="0\ &quot;V&quot;">
                  <c:v>6</c:v>
                </c:pt>
                <c:pt idx="73" formatCode="0\ &quot;V&quot;">
                  <c:v>6</c:v>
                </c:pt>
                <c:pt idx="74" formatCode="0\ &quot;V&quot;">
                  <c:v>-6</c:v>
                </c:pt>
                <c:pt idx="75" formatCode="0\ &quot;V&quot;">
                  <c:v>-6</c:v>
                </c:pt>
                <c:pt idx="76" formatCode="0\ &quot;V&quot;">
                  <c:v>6</c:v>
                </c:pt>
                <c:pt idx="77" formatCode="0\ &quot;V&quot;">
                  <c:v>6</c:v>
                </c:pt>
                <c:pt idx="78" formatCode="0\ &quot;V&quot;">
                  <c:v>-6</c:v>
                </c:pt>
                <c:pt idx="79" formatCode="0\ &quot;V&quot;">
                  <c:v>-6</c:v>
                </c:pt>
                <c:pt idx="80" formatCode="0\ &quot;V&quot;">
                  <c:v>6</c:v>
                </c:pt>
                <c:pt idx="81" formatCode="0\ &quot;V&quot;">
                  <c:v>6</c:v>
                </c:pt>
                <c:pt idx="82" formatCode="0\ &quot;V&quot;">
                  <c:v>-6</c:v>
                </c:pt>
                <c:pt idx="83" formatCode="0\ &quot;V&quot;">
                  <c:v>-6</c:v>
                </c:pt>
                <c:pt idx="84" formatCode="0\ &quot;V&quot;">
                  <c:v>6</c:v>
                </c:pt>
                <c:pt idx="85" formatCode="0\ &quot;V&quot;">
                  <c:v>6</c:v>
                </c:pt>
                <c:pt idx="86" formatCode="0\ &quot;V&quot;">
                  <c:v>-6</c:v>
                </c:pt>
                <c:pt idx="87" formatCode="0\ &quot;V&quot;">
                  <c:v>-6</c:v>
                </c:pt>
                <c:pt idx="88" formatCode="0\ &quot;V&quot;">
                  <c:v>6</c:v>
                </c:pt>
                <c:pt idx="89" formatCode="0\ &quot;V&quot;">
                  <c:v>6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4-44A4-BE08-4B6DED79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471135"/>
        <c:axId val="1264795439"/>
      </c:lineChart>
      <c:catAx>
        <c:axId val="1127471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795439"/>
        <c:crosses val="autoZero"/>
        <c:auto val="1"/>
        <c:lblAlgn val="ctr"/>
        <c:lblOffset val="100"/>
        <c:noMultiLvlLbl val="0"/>
      </c:catAx>
      <c:valAx>
        <c:axId val="12647954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74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10991</xdr:colOff>
      <xdr:row>5</xdr:row>
      <xdr:rowOff>5861</xdr:rowOff>
    </xdr:from>
    <xdr:to>
      <xdr:col>18</xdr:col>
      <xdr:colOff>586154</xdr:colOff>
      <xdr:row>23</xdr:row>
      <xdr:rowOff>7326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C7562-1F3A-9394-F565-15526A0C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84EED-C38C-493F-8D34-A8DABF6ED365}" name="Table1" displayName="Table1" ref="A1:C92" totalsRowShown="0">
  <autoFilter ref="A1:C92" xr:uid="{87984EED-C38C-493F-8D34-A8DABF6ED365}"/>
  <tableColumns count="3">
    <tableColumn id="1" xr3:uid="{B3AD0A55-9B3E-4374-8E3B-FE22BE5F9FD3}" name="Period"/>
    <tableColumn id="2" xr3:uid="{7B593FCE-B6A3-4241-A5D5-0BE4A4E790EF}" name="Time"/>
    <tableColumn id="3" xr3:uid="{359956E0-BB38-49B8-A411-3FDDE6692FFB}" name="Voltag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0C90-9A39-4C07-A183-7B386600CC17}">
  <dimension ref="A1:K92"/>
  <sheetViews>
    <sheetView tabSelected="1" topLeftCell="A70" zoomScale="130" zoomScaleNormal="130" workbookViewId="0">
      <selection activeCell="C96" sqref="C96"/>
    </sheetView>
  </sheetViews>
  <sheetFormatPr defaultRowHeight="15" x14ac:dyDescent="0.25"/>
  <cols>
    <col min="9" max="9" width="12" bestFit="1" customWidth="1"/>
    <col min="10" max="10" width="10.85546875" bestFit="1" customWidth="1"/>
  </cols>
  <sheetData>
    <row r="1" spans="1:11" x14ac:dyDescent="0.25">
      <c r="A1" t="s">
        <v>2</v>
      </c>
      <c r="B1" t="s">
        <v>0</v>
      </c>
      <c r="C1" t="s">
        <v>1</v>
      </c>
    </row>
    <row r="2" spans="1:11" x14ac:dyDescent="0.25">
      <c r="A2">
        <v>0</v>
      </c>
      <c r="B2">
        <v>0</v>
      </c>
      <c r="C2">
        <v>0</v>
      </c>
      <c r="I2" s="1" t="s">
        <v>3</v>
      </c>
      <c r="J2" s="2">
        <v>1000</v>
      </c>
    </row>
    <row r="3" spans="1:11" x14ac:dyDescent="0.25">
      <c r="A3">
        <v>1</v>
      </c>
      <c r="B3">
        <f>((1/$J$2)/2)*A4 - (1/$J$2/100)</f>
        <v>4.8999999999999998E-4</v>
      </c>
      <c r="C3">
        <v>0</v>
      </c>
      <c r="I3" s="1" t="s">
        <v>4</v>
      </c>
      <c r="J3" s="3">
        <v>-9</v>
      </c>
      <c r="K3" s="3">
        <v>9</v>
      </c>
    </row>
    <row r="4" spans="1:11" x14ac:dyDescent="0.25">
      <c r="A4">
        <v>1</v>
      </c>
      <c r="B4">
        <f>((1/$J$2)/2)*A4</f>
        <v>5.0000000000000001E-4</v>
      </c>
      <c r="C4" s="4">
        <f>$J$3</f>
        <v>-9</v>
      </c>
      <c r="I4" s="1" t="s">
        <v>5</v>
      </c>
      <c r="J4" s="3">
        <v>-6</v>
      </c>
      <c r="K4" s="3">
        <v>6</v>
      </c>
    </row>
    <row r="5" spans="1:11" x14ac:dyDescent="0.25">
      <c r="A5">
        <v>2</v>
      </c>
      <c r="B5">
        <f>((1/$J$2)/2)*A6 - (1/$J$2/100)</f>
        <v>9.8999999999999999E-4</v>
      </c>
      <c r="C5" s="4">
        <f>$J$3</f>
        <v>-9</v>
      </c>
    </row>
    <row r="6" spans="1:11" x14ac:dyDescent="0.25">
      <c r="A6">
        <v>2</v>
      </c>
      <c r="B6">
        <f>((1/$J$2)/2)*A6</f>
        <v>1E-3</v>
      </c>
      <c r="C6" s="4">
        <f>$K$3</f>
        <v>9</v>
      </c>
    </row>
    <row r="7" spans="1:11" x14ac:dyDescent="0.25">
      <c r="A7">
        <v>3</v>
      </c>
      <c r="B7">
        <f>((1/$J$2)/2)*A8 - (1/$J$2/100)</f>
        <v>1.49E-3</v>
      </c>
      <c r="C7" s="4">
        <f>$K$3</f>
        <v>9</v>
      </c>
    </row>
    <row r="8" spans="1:11" x14ac:dyDescent="0.25">
      <c r="A8">
        <v>3</v>
      </c>
      <c r="B8">
        <f>((1/$J$2)/2)*A8</f>
        <v>1.5E-3</v>
      </c>
      <c r="C8" s="4">
        <f>$J$3</f>
        <v>-9</v>
      </c>
    </row>
    <row r="9" spans="1:11" x14ac:dyDescent="0.25">
      <c r="A9">
        <v>4</v>
      </c>
      <c r="B9">
        <f>((1/$J$2)/2)*A10 - (1/$J$2/100)</f>
        <v>1.99E-3</v>
      </c>
      <c r="C9" s="4">
        <f>$J$3</f>
        <v>-9</v>
      </c>
    </row>
    <row r="10" spans="1:11" x14ac:dyDescent="0.25">
      <c r="A10">
        <v>4</v>
      </c>
      <c r="B10">
        <f>((1/$J$2)/2)*A10</f>
        <v>2E-3</v>
      </c>
      <c r="C10" s="4">
        <f>$K$3</f>
        <v>9</v>
      </c>
    </row>
    <row r="11" spans="1:11" x14ac:dyDescent="0.25">
      <c r="A11">
        <v>5</v>
      </c>
      <c r="B11">
        <f>((1/$J$2)/2)*A12 - (1/$J$2/100)</f>
        <v>2.49E-3</v>
      </c>
      <c r="C11" s="4">
        <f>$K$3</f>
        <v>9</v>
      </c>
    </row>
    <row r="12" spans="1:11" x14ac:dyDescent="0.25">
      <c r="A12">
        <v>5</v>
      </c>
      <c r="B12">
        <f>((1/$J$2)/2)*A12</f>
        <v>2.5000000000000001E-3</v>
      </c>
      <c r="C12" s="4">
        <f>$J$3</f>
        <v>-9</v>
      </c>
    </row>
    <row r="13" spans="1:11" x14ac:dyDescent="0.25">
      <c r="A13">
        <v>6</v>
      </c>
      <c r="B13">
        <f>((1/$J$2)/2)*A14 - (1/$J$2/100)</f>
        <v>2.99E-3</v>
      </c>
      <c r="C13" s="4">
        <f>$J$3</f>
        <v>-9</v>
      </c>
    </row>
    <row r="14" spans="1:11" x14ac:dyDescent="0.25">
      <c r="A14">
        <v>6</v>
      </c>
      <c r="B14">
        <f>((1/$J$2)/2)*A14</f>
        <v>3.0000000000000001E-3</v>
      </c>
      <c r="C14" s="4">
        <f>$K$3</f>
        <v>9</v>
      </c>
    </row>
    <row r="15" spans="1:11" x14ac:dyDescent="0.25">
      <c r="A15">
        <v>7</v>
      </c>
      <c r="B15">
        <f>((1/$J$2)/2)*A16 - (1/$J$2/100)</f>
        <v>3.49E-3</v>
      </c>
      <c r="C15" s="4">
        <f>$K$3</f>
        <v>9</v>
      </c>
    </row>
    <row r="16" spans="1:11" x14ac:dyDescent="0.25">
      <c r="A16">
        <v>7</v>
      </c>
      <c r="B16">
        <f>((1/$J$2)/2)*A16</f>
        <v>3.5000000000000001E-3</v>
      </c>
      <c r="C16" s="4">
        <f>$J$3</f>
        <v>-9</v>
      </c>
    </row>
    <row r="17" spans="1:3" x14ac:dyDescent="0.25">
      <c r="A17">
        <v>8</v>
      </c>
      <c r="B17">
        <f>((1/$J$2)/2)*A18 - (1/$J$2/100)</f>
        <v>3.9900000000000005E-3</v>
      </c>
      <c r="C17" s="4">
        <f>$J$3</f>
        <v>-9</v>
      </c>
    </row>
    <row r="18" spans="1:3" x14ac:dyDescent="0.25">
      <c r="A18">
        <v>8</v>
      </c>
      <c r="B18">
        <f>((1/$J$2)/2)*A18</f>
        <v>4.0000000000000001E-3</v>
      </c>
      <c r="C18" s="4">
        <f>$K$3</f>
        <v>9</v>
      </c>
    </row>
    <row r="19" spans="1:3" x14ac:dyDescent="0.25">
      <c r="A19">
        <v>9</v>
      </c>
      <c r="B19">
        <f>((1/$J$2)/2)*A20 - (1/$J$2/100)</f>
        <v>4.4900000000000009E-3</v>
      </c>
      <c r="C19" s="4">
        <f>$K$3</f>
        <v>9</v>
      </c>
    </row>
    <row r="20" spans="1:3" x14ac:dyDescent="0.25">
      <c r="A20">
        <v>9</v>
      </c>
      <c r="B20">
        <f>((1/$J$2)/2)*A20</f>
        <v>4.5000000000000005E-3</v>
      </c>
      <c r="C20" s="4">
        <f>$J$3</f>
        <v>-9</v>
      </c>
    </row>
    <row r="21" spans="1:3" x14ac:dyDescent="0.25">
      <c r="A21">
        <v>10</v>
      </c>
      <c r="B21">
        <f>((1/$J$2)/2)*A22 - (1/$J$2/100)</f>
        <v>4.9900000000000005E-3</v>
      </c>
      <c r="C21" s="4">
        <f>$J$3</f>
        <v>-9</v>
      </c>
    </row>
    <row r="22" spans="1:3" x14ac:dyDescent="0.25">
      <c r="A22">
        <v>10</v>
      </c>
      <c r="B22">
        <f>((1/$J$2)/2)*A22</f>
        <v>5.0000000000000001E-3</v>
      </c>
      <c r="C22" s="4">
        <f>$K$3</f>
        <v>9</v>
      </c>
    </row>
    <row r="23" spans="1:3" x14ac:dyDescent="0.25">
      <c r="A23">
        <v>11</v>
      </c>
      <c r="B23">
        <f>((1/$J$2)/2)*A24 - (1/$J$2/100)</f>
        <v>5.4900000000000001E-3</v>
      </c>
      <c r="C23" s="4">
        <f>$K$3</f>
        <v>9</v>
      </c>
    </row>
    <row r="24" spans="1:3" x14ac:dyDescent="0.25">
      <c r="A24">
        <v>11</v>
      </c>
      <c r="B24">
        <f>((1/$J$2)/2)*A24</f>
        <v>5.4999999999999997E-3</v>
      </c>
      <c r="C24" s="4">
        <f>$J$4</f>
        <v>-6</v>
      </c>
    </row>
    <row r="25" spans="1:3" x14ac:dyDescent="0.25">
      <c r="A25">
        <v>12</v>
      </c>
      <c r="B25">
        <f>((1/$J$2)/2)*A26 - (1/$J$2/100)</f>
        <v>5.9900000000000005E-3</v>
      </c>
      <c r="C25" s="4">
        <f>$J$4</f>
        <v>-6</v>
      </c>
    </row>
    <row r="26" spans="1:3" x14ac:dyDescent="0.25">
      <c r="A26">
        <v>12</v>
      </c>
      <c r="B26">
        <f>((1/$J$2)/2)*A26</f>
        <v>6.0000000000000001E-3</v>
      </c>
      <c r="C26" s="4">
        <f>$K$4</f>
        <v>6</v>
      </c>
    </row>
    <row r="27" spans="1:3" x14ac:dyDescent="0.25">
      <c r="A27">
        <v>13</v>
      </c>
      <c r="B27">
        <f>((1/$J$2)/2)*A28 - (1/$J$2/100)</f>
        <v>6.490000000000001E-3</v>
      </c>
      <c r="C27" s="4">
        <f>$K$4</f>
        <v>6</v>
      </c>
    </row>
    <row r="28" spans="1:3" x14ac:dyDescent="0.25">
      <c r="A28">
        <v>13</v>
      </c>
      <c r="B28">
        <f>((1/$J$2)/2)*A28</f>
        <v>6.5000000000000006E-3</v>
      </c>
      <c r="C28" s="4">
        <f>$J$4</f>
        <v>-6</v>
      </c>
    </row>
    <row r="29" spans="1:3" x14ac:dyDescent="0.25">
      <c r="A29">
        <v>14</v>
      </c>
      <c r="B29">
        <f>((1/$J$2)/2)*A30 - (1/$J$2/100)</f>
        <v>6.9900000000000006E-3</v>
      </c>
      <c r="C29" s="4">
        <f>$J$4</f>
        <v>-6</v>
      </c>
    </row>
    <row r="30" spans="1:3" x14ac:dyDescent="0.25">
      <c r="A30">
        <v>14</v>
      </c>
      <c r="B30">
        <f>((1/$J$2)/2)*A30</f>
        <v>7.0000000000000001E-3</v>
      </c>
      <c r="C30" s="4">
        <f>$K$4</f>
        <v>6</v>
      </c>
    </row>
    <row r="31" spans="1:3" x14ac:dyDescent="0.25">
      <c r="A31">
        <v>15</v>
      </c>
      <c r="B31">
        <f>((1/$J$2)/2)*A32 - (1/$J$2/100)</f>
        <v>7.4900000000000001E-3</v>
      </c>
      <c r="C31" s="4">
        <f>$K$4</f>
        <v>6</v>
      </c>
    </row>
    <row r="32" spans="1:3" x14ac:dyDescent="0.25">
      <c r="A32">
        <v>15</v>
      </c>
      <c r="B32">
        <f>((1/$J$2)/2)*A32</f>
        <v>7.4999999999999997E-3</v>
      </c>
      <c r="C32" s="4">
        <f>$J$4</f>
        <v>-6</v>
      </c>
    </row>
    <row r="33" spans="1:3" x14ac:dyDescent="0.25">
      <c r="A33">
        <v>16</v>
      </c>
      <c r="B33">
        <f>((1/$J$2)/2)*A34 - (1/$J$2/100)</f>
        <v>7.9900000000000006E-3</v>
      </c>
      <c r="C33" s="4">
        <f>$J$4</f>
        <v>-6</v>
      </c>
    </row>
    <row r="34" spans="1:3" x14ac:dyDescent="0.25">
      <c r="A34">
        <v>16</v>
      </c>
      <c r="B34">
        <f>((1/$J$2)/2)*A34</f>
        <v>8.0000000000000002E-3</v>
      </c>
      <c r="C34" s="4">
        <f>$K$4</f>
        <v>6</v>
      </c>
    </row>
    <row r="35" spans="1:3" x14ac:dyDescent="0.25">
      <c r="A35">
        <v>17</v>
      </c>
      <c r="B35">
        <f>((1/$J$2)/2)*A36 - (1/$J$2/100)</f>
        <v>8.490000000000001E-3</v>
      </c>
      <c r="C35" s="4">
        <f>$K$4</f>
        <v>6</v>
      </c>
    </row>
    <row r="36" spans="1:3" x14ac:dyDescent="0.25">
      <c r="A36">
        <v>17</v>
      </c>
      <c r="B36">
        <f>((1/$J$2)/2)*A36</f>
        <v>8.5000000000000006E-3</v>
      </c>
      <c r="C36" s="4">
        <f>$J$4</f>
        <v>-6</v>
      </c>
    </row>
    <row r="37" spans="1:3" x14ac:dyDescent="0.25">
      <c r="A37">
        <v>18</v>
      </c>
      <c r="B37">
        <f>((1/$J$2)/2)*A38 - (1/$J$2/100)</f>
        <v>8.9900000000000015E-3</v>
      </c>
      <c r="C37" s="4">
        <f>$J$4</f>
        <v>-6</v>
      </c>
    </row>
    <row r="38" spans="1:3" x14ac:dyDescent="0.25">
      <c r="A38">
        <v>18</v>
      </c>
      <c r="B38">
        <f>((1/$J$2)/2)*A38</f>
        <v>9.0000000000000011E-3</v>
      </c>
      <c r="C38" s="4">
        <f>$K$4</f>
        <v>6</v>
      </c>
    </row>
    <row r="39" spans="1:3" x14ac:dyDescent="0.25">
      <c r="A39">
        <v>19</v>
      </c>
      <c r="B39">
        <f>((1/$J$2)/2)*A40 - (1/$J$2/100)</f>
        <v>9.4900000000000002E-3</v>
      </c>
      <c r="C39" s="4">
        <f>$K$4</f>
        <v>6</v>
      </c>
    </row>
    <row r="40" spans="1:3" x14ac:dyDescent="0.25">
      <c r="A40">
        <v>19</v>
      </c>
      <c r="B40">
        <f>((1/$J$2)/2)*A40</f>
        <v>9.4999999999999998E-3</v>
      </c>
      <c r="C40" s="4">
        <f>$J$4</f>
        <v>-6</v>
      </c>
    </row>
    <row r="41" spans="1:3" x14ac:dyDescent="0.25">
      <c r="A41">
        <v>20</v>
      </c>
      <c r="B41">
        <f>((1/$J$2)/2)*A42 - (1/$J$2/100)</f>
        <v>9.9900000000000006E-3</v>
      </c>
      <c r="C41" s="4">
        <f>$J$4</f>
        <v>-6</v>
      </c>
    </row>
    <row r="42" spans="1:3" x14ac:dyDescent="0.25">
      <c r="A42">
        <v>20</v>
      </c>
      <c r="B42">
        <f>((1/$J$2)/2)*A42</f>
        <v>0.01</v>
      </c>
      <c r="C42" s="4">
        <f>$K$4</f>
        <v>6</v>
      </c>
    </row>
    <row r="43" spans="1:3" x14ac:dyDescent="0.25">
      <c r="A43">
        <v>21</v>
      </c>
      <c r="B43">
        <f>((1/$J$2)/2)*A44 - (1/$J$2/100)</f>
        <v>1.0490000000000001E-2</v>
      </c>
      <c r="C43" s="4">
        <f>$K$4</f>
        <v>6</v>
      </c>
    </row>
    <row r="44" spans="1:3" x14ac:dyDescent="0.25">
      <c r="A44">
        <v>21</v>
      </c>
      <c r="B44">
        <f>((1/$J$2)/2)*A44</f>
        <v>1.0500000000000001E-2</v>
      </c>
      <c r="C44" s="4">
        <f>$J$4</f>
        <v>-6</v>
      </c>
    </row>
    <row r="45" spans="1:3" x14ac:dyDescent="0.25">
      <c r="A45">
        <v>22</v>
      </c>
      <c r="B45">
        <f>((1/$J$2)/2)*A46 - (1/$J$2/100)</f>
        <v>1.099E-2</v>
      </c>
      <c r="C45" s="4">
        <f>$J$4</f>
        <v>-6</v>
      </c>
    </row>
    <row r="46" spans="1:3" x14ac:dyDescent="0.25">
      <c r="A46">
        <v>22</v>
      </c>
      <c r="B46">
        <f>((1/$J$2)/2)*A46</f>
        <v>1.0999999999999999E-2</v>
      </c>
      <c r="C46" s="4">
        <f>$K$4</f>
        <v>6</v>
      </c>
    </row>
    <row r="47" spans="1:3" x14ac:dyDescent="0.25">
      <c r="A47">
        <v>23</v>
      </c>
      <c r="B47">
        <f>((1/$J$2)/2)*A48 - (1/$J$2/100)</f>
        <v>1.149E-2</v>
      </c>
      <c r="C47" s="4">
        <f>$K$4</f>
        <v>6</v>
      </c>
    </row>
    <row r="48" spans="1:3" x14ac:dyDescent="0.25">
      <c r="A48">
        <v>23</v>
      </c>
      <c r="B48">
        <f>((1/$J$2)/2)*A48</f>
        <v>1.15E-2</v>
      </c>
      <c r="C48" s="4">
        <f>$J$3</f>
        <v>-9</v>
      </c>
    </row>
    <row r="49" spans="1:3" x14ac:dyDescent="0.25">
      <c r="A49">
        <v>24</v>
      </c>
      <c r="B49">
        <f>((1/$J$2)/2)*A50 - (1/$J$2/100)</f>
        <v>1.1990000000000001E-2</v>
      </c>
      <c r="C49" s="4">
        <f>$J$3</f>
        <v>-9</v>
      </c>
    </row>
    <row r="50" spans="1:3" x14ac:dyDescent="0.25">
      <c r="A50">
        <v>24</v>
      </c>
      <c r="B50">
        <f>((1/$J$2)/2)*A50</f>
        <v>1.2E-2</v>
      </c>
      <c r="C50" s="4">
        <f>$K$3</f>
        <v>9</v>
      </c>
    </row>
    <row r="51" spans="1:3" x14ac:dyDescent="0.25">
      <c r="A51">
        <v>25</v>
      </c>
      <c r="B51">
        <f>((1/$J$2)/2)*A52 - (1/$J$2/100)</f>
        <v>1.2490000000000001E-2</v>
      </c>
      <c r="C51" s="4">
        <f>$K$3</f>
        <v>9</v>
      </c>
    </row>
    <row r="52" spans="1:3" x14ac:dyDescent="0.25">
      <c r="A52">
        <v>25</v>
      </c>
      <c r="B52">
        <f>((1/$J$2)/2)*A52</f>
        <v>1.2500000000000001E-2</v>
      </c>
      <c r="C52" s="4">
        <f>$J$3</f>
        <v>-9</v>
      </c>
    </row>
    <row r="53" spans="1:3" x14ac:dyDescent="0.25">
      <c r="A53">
        <v>26</v>
      </c>
      <c r="B53">
        <f>((1/$J$2)/2)*A54 - (1/$J$2/100)</f>
        <v>1.2990000000000002E-2</v>
      </c>
      <c r="C53" s="4">
        <f>$J$3</f>
        <v>-9</v>
      </c>
    </row>
    <row r="54" spans="1:3" x14ac:dyDescent="0.25">
      <c r="A54">
        <v>26</v>
      </c>
      <c r="B54">
        <f>((1/$J$2)/2)*A54</f>
        <v>1.3000000000000001E-2</v>
      </c>
      <c r="C54" s="4">
        <f>$K$3</f>
        <v>9</v>
      </c>
    </row>
    <row r="55" spans="1:3" x14ac:dyDescent="0.25">
      <c r="A55">
        <v>27</v>
      </c>
      <c r="B55">
        <f>((1/$J$2)/2)*A56 - (1/$J$2/100)</f>
        <v>1.349E-2</v>
      </c>
      <c r="C55" s="4">
        <f>$K$3</f>
        <v>9</v>
      </c>
    </row>
    <row r="56" spans="1:3" x14ac:dyDescent="0.25">
      <c r="A56">
        <v>27</v>
      </c>
      <c r="B56">
        <f>((1/$J$2)/2)*A56</f>
        <v>1.35E-2</v>
      </c>
      <c r="C56" s="4">
        <f>$J$3</f>
        <v>-9</v>
      </c>
    </row>
    <row r="57" spans="1:3" x14ac:dyDescent="0.25">
      <c r="A57">
        <v>28</v>
      </c>
      <c r="B57">
        <f>((1/$J$2)/2)*A58 - (1/$J$2/100)</f>
        <v>1.3990000000000001E-2</v>
      </c>
      <c r="C57" s="4">
        <f>$J$3</f>
        <v>-9</v>
      </c>
    </row>
    <row r="58" spans="1:3" x14ac:dyDescent="0.25">
      <c r="A58">
        <v>28</v>
      </c>
      <c r="B58">
        <f>((1/$J$2)/2)*A58</f>
        <v>1.4E-2</v>
      </c>
      <c r="C58" s="4">
        <f>$K$3</f>
        <v>9</v>
      </c>
    </row>
    <row r="59" spans="1:3" x14ac:dyDescent="0.25">
      <c r="A59">
        <v>29</v>
      </c>
      <c r="B59">
        <f>((1/$J$2)/2)*A60 - (1/$J$2/100)</f>
        <v>1.4490000000000001E-2</v>
      </c>
      <c r="C59" s="4">
        <f>$K$3</f>
        <v>9</v>
      </c>
    </row>
    <row r="60" spans="1:3" x14ac:dyDescent="0.25">
      <c r="A60">
        <v>29</v>
      </c>
      <c r="B60">
        <f>((1/$J$2)/2)*A60</f>
        <v>1.4500000000000001E-2</v>
      </c>
      <c r="C60" s="4">
        <f>$J$3</f>
        <v>-9</v>
      </c>
    </row>
    <row r="61" spans="1:3" x14ac:dyDescent="0.25">
      <c r="A61">
        <v>30</v>
      </c>
      <c r="B61">
        <f>((1/$J$2)/2)*A62 - (1/$J$2/100)</f>
        <v>1.499E-2</v>
      </c>
      <c r="C61" s="4">
        <f>$J$3</f>
        <v>-9</v>
      </c>
    </row>
    <row r="62" spans="1:3" x14ac:dyDescent="0.25">
      <c r="A62">
        <v>30</v>
      </c>
      <c r="B62">
        <f>((1/$J$2)/2)*A62</f>
        <v>1.4999999999999999E-2</v>
      </c>
      <c r="C62" s="4">
        <f>$K$3</f>
        <v>9</v>
      </c>
    </row>
    <row r="63" spans="1:3" x14ac:dyDescent="0.25">
      <c r="A63">
        <v>31</v>
      </c>
      <c r="B63">
        <f>((1/$J$2)/2)*A64 - (1/$J$2/100)</f>
        <v>1.549E-2</v>
      </c>
      <c r="C63" s="4">
        <f>$K$3</f>
        <v>9</v>
      </c>
    </row>
    <row r="64" spans="1:3" x14ac:dyDescent="0.25">
      <c r="A64">
        <v>31</v>
      </c>
      <c r="B64">
        <f>((1/$J$2)/2)*A64</f>
        <v>1.55E-2</v>
      </c>
      <c r="C64" s="4">
        <f>$J$3</f>
        <v>-9</v>
      </c>
    </row>
    <row r="65" spans="1:3" x14ac:dyDescent="0.25">
      <c r="A65">
        <v>32</v>
      </c>
      <c r="B65">
        <f>((1/$J$2)/2)*A66 - (1/$J$2/100)</f>
        <v>1.5990000000000001E-2</v>
      </c>
      <c r="C65" s="4">
        <f>$J$3</f>
        <v>-9</v>
      </c>
    </row>
    <row r="66" spans="1:3" x14ac:dyDescent="0.25">
      <c r="A66">
        <v>32</v>
      </c>
      <c r="B66">
        <f>((1/$J$2)/2)*A66</f>
        <v>1.6E-2</v>
      </c>
      <c r="C66" s="4">
        <f>$K$3</f>
        <v>9</v>
      </c>
    </row>
    <row r="67" spans="1:3" x14ac:dyDescent="0.25">
      <c r="A67">
        <v>33</v>
      </c>
      <c r="B67">
        <f>((1/$J$2)/2)*A68 - (1/$J$2/100)</f>
        <v>1.6490000000000001E-2</v>
      </c>
      <c r="C67" s="4">
        <f>$K$3</f>
        <v>9</v>
      </c>
    </row>
    <row r="68" spans="1:3" x14ac:dyDescent="0.25">
      <c r="A68">
        <v>33</v>
      </c>
      <c r="B68">
        <f>((1/$J$2)/2)*A68</f>
        <v>1.6500000000000001E-2</v>
      </c>
      <c r="C68" s="4">
        <f>$J$4</f>
        <v>-6</v>
      </c>
    </row>
    <row r="69" spans="1:3" x14ac:dyDescent="0.25">
      <c r="A69">
        <v>34</v>
      </c>
      <c r="B69">
        <f>((1/$J$2)/2)*A70 - (1/$J$2/100)</f>
        <v>1.6990000000000002E-2</v>
      </c>
      <c r="C69" s="4">
        <f>$J$4</f>
        <v>-6</v>
      </c>
    </row>
    <row r="70" spans="1:3" x14ac:dyDescent="0.25">
      <c r="A70">
        <v>34</v>
      </c>
      <c r="B70">
        <f>((1/$J$2)/2)*A70</f>
        <v>1.7000000000000001E-2</v>
      </c>
      <c r="C70" s="4">
        <f>$K$4</f>
        <v>6</v>
      </c>
    </row>
    <row r="71" spans="1:3" x14ac:dyDescent="0.25">
      <c r="A71">
        <v>35</v>
      </c>
      <c r="B71">
        <f>((1/$J$2)/2)*A72 - (1/$J$2/100)</f>
        <v>1.7490000000000002E-2</v>
      </c>
      <c r="C71" s="4">
        <f>$K$4</f>
        <v>6</v>
      </c>
    </row>
    <row r="72" spans="1:3" x14ac:dyDescent="0.25">
      <c r="A72">
        <v>35</v>
      </c>
      <c r="B72">
        <f>((1/$J$2)/2)*A72</f>
        <v>1.7500000000000002E-2</v>
      </c>
      <c r="C72" s="4">
        <f>$J$4</f>
        <v>-6</v>
      </c>
    </row>
    <row r="73" spans="1:3" x14ac:dyDescent="0.25">
      <c r="A73">
        <v>36</v>
      </c>
      <c r="B73">
        <f>((1/$J$2)/2)*A74 - (1/$J$2/100)</f>
        <v>1.7990000000000003E-2</v>
      </c>
      <c r="C73" s="4">
        <f>$J$4</f>
        <v>-6</v>
      </c>
    </row>
    <row r="74" spans="1:3" x14ac:dyDescent="0.25">
      <c r="A74">
        <v>36</v>
      </c>
      <c r="B74">
        <f>((1/$J$2)/2)*A74</f>
        <v>1.8000000000000002E-2</v>
      </c>
      <c r="C74" s="4">
        <f>$K$4</f>
        <v>6</v>
      </c>
    </row>
    <row r="75" spans="1:3" x14ac:dyDescent="0.25">
      <c r="A75">
        <v>37</v>
      </c>
      <c r="B75">
        <f>((1/$J$2)/2)*A76 - (1/$J$2/100)</f>
        <v>1.8489999999999999E-2</v>
      </c>
      <c r="C75" s="4">
        <f>$K$4</f>
        <v>6</v>
      </c>
    </row>
    <row r="76" spans="1:3" x14ac:dyDescent="0.25">
      <c r="A76">
        <v>37</v>
      </c>
      <c r="B76">
        <f>((1/$J$2)/2)*A76</f>
        <v>1.8499999999999999E-2</v>
      </c>
      <c r="C76" s="4">
        <f>$J$4</f>
        <v>-6</v>
      </c>
    </row>
    <row r="77" spans="1:3" x14ac:dyDescent="0.25">
      <c r="A77">
        <v>38</v>
      </c>
      <c r="B77">
        <f>((1/$J$2)/2)*A78 - (1/$J$2/100)</f>
        <v>1.899E-2</v>
      </c>
      <c r="C77" s="4">
        <f>$J$4</f>
        <v>-6</v>
      </c>
    </row>
    <row r="78" spans="1:3" x14ac:dyDescent="0.25">
      <c r="A78">
        <v>38</v>
      </c>
      <c r="B78">
        <f>((1/$J$2)/2)*A78</f>
        <v>1.9E-2</v>
      </c>
      <c r="C78" s="4">
        <f>$K$4</f>
        <v>6</v>
      </c>
    </row>
    <row r="79" spans="1:3" x14ac:dyDescent="0.25">
      <c r="A79">
        <v>39</v>
      </c>
      <c r="B79">
        <f>((1/$J$2)/2)*A80 - (1/$J$2/100)</f>
        <v>1.949E-2</v>
      </c>
      <c r="C79" s="4">
        <f>$K$4</f>
        <v>6</v>
      </c>
    </row>
    <row r="80" spans="1:3" x14ac:dyDescent="0.25">
      <c r="A80">
        <v>39</v>
      </c>
      <c r="B80">
        <f>((1/$J$2)/2)*A80</f>
        <v>1.95E-2</v>
      </c>
      <c r="C80" s="4">
        <f>$J$4</f>
        <v>-6</v>
      </c>
    </row>
    <row r="81" spans="1:3" x14ac:dyDescent="0.25">
      <c r="A81">
        <v>40</v>
      </c>
      <c r="B81">
        <f>((1/$J$2)/2)*A82 - (1/$J$2/100)</f>
        <v>1.9990000000000001E-2</v>
      </c>
      <c r="C81" s="4">
        <f>$J$4</f>
        <v>-6</v>
      </c>
    </row>
    <row r="82" spans="1:3" x14ac:dyDescent="0.25">
      <c r="A82">
        <v>40</v>
      </c>
      <c r="B82">
        <f>((1/$J$2)/2)*A82</f>
        <v>0.02</v>
      </c>
      <c r="C82" s="4">
        <f>$K$4</f>
        <v>6</v>
      </c>
    </row>
    <row r="83" spans="1:3" x14ac:dyDescent="0.25">
      <c r="A83">
        <v>41</v>
      </c>
      <c r="B83">
        <f>((1/$J$2)/2)*A84 - (1/$J$2/100)</f>
        <v>2.0490000000000001E-2</v>
      </c>
      <c r="C83" s="4">
        <f>$K$4</f>
        <v>6</v>
      </c>
    </row>
    <row r="84" spans="1:3" x14ac:dyDescent="0.25">
      <c r="A84">
        <v>41</v>
      </c>
      <c r="B84">
        <f>((1/$J$2)/2)*A84</f>
        <v>2.0500000000000001E-2</v>
      </c>
      <c r="C84" s="4">
        <f>$J$4</f>
        <v>-6</v>
      </c>
    </row>
    <row r="85" spans="1:3" x14ac:dyDescent="0.25">
      <c r="A85">
        <v>42</v>
      </c>
      <c r="B85">
        <f>((1/$J$2)/2)*A86 - (1/$J$2/100)</f>
        <v>2.0990000000000002E-2</v>
      </c>
      <c r="C85" s="4">
        <f>$J$4</f>
        <v>-6</v>
      </c>
    </row>
    <row r="86" spans="1:3" x14ac:dyDescent="0.25">
      <c r="A86">
        <v>42</v>
      </c>
      <c r="B86">
        <f>((1/$J$2)/2)*A86</f>
        <v>2.1000000000000001E-2</v>
      </c>
      <c r="C86" s="4">
        <f>$K$4</f>
        <v>6</v>
      </c>
    </row>
    <row r="87" spans="1:3" x14ac:dyDescent="0.25">
      <c r="A87">
        <v>43</v>
      </c>
      <c r="B87">
        <f>((1/$J$2)/2)*A88 - (1/$J$2/100)</f>
        <v>2.1490000000000002E-2</v>
      </c>
      <c r="C87" s="4">
        <f>$K$4</f>
        <v>6</v>
      </c>
    </row>
    <row r="88" spans="1:3" x14ac:dyDescent="0.25">
      <c r="A88">
        <v>43</v>
      </c>
      <c r="B88">
        <f>((1/$J$2)/2)*A88</f>
        <v>2.1500000000000002E-2</v>
      </c>
      <c r="C88" s="4">
        <f>$J$4</f>
        <v>-6</v>
      </c>
    </row>
    <row r="89" spans="1:3" x14ac:dyDescent="0.25">
      <c r="A89">
        <v>44</v>
      </c>
      <c r="B89">
        <f>((1/$J$2)/2)*A90 - (1/$J$2/100)</f>
        <v>2.1989999999999999E-2</v>
      </c>
      <c r="C89" s="4">
        <f>$J$4</f>
        <v>-6</v>
      </c>
    </row>
    <row r="90" spans="1:3" x14ac:dyDescent="0.25">
      <c r="A90">
        <v>44</v>
      </c>
      <c r="B90">
        <f>((1/$J$2)/2)*A90</f>
        <v>2.1999999999999999E-2</v>
      </c>
      <c r="C90" s="4">
        <f>$K$4</f>
        <v>6</v>
      </c>
    </row>
    <row r="91" spans="1:3" x14ac:dyDescent="0.25">
      <c r="A91">
        <v>45</v>
      </c>
      <c r="B91">
        <f>((1/$J$2)/2)*A92 - (1/$J$2/100)</f>
        <v>2.299E-2</v>
      </c>
      <c r="C91" s="4">
        <f>$K$4</f>
        <v>6</v>
      </c>
    </row>
    <row r="92" spans="1:3" x14ac:dyDescent="0.25">
      <c r="A92">
        <v>46</v>
      </c>
      <c r="B92">
        <f>((1/$J$2)/2)*A92</f>
        <v>2.3E-2</v>
      </c>
      <c r="C92">
        <v>0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Dragomir Stefan</dc:creator>
  <cp:lastModifiedBy>Dragomir Stefan</cp:lastModifiedBy>
  <dcterms:created xsi:type="dcterms:W3CDTF">2024-01-24T20:05:37Z</dcterms:created>
  <dcterms:modified xsi:type="dcterms:W3CDTF">2024-01-24T20:19:03Z</dcterms:modified>
</cp:coreProperties>
</file>