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hermes99-my.sharepoint.com/personal/stefan_hermes_shermes99_onmicrosoft_com/Documents/Mercurius International T&amp;M/King Global/7. Sales/"/>
    </mc:Choice>
  </mc:AlternateContent>
  <xr:revisionPtr revIDLastSave="291" documentId="8_{61D33E5D-F446-43A4-9127-F4132B808499}" xr6:coauthVersionLast="46" xr6:coauthVersionMax="46" xr10:uidLastSave="{29C65C2C-FA38-4565-83DC-CDBF7E0DFC99}"/>
  <bookViews>
    <workbookView xWindow="-108" yWindow="-108" windowWidth="23256" windowHeight="12576" xr2:uid="{00000000-000D-0000-FFFF-FFFF00000000}"/>
  </bookViews>
  <sheets>
    <sheet name="Chart1" sheetId="14" r:id="rId1"/>
    <sheet name="Chart2" sheetId="15" r:id="rId2"/>
    <sheet name="Chart3" sheetId="16" r:id="rId3"/>
    <sheet name="2020" sheetId="13" r:id="rId4"/>
  </sheets>
  <definedNames>
    <definedName name="_xlnm._FilterDatabase" localSheetId="3" hidden="1">'2020'!$A$3:$N$20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2" i="13" l="1"/>
  <c r="S22" i="13"/>
  <c r="R22" i="13"/>
  <c r="N4" i="13" l="1"/>
  <c r="N5" i="13"/>
  <c r="N6" i="13"/>
  <c r="N7" i="13"/>
  <c r="N9" i="13"/>
  <c r="N10" i="13"/>
  <c r="N11" i="13"/>
  <c r="N12" i="13"/>
  <c r="N13" i="13"/>
  <c r="N14" i="13"/>
  <c r="N15" i="13"/>
  <c r="N16" i="13"/>
  <c r="N17" i="13"/>
  <c r="N18" i="13"/>
  <c r="N20" i="13"/>
  <c r="N21" i="13"/>
  <c r="N3" i="13"/>
  <c r="N24" i="13" s="1"/>
  <c r="N25" i="13" s="1"/>
  <c r="L22" i="13"/>
  <c r="M22" i="13"/>
  <c r="J22" i="13"/>
  <c r="K22" i="13"/>
  <c r="I22" i="13"/>
  <c r="H22" i="13"/>
  <c r="G22" i="13"/>
  <c r="F22" i="13"/>
  <c r="E22" i="13"/>
  <c r="D22" i="13"/>
  <c r="C22" i="13"/>
  <c r="B22" i="13"/>
  <c r="C24" i="13" l="1"/>
  <c r="C25" i="13"/>
  <c r="C26" i="13"/>
  <c r="N22" i="13"/>
  <c r="N23" i="13" s="1"/>
  <c r="C27" i="13"/>
  <c r="C28" i="13" s="1"/>
  <c r="D24" i="13" s="1"/>
  <c r="D25" i="13" l="1"/>
  <c r="D26" i="13"/>
  <c r="D27" i="13"/>
</calcChain>
</file>

<file path=xl/sharedStrings.xml><?xml version="1.0" encoding="utf-8"?>
<sst xmlns="http://schemas.openxmlformats.org/spreadsheetml/2006/main" count="60" uniqueCount="36">
  <si>
    <t>Country</t>
  </si>
  <si>
    <t>Dec 2020</t>
  </si>
  <si>
    <t>BELGIUM</t>
  </si>
  <si>
    <t>CHINA</t>
  </si>
  <si>
    <t>CZECH REPUBLIC</t>
  </si>
  <si>
    <t>GERMANY</t>
  </si>
  <si>
    <t>HONG KONG</t>
  </si>
  <si>
    <t>ITALY</t>
  </si>
  <si>
    <t>JAPAN</t>
  </si>
  <si>
    <t>KOREA,REPUBLIC OF</t>
  </si>
  <si>
    <t>MALAYSIA</t>
  </si>
  <si>
    <t>PHILIPPINES</t>
  </si>
  <si>
    <t>SINGAPORE</t>
  </si>
  <si>
    <t>SPAIN</t>
  </si>
  <si>
    <t>SWITZERLAND</t>
  </si>
  <si>
    <t>TAIWAN, PROVINCE OF CHINA</t>
  </si>
  <si>
    <t>UNITED ARAB EMIRATES</t>
  </si>
  <si>
    <t>UNITED STATES</t>
  </si>
  <si>
    <t>VIETNAM</t>
  </si>
  <si>
    <t>Nov 2020</t>
  </si>
  <si>
    <t>Oct 2020</t>
  </si>
  <si>
    <t>Sept 2020</t>
  </si>
  <si>
    <t>Aug 2020</t>
  </si>
  <si>
    <t>Jul 2020</t>
  </si>
  <si>
    <t>Jun 2020</t>
  </si>
  <si>
    <t>May 2020</t>
  </si>
  <si>
    <t>Apr 2020</t>
  </si>
  <si>
    <t>Mar 2020</t>
  </si>
  <si>
    <t>Feb 2020</t>
  </si>
  <si>
    <t>Jan 2020</t>
  </si>
  <si>
    <t>Q1</t>
  </si>
  <si>
    <t>Q2</t>
  </si>
  <si>
    <t>Q3</t>
  </si>
  <si>
    <t>Q4</t>
  </si>
  <si>
    <t>INDONESIA</t>
  </si>
  <si>
    <t>UNITED 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</si>
</sst>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4"/>
      <color rgb="FF000000"/>
      <name val="TH SarabunPSK"/>
    </font>
    <font>
      <sz val="11"/>
      <color rgb="FF000000"/>
      <name val="Calibri"/>
    </font>
    <font>
      <sz val="14"/>
      <color rgb="FF000000"/>
      <name val="TH SarabunPSK"/>
    </font>
    <font>
      <b/>
      <sz val="11"/>
      <color rgb="FF000000"/>
      <name val="Calibri"/>
      <family val="2"/>
    </font>
    <font>
      <b/>
      <sz val="14"/>
      <color rgb="FF000000"/>
      <name val="TH SarabunPSK"/>
      <family val="2"/>
    </font>
    <font>
      <sz val="8"/>
      <name val="TH SarabunPSK"/>
      <family val="2"/>
    </font>
    <font>
      <sz val="14"/>
      <color rgb="FF000000"/>
      <name val="TH SarabunPSK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6" fillId="0" borderId="0"/>
  </cellStyleXfs>
  <cellXfs count="12">
    <xf numFmtId="0" fontId="0" fillId="0" borderId="0" xfId="0"/>
    <xf numFmtId="3" fontId="1" fillId="0" borderId="0" xfId="0" applyNumberFormat="1" applyFont="1"/>
    <xf numFmtId="3" fontId="3" fillId="0" borderId="0" xfId="0" applyNumberFormat="1" applyFont="1"/>
    <xf numFmtId="0" fontId="0" fillId="0" borderId="0" xfId="0" applyAlignment="1"/>
    <xf numFmtId="0" fontId="4" fillId="0" borderId="0" xfId="0" applyFont="1"/>
    <xf numFmtId="0" fontId="4" fillId="0" borderId="0" xfId="0" applyFont="1" applyAlignment="1"/>
    <xf numFmtId="3" fontId="0" fillId="0" borderId="0" xfId="0" applyNumberFormat="1"/>
    <xf numFmtId="0" fontId="6" fillId="0" borderId="0" xfId="0" applyFont="1"/>
    <xf numFmtId="9" fontId="0" fillId="0" borderId="0" xfId="1" applyFont="1"/>
    <xf numFmtId="3" fontId="7" fillId="0" borderId="0" xfId="0" applyNumberFormat="1" applyFont="1"/>
    <xf numFmtId="0" fontId="4" fillId="0" borderId="0" xfId="0" applyFont="1" applyAlignment="1">
      <alignment horizontal="center"/>
    </xf>
    <xf numFmtId="3" fontId="7" fillId="0" borderId="0" xfId="2" applyNumberFormat="1" applyFont="1"/>
  </cellXfs>
  <cellStyles count="3">
    <cellStyle name="Normal" xfId="0" builtinId="0"/>
    <cellStyle name="Normal 2" xfId="2" xr:uid="{F62656D1-B034-472F-808C-A32AD1F97DED}"/>
    <cellStyle name="Percent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PU Foam Import Thailand</a:t>
            </a:r>
          </a:p>
          <a:p>
            <a:pPr>
              <a:defRPr/>
            </a:pPr>
            <a:r>
              <a:rPr lang="nl-NL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'2020'!$A$3</c:f>
              <c:strCache>
                <c:ptCount val="1"/>
                <c:pt idx="0">
                  <c:v>BELGIUM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'2020'!$B$2:$M$2</c:f>
              <c:strCache>
                <c:ptCount val="12"/>
                <c:pt idx="0">
                  <c:v>Jan 2020</c:v>
                </c:pt>
                <c:pt idx="1">
                  <c:v>Feb 2020</c:v>
                </c:pt>
                <c:pt idx="2">
                  <c:v>Mar 2020</c:v>
                </c:pt>
                <c:pt idx="3">
                  <c:v>Apr 2020</c:v>
                </c:pt>
                <c:pt idx="4">
                  <c:v>May 2020</c:v>
                </c:pt>
                <c:pt idx="5">
                  <c:v>Jun 2020</c:v>
                </c:pt>
                <c:pt idx="6">
                  <c:v>Jul 2020</c:v>
                </c:pt>
                <c:pt idx="7">
                  <c:v>Aug 2020</c:v>
                </c:pt>
                <c:pt idx="8">
                  <c:v>Sept 2020</c:v>
                </c:pt>
                <c:pt idx="9">
                  <c:v>Oct 2020</c:v>
                </c:pt>
                <c:pt idx="10">
                  <c:v>Nov 2020</c:v>
                </c:pt>
                <c:pt idx="11">
                  <c:v>Dec 2020</c:v>
                </c:pt>
              </c:strCache>
            </c:strRef>
          </c:cat>
          <c:val>
            <c:numRef>
              <c:f>'2020'!$B$3:$M$3</c:f>
              <c:numCache>
                <c:formatCode>General</c:formatCode>
                <c:ptCount val="12"/>
                <c:pt idx="4" formatCode="#,##0">
                  <c:v>919679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975999</c:v>
                </c:pt>
                <c:pt idx="8" formatCode="#,##0">
                  <c:v>1549735</c:v>
                </c:pt>
                <c:pt idx="9" formatCode="#,##0">
                  <c:v>0</c:v>
                </c:pt>
                <c:pt idx="10" formatCode="#,##0">
                  <c:v>472610</c:v>
                </c:pt>
                <c:pt idx="11" formatCode="#,##0">
                  <c:v>414167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2-44E0-9043-58B9617D2F4D}"/>
            </c:ext>
          </c:extLst>
        </c:ser>
        <c:ser>
          <c:idx val="1"/>
          <c:order val="1"/>
          <c:tx>
            <c:strRef>
              <c:f>'2020'!$A$4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'2020'!$B$2:$M$2</c:f>
              <c:strCache>
                <c:ptCount val="12"/>
                <c:pt idx="0">
                  <c:v>Jan 2020</c:v>
                </c:pt>
                <c:pt idx="1">
                  <c:v>Feb 2020</c:v>
                </c:pt>
                <c:pt idx="2">
                  <c:v>Mar 2020</c:v>
                </c:pt>
                <c:pt idx="3">
                  <c:v>Apr 2020</c:v>
                </c:pt>
                <c:pt idx="4">
                  <c:v>May 2020</c:v>
                </c:pt>
                <c:pt idx="5">
                  <c:v>Jun 2020</c:v>
                </c:pt>
                <c:pt idx="6">
                  <c:v>Jul 2020</c:v>
                </c:pt>
                <c:pt idx="7">
                  <c:v>Aug 2020</c:v>
                </c:pt>
                <c:pt idx="8">
                  <c:v>Sept 2020</c:v>
                </c:pt>
                <c:pt idx="9">
                  <c:v>Oct 2020</c:v>
                </c:pt>
                <c:pt idx="10">
                  <c:v>Nov 2020</c:v>
                </c:pt>
                <c:pt idx="11">
                  <c:v>Dec 2020</c:v>
                </c:pt>
              </c:strCache>
            </c:strRef>
          </c:cat>
          <c:val>
            <c:numRef>
              <c:f>'2020'!$B$4:$M$4</c:f>
              <c:numCache>
                <c:formatCode>#,##0</c:formatCode>
                <c:ptCount val="12"/>
                <c:pt idx="0">
                  <c:v>2369767</c:v>
                </c:pt>
                <c:pt idx="1">
                  <c:v>1204383</c:v>
                </c:pt>
                <c:pt idx="2">
                  <c:v>4226251</c:v>
                </c:pt>
                <c:pt idx="3">
                  <c:v>1386008</c:v>
                </c:pt>
                <c:pt idx="4">
                  <c:v>7385371</c:v>
                </c:pt>
                <c:pt idx="5">
                  <c:v>3974344</c:v>
                </c:pt>
                <c:pt idx="6">
                  <c:v>2391736</c:v>
                </c:pt>
                <c:pt idx="7">
                  <c:v>2147037</c:v>
                </c:pt>
                <c:pt idx="8">
                  <c:v>1305872</c:v>
                </c:pt>
                <c:pt idx="9">
                  <c:v>396609</c:v>
                </c:pt>
                <c:pt idx="10">
                  <c:v>1455128</c:v>
                </c:pt>
                <c:pt idx="11">
                  <c:v>2408439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2-44E0-9043-58B9617D2F4D}"/>
            </c:ext>
          </c:extLst>
        </c:ser>
        <c:ser>
          <c:idx val="2"/>
          <c:order val="2"/>
          <c:tx>
            <c:strRef>
              <c:f>'2020'!$A$5</c:f>
              <c:strCache>
                <c:ptCount val="1"/>
                <c:pt idx="0">
                  <c:v>CZECH REPUBLIC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'2020'!$B$2:$M$2</c:f>
              <c:strCache>
                <c:ptCount val="12"/>
                <c:pt idx="0">
                  <c:v>Jan 2020</c:v>
                </c:pt>
                <c:pt idx="1">
                  <c:v>Feb 2020</c:v>
                </c:pt>
                <c:pt idx="2">
                  <c:v>Mar 2020</c:v>
                </c:pt>
                <c:pt idx="3">
                  <c:v>Apr 2020</c:v>
                </c:pt>
                <c:pt idx="4">
                  <c:v>May 2020</c:v>
                </c:pt>
                <c:pt idx="5">
                  <c:v>Jun 2020</c:v>
                </c:pt>
                <c:pt idx="6">
                  <c:v>Jul 2020</c:v>
                </c:pt>
                <c:pt idx="7">
                  <c:v>Aug 2020</c:v>
                </c:pt>
                <c:pt idx="8">
                  <c:v>Sept 2020</c:v>
                </c:pt>
                <c:pt idx="9">
                  <c:v>Oct 2020</c:v>
                </c:pt>
                <c:pt idx="10">
                  <c:v>Nov 2020</c:v>
                </c:pt>
                <c:pt idx="11">
                  <c:v>Dec 2020</c:v>
                </c:pt>
              </c:strCache>
            </c:strRef>
          </c:cat>
          <c:val>
            <c:numRef>
              <c:f>'2020'!$B$5:$M$5</c:f>
              <c:numCache>
                <c:formatCode>#,##0</c:formatCode>
                <c:ptCount val="12"/>
                <c:pt idx="0">
                  <c:v>2213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22-44E0-9043-58B9617D2F4D}"/>
            </c:ext>
          </c:extLst>
        </c:ser>
        <c:ser>
          <c:idx val="3"/>
          <c:order val="3"/>
          <c:tx>
            <c:strRef>
              <c:f>'2020'!$A$6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'2020'!$B$2:$M$2</c:f>
              <c:strCache>
                <c:ptCount val="12"/>
                <c:pt idx="0">
                  <c:v>Jan 2020</c:v>
                </c:pt>
                <c:pt idx="1">
                  <c:v>Feb 2020</c:v>
                </c:pt>
                <c:pt idx="2">
                  <c:v>Mar 2020</c:v>
                </c:pt>
                <c:pt idx="3">
                  <c:v>Apr 2020</c:v>
                </c:pt>
                <c:pt idx="4">
                  <c:v>May 2020</c:v>
                </c:pt>
                <c:pt idx="5">
                  <c:v>Jun 2020</c:v>
                </c:pt>
                <c:pt idx="6">
                  <c:v>Jul 2020</c:v>
                </c:pt>
                <c:pt idx="7">
                  <c:v>Aug 2020</c:v>
                </c:pt>
                <c:pt idx="8">
                  <c:v>Sept 2020</c:v>
                </c:pt>
                <c:pt idx="9">
                  <c:v>Oct 2020</c:v>
                </c:pt>
                <c:pt idx="10">
                  <c:v>Nov 2020</c:v>
                </c:pt>
                <c:pt idx="11">
                  <c:v>Dec 2020</c:v>
                </c:pt>
              </c:strCache>
            </c:strRef>
          </c:cat>
          <c:val>
            <c:numRef>
              <c:f>'2020'!$B$6:$M$6</c:f>
              <c:numCache>
                <c:formatCode>#,##0</c:formatCode>
                <c:ptCount val="12"/>
                <c:pt idx="0">
                  <c:v>7212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56347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22-44E0-9043-58B9617D2F4D}"/>
            </c:ext>
          </c:extLst>
        </c:ser>
        <c:ser>
          <c:idx val="4"/>
          <c:order val="4"/>
          <c:tx>
            <c:strRef>
              <c:f>'2020'!$A$7</c:f>
              <c:strCache>
                <c:ptCount val="1"/>
                <c:pt idx="0">
                  <c:v>HONG KONG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'2020'!$B$2:$M$2</c:f>
              <c:strCache>
                <c:ptCount val="12"/>
                <c:pt idx="0">
                  <c:v>Jan 2020</c:v>
                </c:pt>
                <c:pt idx="1">
                  <c:v>Feb 2020</c:v>
                </c:pt>
                <c:pt idx="2">
                  <c:v>Mar 2020</c:v>
                </c:pt>
                <c:pt idx="3">
                  <c:v>Apr 2020</c:v>
                </c:pt>
                <c:pt idx="4">
                  <c:v>May 2020</c:v>
                </c:pt>
                <c:pt idx="5">
                  <c:v>Jun 2020</c:v>
                </c:pt>
                <c:pt idx="6">
                  <c:v>Jul 2020</c:v>
                </c:pt>
                <c:pt idx="7">
                  <c:v>Aug 2020</c:v>
                </c:pt>
                <c:pt idx="8">
                  <c:v>Sept 2020</c:v>
                </c:pt>
                <c:pt idx="9">
                  <c:v>Oct 2020</c:v>
                </c:pt>
                <c:pt idx="10">
                  <c:v>Nov 2020</c:v>
                </c:pt>
                <c:pt idx="11">
                  <c:v>Dec 2020</c:v>
                </c:pt>
              </c:strCache>
            </c:strRef>
          </c:cat>
          <c:val>
            <c:numRef>
              <c:f>'2020'!$B$7:$M$7</c:f>
              <c:numCache>
                <c:formatCode>#,##0</c:formatCode>
                <c:ptCount val="12"/>
                <c:pt idx="0">
                  <c:v>601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22-44E0-9043-58B9617D2F4D}"/>
            </c:ext>
          </c:extLst>
        </c:ser>
        <c:ser>
          <c:idx val="5"/>
          <c:order val="5"/>
          <c:tx>
            <c:strRef>
              <c:f>'2020'!$A$9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'2020'!$B$2:$M$2</c:f>
              <c:strCache>
                <c:ptCount val="12"/>
                <c:pt idx="0">
                  <c:v>Jan 2020</c:v>
                </c:pt>
                <c:pt idx="1">
                  <c:v>Feb 2020</c:v>
                </c:pt>
                <c:pt idx="2">
                  <c:v>Mar 2020</c:v>
                </c:pt>
                <c:pt idx="3">
                  <c:v>Apr 2020</c:v>
                </c:pt>
                <c:pt idx="4">
                  <c:v>May 2020</c:v>
                </c:pt>
                <c:pt idx="5">
                  <c:v>Jun 2020</c:v>
                </c:pt>
                <c:pt idx="6">
                  <c:v>Jul 2020</c:v>
                </c:pt>
                <c:pt idx="7">
                  <c:v>Aug 2020</c:v>
                </c:pt>
                <c:pt idx="8">
                  <c:v>Sept 2020</c:v>
                </c:pt>
                <c:pt idx="9">
                  <c:v>Oct 2020</c:v>
                </c:pt>
                <c:pt idx="10">
                  <c:v>Nov 2020</c:v>
                </c:pt>
                <c:pt idx="11">
                  <c:v>Dec 2020</c:v>
                </c:pt>
              </c:strCache>
            </c:strRef>
          </c:cat>
          <c:val>
            <c:numRef>
              <c:f>'2020'!$B$9:$M$9</c:f>
              <c:numCache>
                <c:formatCode>General</c:formatCode>
                <c:ptCount val="12"/>
                <c:pt idx="8" formatCode="#,##0">
                  <c:v>676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22-44E0-9043-58B9617D2F4D}"/>
            </c:ext>
          </c:extLst>
        </c:ser>
        <c:ser>
          <c:idx val="6"/>
          <c:order val="6"/>
          <c:tx>
            <c:strRef>
              <c:f>'2020'!$A$10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'2020'!$B$2:$M$2</c:f>
              <c:strCache>
                <c:ptCount val="12"/>
                <c:pt idx="0">
                  <c:v>Jan 2020</c:v>
                </c:pt>
                <c:pt idx="1">
                  <c:v>Feb 2020</c:v>
                </c:pt>
                <c:pt idx="2">
                  <c:v>Mar 2020</c:v>
                </c:pt>
                <c:pt idx="3">
                  <c:v>Apr 2020</c:v>
                </c:pt>
                <c:pt idx="4">
                  <c:v>May 2020</c:v>
                </c:pt>
                <c:pt idx="5">
                  <c:v>Jun 2020</c:v>
                </c:pt>
                <c:pt idx="6">
                  <c:v>Jul 2020</c:v>
                </c:pt>
                <c:pt idx="7">
                  <c:v>Aug 2020</c:v>
                </c:pt>
                <c:pt idx="8">
                  <c:v>Sept 2020</c:v>
                </c:pt>
                <c:pt idx="9">
                  <c:v>Oct 2020</c:v>
                </c:pt>
                <c:pt idx="10">
                  <c:v>Nov 2020</c:v>
                </c:pt>
                <c:pt idx="11">
                  <c:v>Dec 2020</c:v>
                </c:pt>
              </c:strCache>
            </c:strRef>
          </c:cat>
          <c:val>
            <c:numRef>
              <c:f>'2020'!$B$10:$M$10</c:f>
              <c:numCache>
                <c:formatCode>#,##0</c:formatCode>
                <c:ptCount val="12"/>
                <c:pt idx="0">
                  <c:v>981350</c:v>
                </c:pt>
                <c:pt idx="1">
                  <c:v>2883569</c:v>
                </c:pt>
                <c:pt idx="2">
                  <c:v>896740</c:v>
                </c:pt>
                <c:pt idx="3">
                  <c:v>2575171</c:v>
                </c:pt>
                <c:pt idx="4">
                  <c:v>1001469</c:v>
                </c:pt>
                <c:pt idx="5">
                  <c:v>1297217</c:v>
                </c:pt>
                <c:pt idx="6">
                  <c:v>1155191</c:v>
                </c:pt>
                <c:pt idx="7">
                  <c:v>3244841</c:v>
                </c:pt>
                <c:pt idx="8">
                  <c:v>2248778</c:v>
                </c:pt>
                <c:pt idx="9">
                  <c:v>3264638</c:v>
                </c:pt>
                <c:pt idx="10">
                  <c:v>2902889</c:v>
                </c:pt>
                <c:pt idx="11">
                  <c:v>3622764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22-44E0-9043-58B9617D2F4D}"/>
            </c:ext>
          </c:extLst>
        </c:ser>
        <c:ser>
          <c:idx val="7"/>
          <c:order val="7"/>
          <c:tx>
            <c:strRef>
              <c:f>'2020'!$A$11</c:f>
              <c:strCache>
                <c:ptCount val="1"/>
                <c:pt idx="0">
                  <c:v>KOREA,REPUBLIC OF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'2020'!$B$2:$M$2</c:f>
              <c:strCache>
                <c:ptCount val="12"/>
                <c:pt idx="0">
                  <c:v>Jan 2020</c:v>
                </c:pt>
                <c:pt idx="1">
                  <c:v>Feb 2020</c:v>
                </c:pt>
                <c:pt idx="2">
                  <c:v>Mar 2020</c:v>
                </c:pt>
                <c:pt idx="3">
                  <c:v>Apr 2020</c:v>
                </c:pt>
                <c:pt idx="4">
                  <c:v>May 2020</c:v>
                </c:pt>
                <c:pt idx="5">
                  <c:v>Jun 2020</c:v>
                </c:pt>
                <c:pt idx="6">
                  <c:v>Jul 2020</c:v>
                </c:pt>
                <c:pt idx="7">
                  <c:v>Aug 2020</c:v>
                </c:pt>
                <c:pt idx="8">
                  <c:v>Sept 2020</c:v>
                </c:pt>
                <c:pt idx="9">
                  <c:v>Oct 2020</c:v>
                </c:pt>
                <c:pt idx="10">
                  <c:v>Nov 2020</c:v>
                </c:pt>
                <c:pt idx="11">
                  <c:v>Dec 2020</c:v>
                </c:pt>
              </c:strCache>
            </c:strRef>
          </c:cat>
          <c:val>
            <c:numRef>
              <c:f>'2020'!$B$11:$M$11</c:f>
              <c:numCache>
                <c:formatCode>#,##0</c:formatCode>
                <c:ptCount val="12"/>
                <c:pt idx="0">
                  <c:v>92601</c:v>
                </c:pt>
                <c:pt idx="1">
                  <c:v>438089</c:v>
                </c:pt>
                <c:pt idx="2">
                  <c:v>1001355</c:v>
                </c:pt>
                <c:pt idx="3">
                  <c:v>464376</c:v>
                </c:pt>
                <c:pt idx="4">
                  <c:v>90956</c:v>
                </c:pt>
                <c:pt idx="5">
                  <c:v>0</c:v>
                </c:pt>
                <c:pt idx="6">
                  <c:v>218917</c:v>
                </c:pt>
                <c:pt idx="7">
                  <c:v>5769</c:v>
                </c:pt>
                <c:pt idx="8">
                  <c:v>503077</c:v>
                </c:pt>
                <c:pt idx="9">
                  <c:v>253884</c:v>
                </c:pt>
                <c:pt idx="10">
                  <c:v>3972143</c:v>
                </c:pt>
                <c:pt idx="11">
                  <c:v>907000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22-44E0-9043-58B9617D2F4D}"/>
            </c:ext>
          </c:extLst>
        </c:ser>
        <c:ser>
          <c:idx val="8"/>
          <c:order val="8"/>
          <c:tx>
            <c:strRef>
              <c:f>'2020'!$A$12</c:f>
              <c:strCache>
                <c:ptCount val="1"/>
                <c:pt idx="0">
                  <c:v>MALAYSIA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'2020'!$B$2:$M$2</c:f>
              <c:strCache>
                <c:ptCount val="12"/>
                <c:pt idx="0">
                  <c:v>Jan 2020</c:v>
                </c:pt>
                <c:pt idx="1">
                  <c:v>Feb 2020</c:v>
                </c:pt>
                <c:pt idx="2">
                  <c:v>Mar 2020</c:v>
                </c:pt>
                <c:pt idx="3">
                  <c:v>Apr 2020</c:v>
                </c:pt>
                <c:pt idx="4">
                  <c:v>May 2020</c:v>
                </c:pt>
                <c:pt idx="5">
                  <c:v>Jun 2020</c:v>
                </c:pt>
                <c:pt idx="6">
                  <c:v>Jul 2020</c:v>
                </c:pt>
                <c:pt idx="7">
                  <c:v>Aug 2020</c:v>
                </c:pt>
                <c:pt idx="8">
                  <c:v>Sept 2020</c:v>
                </c:pt>
                <c:pt idx="9">
                  <c:v>Oct 2020</c:v>
                </c:pt>
                <c:pt idx="10">
                  <c:v>Nov 2020</c:v>
                </c:pt>
                <c:pt idx="11">
                  <c:v>Dec 2020</c:v>
                </c:pt>
              </c:strCache>
            </c:strRef>
          </c:cat>
          <c:val>
            <c:numRef>
              <c:f>'2020'!$B$12:$M$12</c:f>
              <c:numCache>
                <c:formatCode>#,##0</c:formatCode>
                <c:ptCount val="12"/>
                <c:pt idx="0">
                  <c:v>265477</c:v>
                </c:pt>
                <c:pt idx="1">
                  <c:v>248845</c:v>
                </c:pt>
                <c:pt idx="2">
                  <c:v>0</c:v>
                </c:pt>
                <c:pt idx="3">
                  <c:v>142728</c:v>
                </c:pt>
                <c:pt idx="4">
                  <c:v>151394</c:v>
                </c:pt>
                <c:pt idx="5">
                  <c:v>114403</c:v>
                </c:pt>
                <c:pt idx="6">
                  <c:v>128943</c:v>
                </c:pt>
                <c:pt idx="7">
                  <c:v>258033</c:v>
                </c:pt>
                <c:pt idx="8">
                  <c:v>296839</c:v>
                </c:pt>
                <c:pt idx="9">
                  <c:v>196931</c:v>
                </c:pt>
                <c:pt idx="10">
                  <c:v>287341</c:v>
                </c:pt>
                <c:pt idx="11">
                  <c:v>729104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22-44E0-9043-58B9617D2F4D}"/>
            </c:ext>
          </c:extLst>
        </c:ser>
        <c:ser>
          <c:idx val="9"/>
          <c:order val="9"/>
          <c:tx>
            <c:strRef>
              <c:f>'2020'!$A$13</c:f>
              <c:strCache>
                <c:ptCount val="1"/>
                <c:pt idx="0">
                  <c:v>PHILIPPINES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'2020'!$B$2:$M$2</c:f>
              <c:strCache>
                <c:ptCount val="12"/>
                <c:pt idx="0">
                  <c:v>Jan 2020</c:v>
                </c:pt>
                <c:pt idx="1">
                  <c:v>Feb 2020</c:v>
                </c:pt>
                <c:pt idx="2">
                  <c:v>Mar 2020</c:v>
                </c:pt>
                <c:pt idx="3">
                  <c:v>Apr 2020</c:v>
                </c:pt>
                <c:pt idx="4">
                  <c:v>May 2020</c:v>
                </c:pt>
                <c:pt idx="5">
                  <c:v>Jun 2020</c:v>
                </c:pt>
                <c:pt idx="6">
                  <c:v>Jul 2020</c:v>
                </c:pt>
                <c:pt idx="7">
                  <c:v>Aug 2020</c:v>
                </c:pt>
                <c:pt idx="8">
                  <c:v>Sept 2020</c:v>
                </c:pt>
                <c:pt idx="9">
                  <c:v>Oct 2020</c:v>
                </c:pt>
                <c:pt idx="10">
                  <c:v>Nov 2020</c:v>
                </c:pt>
                <c:pt idx="11">
                  <c:v>Dec 2020</c:v>
                </c:pt>
              </c:strCache>
            </c:strRef>
          </c:cat>
          <c:val>
            <c:numRef>
              <c:f>'2020'!$B$13:$M$13</c:f>
              <c:numCache>
                <c:formatCode>General</c:formatCode>
                <c:ptCount val="12"/>
                <c:pt idx="5" formatCode="#,##0">
                  <c:v>760</c:v>
                </c:pt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22-44E0-9043-58B9617D2F4D}"/>
            </c:ext>
          </c:extLst>
        </c:ser>
        <c:ser>
          <c:idx val="10"/>
          <c:order val="10"/>
          <c:tx>
            <c:strRef>
              <c:f>'2020'!$A$14</c:f>
              <c:strCache>
                <c:ptCount val="1"/>
                <c:pt idx="0">
                  <c:v>SINGAPORE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'2020'!$B$2:$M$2</c:f>
              <c:strCache>
                <c:ptCount val="12"/>
                <c:pt idx="0">
                  <c:v>Jan 2020</c:v>
                </c:pt>
                <c:pt idx="1">
                  <c:v>Feb 2020</c:v>
                </c:pt>
                <c:pt idx="2">
                  <c:v>Mar 2020</c:v>
                </c:pt>
                <c:pt idx="3">
                  <c:v>Apr 2020</c:v>
                </c:pt>
                <c:pt idx="4">
                  <c:v>May 2020</c:v>
                </c:pt>
                <c:pt idx="5">
                  <c:v>Jun 2020</c:v>
                </c:pt>
                <c:pt idx="6">
                  <c:v>Jul 2020</c:v>
                </c:pt>
                <c:pt idx="7">
                  <c:v>Aug 2020</c:v>
                </c:pt>
                <c:pt idx="8">
                  <c:v>Sept 2020</c:v>
                </c:pt>
                <c:pt idx="9">
                  <c:v>Oct 2020</c:v>
                </c:pt>
                <c:pt idx="10">
                  <c:v>Nov 2020</c:v>
                </c:pt>
                <c:pt idx="11">
                  <c:v>Dec 2020</c:v>
                </c:pt>
              </c:strCache>
            </c:strRef>
          </c:cat>
          <c:val>
            <c:numRef>
              <c:f>'2020'!$B$14:$M$14</c:f>
              <c:numCache>
                <c:formatCode>General</c:formatCode>
                <c:ptCount val="12"/>
                <c:pt idx="6" formatCode="#,##0">
                  <c:v>0</c:v>
                </c:pt>
                <c:pt idx="7" formatCode="#,##0">
                  <c:v>0</c:v>
                </c:pt>
                <c:pt idx="8" formatCode="#,##0">
                  <c:v>1184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22-44E0-9043-58B9617D2F4D}"/>
            </c:ext>
          </c:extLst>
        </c:ser>
        <c:ser>
          <c:idx val="11"/>
          <c:order val="11"/>
          <c:tx>
            <c:strRef>
              <c:f>'2020'!$A$15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'2020'!$B$2:$M$2</c:f>
              <c:strCache>
                <c:ptCount val="12"/>
                <c:pt idx="0">
                  <c:v>Jan 2020</c:v>
                </c:pt>
                <c:pt idx="1">
                  <c:v>Feb 2020</c:v>
                </c:pt>
                <c:pt idx="2">
                  <c:v>Mar 2020</c:v>
                </c:pt>
                <c:pt idx="3">
                  <c:v>Apr 2020</c:v>
                </c:pt>
                <c:pt idx="4">
                  <c:v>May 2020</c:v>
                </c:pt>
                <c:pt idx="5">
                  <c:v>Jun 2020</c:v>
                </c:pt>
                <c:pt idx="6">
                  <c:v>Jul 2020</c:v>
                </c:pt>
                <c:pt idx="7">
                  <c:v>Aug 2020</c:v>
                </c:pt>
                <c:pt idx="8">
                  <c:v>Sept 2020</c:v>
                </c:pt>
                <c:pt idx="9">
                  <c:v>Oct 2020</c:v>
                </c:pt>
                <c:pt idx="10">
                  <c:v>Nov 2020</c:v>
                </c:pt>
                <c:pt idx="11">
                  <c:v>Dec 2020</c:v>
                </c:pt>
              </c:strCache>
            </c:strRef>
          </c:cat>
          <c:val>
            <c:numRef>
              <c:f>'2020'!$B$15:$M$15</c:f>
              <c:numCache>
                <c:formatCode>General</c:formatCode>
                <c:ptCount val="12"/>
                <c:pt idx="3" formatCode="#,##0">
                  <c:v>6936</c:v>
                </c:pt>
                <c:pt idx="4" formatCode="#,##0">
                  <c:v>0</c:v>
                </c:pt>
                <c:pt idx="5" formatCode="#,##0">
                  <c:v>0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122-44E0-9043-58B9617D2F4D}"/>
            </c:ext>
          </c:extLst>
        </c:ser>
        <c:ser>
          <c:idx val="12"/>
          <c:order val="12"/>
          <c:tx>
            <c:strRef>
              <c:f>'2020'!$A$16</c:f>
              <c:strCache>
                <c:ptCount val="1"/>
                <c:pt idx="0">
                  <c:v>SWITZERLAND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'2020'!$B$2:$M$2</c:f>
              <c:strCache>
                <c:ptCount val="12"/>
                <c:pt idx="0">
                  <c:v>Jan 2020</c:v>
                </c:pt>
                <c:pt idx="1">
                  <c:v>Feb 2020</c:v>
                </c:pt>
                <c:pt idx="2">
                  <c:v>Mar 2020</c:v>
                </c:pt>
                <c:pt idx="3">
                  <c:v>Apr 2020</c:v>
                </c:pt>
                <c:pt idx="4">
                  <c:v>May 2020</c:v>
                </c:pt>
                <c:pt idx="5">
                  <c:v>Jun 2020</c:v>
                </c:pt>
                <c:pt idx="6">
                  <c:v>Jul 2020</c:v>
                </c:pt>
                <c:pt idx="7">
                  <c:v>Aug 2020</c:v>
                </c:pt>
                <c:pt idx="8">
                  <c:v>Sept 2020</c:v>
                </c:pt>
                <c:pt idx="9">
                  <c:v>Oct 2020</c:v>
                </c:pt>
                <c:pt idx="10">
                  <c:v>Nov 2020</c:v>
                </c:pt>
                <c:pt idx="11">
                  <c:v>Dec 2020</c:v>
                </c:pt>
              </c:strCache>
            </c:strRef>
          </c:cat>
          <c:val>
            <c:numRef>
              <c:f>'2020'!$B$16:$M$16</c:f>
              <c:numCache>
                <c:formatCode>General</c:formatCode>
                <c:ptCount val="12"/>
                <c:pt idx="10" formatCode="#,##0">
                  <c:v>873</c:v>
                </c:pt>
                <c:pt idx="11" formatCode="#,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122-44E0-9043-58B9617D2F4D}"/>
            </c:ext>
          </c:extLst>
        </c:ser>
        <c:ser>
          <c:idx val="13"/>
          <c:order val="13"/>
          <c:tx>
            <c:strRef>
              <c:f>'2020'!$A$17</c:f>
              <c:strCache>
                <c:ptCount val="1"/>
                <c:pt idx="0">
                  <c:v>TAIWAN, PROVINCE OF CHINA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'2020'!$B$2:$M$2</c:f>
              <c:strCache>
                <c:ptCount val="12"/>
                <c:pt idx="0">
                  <c:v>Jan 2020</c:v>
                </c:pt>
                <c:pt idx="1">
                  <c:v>Feb 2020</c:v>
                </c:pt>
                <c:pt idx="2">
                  <c:v>Mar 2020</c:v>
                </c:pt>
                <c:pt idx="3">
                  <c:v>Apr 2020</c:v>
                </c:pt>
                <c:pt idx="4">
                  <c:v>May 2020</c:v>
                </c:pt>
                <c:pt idx="5">
                  <c:v>Jun 2020</c:v>
                </c:pt>
                <c:pt idx="6">
                  <c:v>Jul 2020</c:v>
                </c:pt>
                <c:pt idx="7">
                  <c:v>Aug 2020</c:v>
                </c:pt>
                <c:pt idx="8">
                  <c:v>Sept 2020</c:v>
                </c:pt>
                <c:pt idx="9">
                  <c:v>Oct 2020</c:v>
                </c:pt>
                <c:pt idx="10">
                  <c:v>Nov 2020</c:v>
                </c:pt>
                <c:pt idx="11">
                  <c:v>Dec 2020</c:v>
                </c:pt>
              </c:strCache>
            </c:strRef>
          </c:cat>
          <c:val>
            <c:numRef>
              <c:f>'2020'!$B$17:$M$17</c:f>
              <c:numCache>
                <c:formatCode>#,##0</c:formatCode>
                <c:ptCount val="12"/>
                <c:pt idx="0">
                  <c:v>92342</c:v>
                </c:pt>
                <c:pt idx="1">
                  <c:v>33026</c:v>
                </c:pt>
                <c:pt idx="2">
                  <c:v>16053</c:v>
                </c:pt>
                <c:pt idx="3">
                  <c:v>0</c:v>
                </c:pt>
                <c:pt idx="4">
                  <c:v>7076</c:v>
                </c:pt>
                <c:pt idx="5">
                  <c:v>33176</c:v>
                </c:pt>
                <c:pt idx="6">
                  <c:v>2879</c:v>
                </c:pt>
                <c:pt idx="7">
                  <c:v>15078</c:v>
                </c:pt>
                <c:pt idx="8">
                  <c:v>171155</c:v>
                </c:pt>
                <c:pt idx="9">
                  <c:v>0</c:v>
                </c:pt>
                <c:pt idx="10">
                  <c:v>29861</c:v>
                </c:pt>
                <c:pt idx="11">
                  <c:v>32328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122-44E0-9043-58B9617D2F4D}"/>
            </c:ext>
          </c:extLst>
        </c:ser>
        <c:ser>
          <c:idx val="14"/>
          <c:order val="14"/>
          <c:tx>
            <c:strRef>
              <c:f>'2020'!$A$18</c:f>
              <c:strCache>
                <c:ptCount val="1"/>
                <c:pt idx="0">
                  <c:v>UNITED ARAB EMIRATES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'2020'!$B$2:$M$2</c:f>
              <c:strCache>
                <c:ptCount val="12"/>
                <c:pt idx="0">
                  <c:v>Jan 2020</c:v>
                </c:pt>
                <c:pt idx="1">
                  <c:v>Feb 2020</c:v>
                </c:pt>
                <c:pt idx="2">
                  <c:v>Mar 2020</c:v>
                </c:pt>
                <c:pt idx="3">
                  <c:v>Apr 2020</c:v>
                </c:pt>
                <c:pt idx="4">
                  <c:v>May 2020</c:v>
                </c:pt>
                <c:pt idx="5">
                  <c:v>Jun 2020</c:v>
                </c:pt>
                <c:pt idx="6">
                  <c:v>Jul 2020</c:v>
                </c:pt>
                <c:pt idx="7">
                  <c:v>Aug 2020</c:v>
                </c:pt>
                <c:pt idx="8">
                  <c:v>Sept 2020</c:v>
                </c:pt>
                <c:pt idx="9">
                  <c:v>Oct 2020</c:v>
                </c:pt>
                <c:pt idx="10">
                  <c:v>Nov 2020</c:v>
                </c:pt>
                <c:pt idx="11">
                  <c:v>Dec 2020</c:v>
                </c:pt>
              </c:strCache>
            </c:strRef>
          </c:cat>
          <c:val>
            <c:numRef>
              <c:f>'2020'!$B$18:$M$18</c:f>
              <c:numCache>
                <c:formatCode>#,##0</c:formatCode>
                <c:ptCount val="12"/>
                <c:pt idx="1">
                  <c:v>501114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1817153</c:v>
                </c:pt>
                <c:pt idx="7">
                  <c:v>0</c:v>
                </c:pt>
                <c:pt idx="8">
                  <c:v>916784</c:v>
                </c:pt>
                <c:pt idx="9">
                  <c:v>373183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122-44E0-9043-58B9617D2F4D}"/>
            </c:ext>
          </c:extLst>
        </c:ser>
        <c:ser>
          <c:idx val="15"/>
          <c:order val="15"/>
          <c:tx>
            <c:strRef>
              <c:f>'2020'!$A$20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'2020'!$B$2:$M$2</c:f>
              <c:strCache>
                <c:ptCount val="12"/>
                <c:pt idx="0">
                  <c:v>Jan 2020</c:v>
                </c:pt>
                <c:pt idx="1">
                  <c:v>Feb 2020</c:v>
                </c:pt>
                <c:pt idx="2">
                  <c:v>Mar 2020</c:v>
                </c:pt>
                <c:pt idx="3">
                  <c:v>Apr 2020</c:v>
                </c:pt>
                <c:pt idx="4">
                  <c:v>May 2020</c:v>
                </c:pt>
                <c:pt idx="5">
                  <c:v>Jun 2020</c:v>
                </c:pt>
                <c:pt idx="6">
                  <c:v>Jul 2020</c:v>
                </c:pt>
                <c:pt idx="7">
                  <c:v>Aug 2020</c:v>
                </c:pt>
                <c:pt idx="8">
                  <c:v>Sept 2020</c:v>
                </c:pt>
                <c:pt idx="9">
                  <c:v>Oct 2020</c:v>
                </c:pt>
                <c:pt idx="10">
                  <c:v>Nov 2020</c:v>
                </c:pt>
                <c:pt idx="11">
                  <c:v>Dec 2020</c:v>
                </c:pt>
              </c:strCache>
            </c:strRef>
          </c:cat>
          <c:val>
            <c:numRef>
              <c:f>'2020'!$B$20:$M$20</c:f>
              <c:numCache>
                <c:formatCode>General</c:formatCode>
                <c:ptCount val="12"/>
                <c:pt idx="6" formatCode="#,##0">
                  <c:v>3027</c:v>
                </c:pt>
                <c:pt idx="7" formatCode="#,##0">
                  <c:v>0</c:v>
                </c:pt>
                <c:pt idx="8" formatCode="#,##0">
                  <c:v>81455</c:v>
                </c:pt>
                <c:pt idx="9" formatCode="#,##0">
                  <c:v>358388</c:v>
                </c:pt>
                <c:pt idx="10" formatCode="#,##0">
                  <c:v>0</c:v>
                </c:pt>
                <c:pt idx="11" formatCode="#,##0">
                  <c:v>8627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122-44E0-9043-58B9617D2F4D}"/>
            </c:ext>
          </c:extLst>
        </c:ser>
        <c:ser>
          <c:idx val="16"/>
          <c:order val="16"/>
          <c:tx>
            <c:strRef>
              <c:f>'2020'!$A$21</c:f>
              <c:strCache>
                <c:ptCount val="1"/>
                <c:pt idx="0">
                  <c:v>VIETNAM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'2020'!$B$2:$M$2</c:f>
              <c:strCache>
                <c:ptCount val="12"/>
                <c:pt idx="0">
                  <c:v>Jan 2020</c:v>
                </c:pt>
                <c:pt idx="1">
                  <c:v>Feb 2020</c:v>
                </c:pt>
                <c:pt idx="2">
                  <c:v>Mar 2020</c:v>
                </c:pt>
                <c:pt idx="3">
                  <c:v>Apr 2020</c:v>
                </c:pt>
                <c:pt idx="4">
                  <c:v>May 2020</c:v>
                </c:pt>
                <c:pt idx="5">
                  <c:v>Jun 2020</c:v>
                </c:pt>
                <c:pt idx="6">
                  <c:v>Jul 2020</c:v>
                </c:pt>
                <c:pt idx="7">
                  <c:v>Aug 2020</c:v>
                </c:pt>
                <c:pt idx="8">
                  <c:v>Sept 2020</c:v>
                </c:pt>
                <c:pt idx="9">
                  <c:v>Oct 2020</c:v>
                </c:pt>
                <c:pt idx="10">
                  <c:v>Nov 2020</c:v>
                </c:pt>
                <c:pt idx="11">
                  <c:v>Dec 2020</c:v>
                </c:pt>
              </c:strCache>
            </c:strRef>
          </c:cat>
          <c:val>
            <c:numRef>
              <c:f>'2020'!$B$21:$M$21</c:f>
              <c:numCache>
                <c:formatCode>#,##0</c:formatCode>
                <c:ptCount val="12"/>
                <c:pt idx="0">
                  <c:v>1603269</c:v>
                </c:pt>
                <c:pt idx="1">
                  <c:v>446750</c:v>
                </c:pt>
                <c:pt idx="2">
                  <c:v>998906</c:v>
                </c:pt>
                <c:pt idx="3">
                  <c:v>889333</c:v>
                </c:pt>
                <c:pt idx="4">
                  <c:v>922436</c:v>
                </c:pt>
                <c:pt idx="5">
                  <c:v>1158765</c:v>
                </c:pt>
                <c:pt idx="6">
                  <c:v>459234</c:v>
                </c:pt>
                <c:pt idx="7">
                  <c:v>2703837</c:v>
                </c:pt>
                <c:pt idx="8">
                  <c:v>3038508</c:v>
                </c:pt>
                <c:pt idx="9">
                  <c:v>517244</c:v>
                </c:pt>
                <c:pt idx="10">
                  <c:v>2730836</c:v>
                </c:pt>
                <c:pt idx="11">
                  <c:v>2812185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122-44E0-9043-58B9617D2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9557183"/>
        <c:axId val="1539547199"/>
      </c:barChart>
      <c:catAx>
        <c:axId val="153955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39547199"/>
        <c:crosses val="autoZero"/>
        <c:auto val="1"/>
        <c:lblAlgn val="ctr"/>
        <c:lblOffset val="100"/>
        <c:noMultiLvlLbl val="0"/>
      </c:catAx>
      <c:valAx>
        <c:axId val="153954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3955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Top 4 Foam</a:t>
            </a:r>
            <a:r>
              <a:rPr lang="nl-NL" baseline="0"/>
              <a:t> Import 2017 - 2020</a:t>
            </a:r>
            <a:r>
              <a:rPr lang="nl-NL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'2020'!$V$3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'2020'!$W$2:$Z$2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'2020'!$W$3:$Z$3</c:f>
              <c:numCache>
                <c:formatCode>#,##0</c:formatCode>
                <c:ptCount val="4"/>
                <c:pt idx="0">
                  <c:v>40621903</c:v>
                </c:pt>
                <c:pt idx="1">
                  <c:v>40621903</c:v>
                </c:pt>
                <c:pt idx="2">
                  <c:v>30173349</c:v>
                </c:pt>
                <c:pt idx="3">
                  <c:v>26074617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A-43A9-9C71-E494BC8EE1C7}"/>
            </c:ext>
          </c:extLst>
        </c:ser>
        <c:ser>
          <c:idx val="1"/>
          <c:order val="1"/>
          <c:tx>
            <c:strRef>
              <c:f>'2020'!$V$4</c:f>
              <c:strCache>
                <c:ptCount val="1"/>
                <c:pt idx="0">
                  <c:v>VIETNAM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'2020'!$W$2:$Z$2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'2020'!$W$4:$Z$4</c:f>
              <c:numCache>
                <c:formatCode>#,##0</c:formatCode>
                <c:ptCount val="4"/>
                <c:pt idx="0">
                  <c:v>15147518</c:v>
                </c:pt>
                <c:pt idx="1">
                  <c:v>10561718</c:v>
                </c:pt>
                <c:pt idx="2">
                  <c:v>11211845</c:v>
                </c:pt>
                <c:pt idx="3">
                  <c:v>18281303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A-43A9-9C71-E494BC8EE1C7}"/>
            </c:ext>
          </c:extLst>
        </c:ser>
        <c:ser>
          <c:idx val="2"/>
          <c:order val="2"/>
          <c:tx>
            <c:strRef>
              <c:f>'2020'!$V$5</c:f>
              <c:strCache>
                <c:ptCount val="1"/>
                <c:pt idx="0">
                  <c:v>KOREA,REPUBLIC OF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'2020'!$W$2:$Z$2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'2020'!$W$5:$Z$5</c:f>
              <c:numCache>
                <c:formatCode>#,##0</c:formatCode>
                <c:ptCount val="4"/>
                <c:pt idx="0">
                  <c:v>11315303</c:v>
                </c:pt>
                <c:pt idx="1">
                  <c:v>14216000</c:v>
                </c:pt>
                <c:pt idx="2">
                  <c:v>12783589</c:v>
                </c:pt>
                <c:pt idx="3">
                  <c:v>7948167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A-43A9-9C71-E494BC8EE1C7}"/>
            </c:ext>
          </c:extLst>
        </c:ser>
        <c:ser>
          <c:idx val="3"/>
          <c:order val="3"/>
          <c:tx>
            <c:strRef>
              <c:f>'2020'!$V$6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'2020'!$W$2:$Z$2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'2020'!$W$6:$Z$6</c:f>
              <c:numCache>
                <c:formatCode>#,##0</c:formatCode>
                <c:ptCount val="4"/>
                <c:pt idx="0">
                  <c:v>6590010</c:v>
                </c:pt>
                <c:pt idx="1">
                  <c:v>12574829</c:v>
                </c:pt>
                <c:pt idx="2">
                  <c:v>26271803</c:v>
                </c:pt>
                <c:pt idx="3">
                  <c:v>30650945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A-43A9-9C71-E494BC8EE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9738943"/>
        <c:axId val="1889727711"/>
      </c:barChart>
      <c:catAx>
        <c:axId val="188973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89727711"/>
        <c:crosses val="autoZero"/>
        <c:auto val="1"/>
        <c:lblAlgn val="ctr"/>
        <c:lblOffset val="100"/>
        <c:noMultiLvlLbl val="0"/>
      </c:catAx>
      <c:valAx>
        <c:axId val="188972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8973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Import of PU Foam in Thailand</a:t>
            </a:r>
          </a:p>
          <a:p>
            <a:pPr>
              <a:defRPr/>
            </a:pPr>
            <a:r>
              <a:rPr lang="nl-NL"/>
              <a:t>2017 - 2020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'2020'!$P$3</c:f>
              <c:strCache>
                <c:ptCount val="1"/>
                <c:pt idx="0">
                  <c:v>BELGIUM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'2020'!$Q$2:$T$2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'2020'!$Q$3:$T$3</c:f>
              <c:numCache>
                <c:formatCode>General</c:formatCode>
                <c:ptCount val="4"/>
                <c:pt idx="2" formatCode="#,##0">
                  <c:v>1712812</c:v>
                </c:pt>
                <c:pt idx="3" formatCode="#,##0">
                  <c:v>4332190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C-4E6C-9A42-EAB4039668EE}"/>
            </c:ext>
          </c:extLst>
        </c:ser>
        <c:ser>
          <c:idx val="2"/>
          <c:order val="1"/>
          <c:tx>
            <c:strRef>
              <c:f>'2020'!$P$4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'2020'!$Q$2:$T$2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'2020'!$Q$4:$T$4</c:f>
              <c:numCache>
                <c:formatCode>#,##0</c:formatCode>
                <c:ptCount val="4"/>
                <c:pt idx="0">
                  <c:v>6590010</c:v>
                </c:pt>
                <c:pt idx="1">
                  <c:v>12574829</c:v>
                </c:pt>
                <c:pt idx="2">
                  <c:v>26271803</c:v>
                </c:pt>
                <c:pt idx="3">
                  <c:v>30650945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C-4E6C-9A42-EAB4039668EE}"/>
            </c:ext>
          </c:extLst>
        </c:ser>
        <c:ser>
          <c:idx val="3"/>
          <c:order val="2"/>
          <c:tx>
            <c:strRef>
              <c:f>'2020'!$P$5</c:f>
              <c:strCache>
                <c:ptCount val="1"/>
                <c:pt idx="0">
                  <c:v>CZECH REPUBLIC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'2020'!$Q$2:$T$2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'2020'!$Q$5:$T$5</c:f>
              <c:numCache>
                <c:formatCode>General</c:formatCode>
                <c:ptCount val="4"/>
                <c:pt idx="2" formatCode="#,##0">
                  <c:v>589</c:v>
                </c:pt>
                <c:pt idx="3" formatCode="#,##0">
                  <c:v>2213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C-4E6C-9A42-EAB4039668EE}"/>
            </c:ext>
          </c:extLst>
        </c:ser>
        <c:ser>
          <c:idx val="4"/>
          <c:order val="3"/>
          <c:tx>
            <c:strRef>
              <c:f>'2020'!$P$6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'2020'!$Q$2:$T$2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'2020'!$Q$6:$T$6</c:f>
              <c:numCache>
                <c:formatCode>#,##0</c:formatCode>
                <c:ptCount val="4"/>
                <c:pt idx="0">
                  <c:v>5342</c:v>
                </c:pt>
                <c:pt idx="1">
                  <c:v>6811</c:v>
                </c:pt>
                <c:pt idx="2">
                  <c:v>1999</c:v>
                </c:pt>
                <c:pt idx="3">
                  <c:v>63559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C-4E6C-9A42-EAB4039668EE}"/>
            </c:ext>
          </c:extLst>
        </c:ser>
        <c:ser>
          <c:idx val="5"/>
          <c:order val="4"/>
          <c:tx>
            <c:strRef>
              <c:f>'2020'!$P$7</c:f>
              <c:strCache>
                <c:ptCount val="1"/>
                <c:pt idx="0">
                  <c:v>HONG KONG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'2020'!$Q$2:$T$2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'2020'!$Q$7:$T$7</c:f>
              <c:numCache>
                <c:formatCode>#,##0</c:formatCode>
                <c:ptCount val="4"/>
                <c:pt idx="0">
                  <c:v>9846</c:v>
                </c:pt>
                <c:pt idx="1">
                  <c:v>20409</c:v>
                </c:pt>
                <c:pt idx="2">
                  <c:v>362</c:v>
                </c:pt>
                <c:pt idx="3">
                  <c:v>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EC-4E6C-9A42-EAB4039668EE}"/>
            </c:ext>
          </c:extLst>
        </c:ser>
        <c:ser>
          <c:idx val="6"/>
          <c:order val="5"/>
          <c:tx>
            <c:strRef>
              <c:f>'2020'!$P$8</c:f>
              <c:strCache>
                <c:ptCount val="1"/>
                <c:pt idx="0">
                  <c:v>INDONESIA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'2020'!$Q$2:$T$2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'2020'!$Q$8:$T$8</c:f>
              <c:numCache>
                <c:formatCode>#,##0</c:formatCode>
                <c:ptCount val="4"/>
                <c:pt idx="2">
                  <c:v>394874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EC-4E6C-9A42-EAB4039668EE}"/>
            </c:ext>
          </c:extLst>
        </c:ser>
        <c:ser>
          <c:idx val="7"/>
          <c:order val="6"/>
          <c:tx>
            <c:strRef>
              <c:f>'2020'!$P$9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'2020'!$Q$2:$T$2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'2020'!$Q$9:$T$9</c:f>
              <c:numCache>
                <c:formatCode>General</c:formatCode>
                <c:ptCount val="4"/>
                <c:pt idx="2" formatCode="#,##0">
                  <c:v>368</c:v>
                </c:pt>
                <c:pt idx="3" formatCode="#,##0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EC-4E6C-9A42-EAB4039668EE}"/>
            </c:ext>
          </c:extLst>
        </c:ser>
        <c:ser>
          <c:idx val="8"/>
          <c:order val="7"/>
          <c:tx>
            <c:strRef>
              <c:f>'2020'!$P$10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'2020'!$Q$2:$T$2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'2020'!$Q$10:$T$10</c:f>
              <c:numCache>
                <c:formatCode>#,##0</c:formatCode>
                <c:ptCount val="4"/>
                <c:pt idx="0">
                  <c:v>40621903</c:v>
                </c:pt>
                <c:pt idx="1">
                  <c:v>34857887</c:v>
                </c:pt>
                <c:pt idx="2">
                  <c:v>30173349</c:v>
                </c:pt>
                <c:pt idx="3">
                  <c:v>26074617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EC-4E6C-9A42-EAB4039668EE}"/>
            </c:ext>
          </c:extLst>
        </c:ser>
        <c:ser>
          <c:idx val="9"/>
          <c:order val="8"/>
          <c:tx>
            <c:strRef>
              <c:f>'2020'!$P$11</c:f>
              <c:strCache>
                <c:ptCount val="1"/>
                <c:pt idx="0">
                  <c:v>KOREA,REPUBLIC OF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'2020'!$Q$2:$T$2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'2020'!$Q$11:$T$11</c:f>
              <c:numCache>
                <c:formatCode>#,##0</c:formatCode>
                <c:ptCount val="4"/>
                <c:pt idx="0">
                  <c:v>11315303</c:v>
                </c:pt>
                <c:pt idx="1">
                  <c:v>14216000</c:v>
                </c:pt>
                <c:pt idx="2">
                  <c:v>12783589</c:v>
                </c:pt>
                <c:pt idx="3">
                  <c:v>7948167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EC-4E6C-9A42-EAB4039668EE}"/>
            </c:ext>
          </c:extLst>
        </c:ser>
        <c:ser>
          <c:idx val="10"/>
          <c:order val="9"/>
          <c:tx>
            <c:strRef>
              <c:f>'2020'!$P$12</c:f>
              <c:strCache>
                <c:ptCount val="1"/>
                <c:pt idx="0">
                  <c:v>MALAYSIA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'2020'!$Q$2:$T$2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'2020'!$Q$12:$T$12</c:f>
              <c:numCache>
                <c:formatCode>#,##0</c:formatCode>
                <c:ptCount val="4"/>
                <c:pt idx="0">
                  <c:v>1495343</c:v>
                </c:pt>
                <c:pt idx="1">
                  <c:v>1453556</c:v>
                </c:pt>
                <c:pt idx="2">
                  <c:v>3000425</c:v>
                </c:pt>
                <c:pt idx="3">
                  <c:v>2820038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5EC-4E6C-9A42-EAB4039668EE}"/>
            </c:ext>
          </c:extLst>
        </c:ser>
        <c:ser>
          <c:idx val="11"/>
          <c:order val="10"/>
          <c:tx>
            <c:strRef>
              <c:f>'2020'!$P$13</c:f>
              <c:strCache>
                <c:ptCount val="1"/>
                <c:pt idx="0">
                  <c:v>PHILIPPINES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'2020'!$Q$2:$T$2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'2020'!$Q$13:$T$13</c:f>
              <c:numCache>
                <c:formatCode>General</c:formatCode>
                <c:ptCount val="4"/>
                <c:pt idx="3">
                  <c:v>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5EC-4E6C-9A42-EAB4039668EE}"/>
            </c:ext>
          </c:extLst>
        </c:ser>
        <c:ser>
          <c:idx val="12"/>
          <c:order val="11"/>
          <c:tx>
            <c:strRef>
              <c:f>'2020'!$P$14</c:f>
              <c:strCache>
                <c:ptCount val="1"/>
                <c:pt idx="0">
                  <c:v>SINGAPORE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'2020'!$Q$2:$T$2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'2020'!$Q$14:$T$14</c:f>
              <c:numCache>
                <c:formatCode>#,##0</c:formatCode>
                <c:ptCount val="4"/>
                <c:pt idx="1">
                  <c:v>126181</c:v>
                </c:pt>
                <c:pt idx="3" formatCode="General">
                  <c:v>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5EC-4E6C-9A42-EAB4039668EE}"/>
            </c:ext>
          </c:extLst>
        </c:ser>
        <c:ser>
          <c:idx val="13"/>
          <c:order val="12"/>
          <c:tx>
            <c:strRef>
              <c:f>'2020'!$P$15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'2020'!$Q$2:$T$2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'2020'!$Q$15:$T$15</c:f>
              <c:numCache>
                <c:formatCode>General</c:formatCode>
                <c:ptCount val="4"/>
                <c:pt idx="0" formatCode="#,##0">
                  <c:v>15736</c:v>
                </c:pt>
                <c:pt idx="3">
                  <c:v>6936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5EC-4E6C-9A42-EAB4039668EE}"/>
            </c:ext>
          </c:extLst>
        </c:ser>
        <c:ser>
          <c:idx val="14"/>
          <c:order val="13"/>
          <c:tx>
            <c:strRef>
              <c:f>'2020'!$P$16</c:f>
              <c:strCache>
                <c:ptCount val="1"/>
                <c:pt idx="0">
                  <c:v>SWITZERLAND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'2020'!$Q$2:$T$2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'2020'!$Q$16:$T$16</c:f>
              <c:numCache>
                <c:formatCode>General</c:formatCode>
                <c:ptCount val="4"/>
                <c:pt idx="3">
                  <c:v>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5EC-4E6C-9A42-EAB4039668EE}"/>
            </c:ext>
          </c:extLst>
        </c:ser>
        <c:ser>
          <c:idx val="15"/>
          <c:order val="14"/>
          <c:tx>
            <c:strRef>
              <c:f>'2020'!$P$17</c:f>
              <c:strCache>
                <c:ptCount val="1"/>
                <c:pt idx="0">
                  <c:v>TAIWAN, PROVINCE OF CHINA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'2020'!$Q$2:$T$2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'2020'!$Q$17:$T$17</c:f>
              <c:numCache>
                <c:formatCode>#,##0</c:formatCode>
                <c:ptCount val="4"/>
                <c:pt idx="0">
                  <c:v>1287657</c:v>
                </c:pt>
                <c:pt idx="1">
                  <c:v>1133490</c:v>
                </c:pt>
                <c:pt idx="2">
                  <c:v>321656</c:v>
                </c:pt>
                <c:pt idx="3">
                  <c:v>432974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5EC-4E6C-9A42-EAB4039668EE}"/>
            </c:ext>
          </c:extLst>
        </c:ser>
        <c:ser>
          <c:idx val="16"/>
          <c:order val="15"/>
          <c:tx>
            <c:strRef>
              <c:f>'2020'!$P$18</c:f>
              <c:strCache>
                <c:ptCount val="1"/>
                <c:pt idx="0">
                  <c:v>UNITED ARAB EMIRATES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'2020'!$Q$2:$T$2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'2020'!$Q$18:$T$18</c:f>
              <c:numCache>
                <c:formatCode>General</c:formatCode>
                <c:ptCount val="4"/>
                <c:pt idx="2" formatCode="#,##0">
                  <c:v>1637806</c:v>
                </c:pt>
                <c:pt idx="3" formatCode="#,##0">
                  <c:v>3608234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5EC-4E6C-9A42-EAB4039668EE}"/>
            </c:ext>
          </c:extLst>
        </c:ser>
        <c:ser>
          <c:idx val="17"/>
          <c:order val="16"/>
          <c:tx>
            <c:strRef>
              <c:f>'2020'!$P$19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'2020'!$Q$2:$T$2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'2020'!$Q$19:$T$19</c:f>
              <c:numCache>
                <c:formatCode>General</c:formatCode>
                <c:ptCount val="4"/>
                <c:pt idx="0" formatCode="#,##0">
                  <c:v>137689</c:v>
                </c:pt>
                <c:pt idx="2" formatCode="#,##0">
                  <c:v>344701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5EC-4E6C-9A42-EAB4039668EE}"/>
            </c:ext>
          </c:extLst>
        </c:ser>
        <c:ser>
          <c:idx val="18"/>
          <c:order val="17"/>
          <c:tx>
            <c:strRef>
              <c:f>'2020'!$P$20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'2020'!$Q$2:$T$2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'2020'!$Q$20:$T$20</c:f>
              <c:numCache>
                <c:formatCode>#,##0</c:formatCode>
                <c:ptCount val="4"/>
                <c:pt idx="0">
                  <c:v>2671018</c:v>
                </c:pt>
                <c:pt idx="1">
                  <c:v>521352</c:v>
                </c:pt>
                <c:pt idx="2">
                  <c:v>114619</c:v>
                </c:pt>
                <c:pt idx="3">
                  <c:v>451497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5EC-4E6C-9A42-EAB4039668EE}"/>
            </c:ext>
          </c:extLst>
        </c:ser>
        <c:ser>
          <c:idx val="19"/>
          <c:order val="18"/>
          <c:tx>
            <c:strRef>
              <c:f>'2020'!$P$21</c:f>
              <c:strCache>
                <c:ptCount val="1"/>
                <c:pt idx="0">
                  <c:v>VIETNAM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'2020'!$Q$2:$T$2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'2020'!$Q$21:$T$21</c:f>
              <c:numCache>
                <c:formatCode>#,##0</c:formatCode>
                <c:ptCount val="4"/>
                <c:pt idx="0">
                  <c:v>15147518</c:v>
                </c:pt>
                <c:pt idx="1">
                  <c:v>10561718</c:v>
                </c:pt>
                <c:pt idx="2">
                  <c:v>11211845</c:v>
                </c:pt>
                <c:pt idx="3">
                  <c:v>18281303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5EC-4E6C-9A42-EAB403966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5091311"/>
        <c:axId val="1215089231"/>
      </c:barChart>
      <c:catAx>
        <c:axId val="121509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5089231"/>
        <c:crosses val="autoZero"/>
        <c:auto val="1"/>
        <c:lblAlgn val="ctr"/>
        <c:lblOffset val="100"/>
        <c:noMultiLvlLbl val="0"/>
      </c:catAx>
      <c:valAx>
        <c:axId val="121508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509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7E5B19-5F62-49BA-9DC2-CA4066D8ECBF}">
  <sheetPr/>
  <sheetViews>
    <sheetView tabSelected="1" zoomScale="8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88DFA68-E9E7-4403-94DB-9C2E5DD11880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ECD27F-C768-4CE1-B619-0076DAE25BB7}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0989" cy="6053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D86013-C48A-4F1A-A24E-6B557B98FBF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0989" cy="6053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41730D-3A30-4557-96E5-BD5C0E8B31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0989" cy="60531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D2DBE6-6D2A-45F5-9E7D-D71B244176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ED5E7-C70F-46D2-9034-1883497AF94C}">
  <dimension ref="A1:Z28"/>
  <sheetViews>
    <sheetView topLeftCell="B1" zoomScale="70" zoomScaleNormal="70" workbookViewId="0">
      <selection activeCell="P2" sqref="P2:T21"/>
    </sheetView>
  </sheetViews>
  <sheetFormatPr defaultRowHeight="21" x14ac:dyDescent="0.6"/>
  <cols>
    <col min="1" max="1" width="26.5" bestFit="1" customWidth="1"/>
    <col min="2" max="5" width="11" bestFit="1" customWidth="1"/>
    <col min="6" max="6" width="12.25" bestFit="1" customWidth="1"/>
    <col min="7" max="9" width="11" bestFit="1" customWidth="1"/>
    <col min="10" max="10" width="12.25" bestFit="1" customWidth="1"/>
    <col min="11" max="11" width="11" bestFit="1" customWidth="1"/>
    <col min="12" max="14" width="12.25" bestFit="1" customWidth="1"/>
    <col min="15" max="15" width="11.375" bestFit="1" customWidth="1"/>
    <col min="16" max="16" width="26.5" bestFit="1" customWidth="1"/>
    <col min="17" max="20" width="12.25" bestFit="1" customWidth="1"/>
    <col min="22" max="22" width="18.875" bestFit="1" customWidth="1"/>
    <col min="23" max="24" width="12.25" bestFit="1" customWidth="1"/>
    <col min="25" max="26" width="12.25" customWidth="1"/>
  </cols>
  <sheetData>
    <row r="1" spans="1:26" x14ac:dyDescent="0.6">
      <c r="A1" s="3"/>
    </row>
    <row r="2" spans="1:26" x14ac:dyDescent="0.6">
      <c r="A2" s="5" t="s">
        <v>0</v>
      </c>
      <c r="B2" s="4" t="s">
        <v>29</v>
      </c>
      <c r="C2" s="4" t="s">
        <v>28</v>
      </c>
      <c r="D2" s="4" t="s">
        <v>27</v>
      </c>
      <c r="E2" s="4" t="s">
        <v>26</v>
      </c>
      <c r="F2" s="4" t="s">
        <v>25</v>
      </c>
      <c r="G2" s="4" t="s">
        <v>24</v>
      </c>
      <c r="H2" s="4" t="s">
        <v>23</v>
      </c>
      <c r="I2" s="4" t="s">
        <v>22</v>
      </c>
      <c r="J2" s="4" t="s">
        <v>21</v>
      </c>
      <c r="K2" s="4" t="s">
        <v>20</v>
      </c>
      <c r="L2" s="4" t="s">
        <v>19</v>
      </c>
      <c r="M2" s="4" t="s">
        <v>1</v>
      </c>
      <c r="N2" s="10">
        <v>2020</v>
      </c>
      <c r="P2" s="5" t="s">
        <v>0</v>
      </c>
      <c r="Q2" s="10">
        <v>2017</v>
      </c>
      <c r="R2" s="10">
        <v>2018</v>
      </c>
      <c r="S2" s="10">
        <v>2019</v>
      </c>
      <c r="T2" s="10">
        <v>2020</v>
      </c>
      <c r="W2" s="10">
        <v>2017</v>
      </c>
      <c r="X2" s="10">
        <v>2018</v>
      </c>
      <c r="Y2" s="10">
        <v>2019</v>
      </c>
      <c r="Z2" s="10">
        <v>2020</v>
      </c>
    </row>
    <row r="3" spans="1:26" x14ac:dyDescent="0.6">
      <c r="A3" t="s">
        <v>2</v>
      </c>
      <c r="F3" s="1">
        <v>919679</v>
      </c>
      <c r="G3" s="1">
        <v>0</v>
      </c>
      <c r="H3" s="1">
        <v>0</v>
      </c>
      <c r="I3" s="1">
        <v>975999</v>
      </c>
      <c r="J3" s="1">
        <v>1549735</v>
      </c>
      <c r="K3" s="1">
        <v>0</v>
      </c>
      <c r="L3" s="1">
        <v>472610</v>
      </c>
      <c r="M3" s="1">
        <v>414167</v>
      </c>
      <c r="N3" s="1">
        <f>SUM(B3:M3)</f>
        <v>4332190</v>
      </c>
      <c r="P3" t="s">
        <v>2</v>
      </c>
      <c r="S3" s="9">
        <v>1712812</v>
      </c>
      <c r="T3" s="9">
        <v>4332190</v>
      </c>
      <c r="V3" t="s">
        <v>8</v>
      </c>
      <c r="W3" s="9">
        <v>40621903</v>
      </c>
      <c r="X3" s="9">
        <v>40621903</v>
      </c>
      <c r="Y3" s="9">
        <v>30173349</v>
      </c>
      <c r="Z3" s="9">
        <v>26074617</v>
      </c>
    </row>
    <row r="4" spans="1:26" x14ac:dyDescent="0.6">
      <c r="A4" t="s">
        <v>3</v>
      </c>
      <c r="B4" s="1">
        <v>2369767</v>
      </c>
      <c r="C4" s="1">
        <v>1204383</v>
      </c>
      <c r="D4" s="1">
        <v>4226251</v>
      </c>
      <c r="E4" s="1">
        <v>1386008</v>
      </c>
      <c r="F4" s="1">
        <v>7385371</v>
      </c>
      <c r="G4" s="1">
        <v>3974344</v>
      </c>
      <c r="H4" s="1">
        <v>2391736</v>
      </c>
      <c r="I4" s="1">
        <v>2147037</v>
      </c>
      <c r="J4" s="1">
        <v>1305872</v>
      </c>
      <c r="K4" s="1">
        <v>396609</v>
      </c>
      <c r="L4" s="1">
        <v>1455128</v>
      </c>
      <c r="M4" s="1">
        <v>2408439</v>
      </c>
      <c r="N4" s="1">
        <f>SUM(B4:M4)</f>
        <v>30650945</v>
      </c>
      <c r="P4" t="s">
        <v>3</v>
      </c>
      <c r="Q4" s="9">
        <v>6590010</v>
      </c>
      <c r="R4" s="11">
        <v>12574829</v>
      </c>
      <c r="S4" s="9">
        <v>26271803</v>
      </c>
      <c r="T4" s="9">
        <v>30650945</v>
      </c>
      <c r="V4" t="s">
        <v>18</v>
      </c>
      <c r="W4" s="9">
        <v>15147518</v>
      </c>
      <c r="X4" s="11">
        <v>10561718</v>
      </c>
      <c r="Y4" s="9">
        <v>11211845</v>
      </c>
      <c r="Z4" s="9">
        <v>18281303</v>
      </c>
    </row>
    <row r="5" spans="1:26" x14ac:dyDescent="0.6">
      <c r="A5" t="s">
        <v>4</v>
      </c>
      <c r="B5" s="1">
        <v>2213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f>SUM(B5:M5)</f>
        <v>2213</v>
      </c>
      <c r="P5" t="s">
        <v>4</v>
      </c>
      <c r="S5" s="9">
        <v>589</v>
      </c>
      <c r="T5" s="9">
        <v>2213</v>
      </c>
      <c r="V5" t="s">
        <v>9</v>
      </c>
      <c r="W5" s="9">
        <v>11315303</v>
      </c>
      <c r="X5" s="11">
        <v>14216000</v>
      </c>
      <c r="Y5" s="9">
        <v>12783589</v>
      </c>
      <c r="Z5" s="9">
        <v>7948167</v>
      </c>
    </row>
    <row r="6" spans="1:26" x14ac:dyDescent="0.6">
      <c r="A6" t="s">
        <v>5</v>
      </c>
      <c r="B6" s="1">
        <v>7212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56347</v>
      </c>
      <c r="K6" s="1">
        <v>0</v>
      </c>
      <c r="L6" s="1">
        <v>0</v>
      </c>
      <c r="M6" s="1">
        <v>0</v>
      </c>
      <c r="N6" s="1">
        <f>SUM(B6:M6)</f>
        <v>63559</v>
      </c>
      <c r="P6" t="s">
        <v>5</v>
      </c>
      <c r="Q6" s="9">
        <v>5342</v>
      </c>
      <c r="R6" s="11">
        <v>6811</v>
      </c>
      <c r="S6" s="9">
        <v>1999</v>
      </c>
      <c r="T6" s="9">
        <v>63559</v>
      </c>
      <c r="V6" t="s">
        <v>3</v>
      </c>
      <c r="W6" s="9">
        <v>6590010</v>
      </c>
      <c r="X6" s="11">
        <v>12574829</v>
      </c>
      <c r="Y6" s="9">
        <v>26271803</v>
      </c>
      <c r="Z6" s="9">
        <v>30650945</v>
      </c>
    </row>
    <row r="7" spans="1:26" x14ac:dyDescent="0.6">
      <c r="A7" t="s">
        <v>6</v>
      </c>
      <c r="B7" s="1">
        <v>601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f>SUM(B7:M7)</f>
        <v>601</v>
      </c>
      <c r="P7" t="s">
        <v>6</v>
      </c>
      <c r="Q7" s="9">
        <v>9846</v>
      </c>
      <c r="R7" s="11">
        <v>20409</v>
      </c>
      <c r="S7" s="9">
        <v>362</v>
      </c>
      <c r="T7" s="9">
        <v>601</v>
      </c>
    </row>
    <row r="8" spans="1:26" x14ac:dyDescent="0.6">
      <c r="A8" t="s">
        <v>34</v>
      </c>
      <c r="M8" s="9">
        <v>0</v>
      </c>
      <c r="N8">
        <v>0</v>
      </c>
      <c r="P8" t="s">
        <v>34</v>
      </c>
      <c r="R8" s="11"/>
      <c r="S8" s="9">
        <v>394874</v>
      </c>
      <c r="T8" s="9">
        <v>0</v>
      </c>
      <c r="Z8" s="9">
        <v>7948167</v>
      </c>
    </row>
    <row r="9" spans="1:26" x14ac:dyDescent="0.6">
      <c r="A9" t="s">
        <v>7</v>
      </c>
      <c r="J9" s="1">
        <v>676</v>
      </c>
      <c r="K9" s="1">
        <v>0</v>
      </c>
      <c r="L9" s="1">
        <v>0</v>
      </c>
      <c r="M9" s="1">
        <v>0</v>
      </c>
      <c r="N9" s="1">
        <f>SUM(B9:M9)</f>
        <v>676</v>
      </c>
      <c r="P9" t="s">
        <v>7</v>
      </c>
      <c r="S9" s="9">
        <v>368</v>
      </c>
      <c r="T9" s="9">
        <v>676</v>
      </c>
    </row>
    <row r="10" spans="1:26" x14ac:dyDescent="0.6">
      <c r="A10" t="s">
        <v>8</v>
      </c>
      <c r="B10" s="1">
        <v>981350</v>
      </c>
      <c r="C10" s="1">
        <v>2883569</v>
      </c>
      <c r="D10" s="1">
        <v>896740</v>
      </c>
      <c r="E10" s="1">
        <v>2575171</v>
      </c>
      <c r="F10" s="1">
        <v>1001469</v>
      </c>
      <c r="G10" s="1">
        <v>1297217</v>
      </c>
      <c r="H10" s="1">
        <v>1155191</v>
      </c>
      <c r="I10" s="1">
        <v>3244841</v>
      </c>
      <c r="J10" s="1">
        <v>2248778</v>
      </c>
      <c r="K10" s="1">
        <v>3264638</v>
      </c>
      <c r="L10" s="1">
        <v>2902889</v>
      </c>
      <c r="M10" s="1">
        <v>3622764</v>
      </c>
      <c r="N10" s="1">
        <f>SUM(B10:M10)</f>
        <v>26074617</v>
      </c>
      <c r="P10" t="s">
        <v>8</v>
      </c>
      <c r="Q10" s="9">
        <v>40621903</v>
      </c>
      <c r="R10" s="11">
        <v>34857887</v>
      </c>
      <c r="S10" s="9">
        <v>30173349</v>
      </c>
      <c r="T10" s="9">
        <v>26074617</v>
      </c>
    </row>
    <row r="11" spans="1:26" x14ac:dyDescent="0.6">
      <c r="A11" t="s">
        <v>9</v>
      </c>
      <c r="B11" s="1">
        <v>92601</v>
      </c>
      <c r="C11" s="1">
        <v>438089</v>
      </c>
      <c r="D11" s="1">
        <v>1001355</v>
      </c>
      <c r="E11" s="1">
        <v>464376</v>
      </c>
      <c r="F11" s="1">
        <v>90956</v>
      </c>
      <c r="G11" s="1">
        <v>0</v>
      </c>
      <c r="H11" s="1">
        <v>218917</v>
      </c>
      <c r="I11" s="1">
        <v>5769</v>
      </c>
      <c r="J11" s="1">
        <v>503077</v>
      </c>
      <c r="K11" s="1">
        <v>253884</v>
      </c>
      <c r="L11" s="1">
        <v>3972143</v>
      </c>
      <c r="M11" s="1">
        <v>907000</v>
      </c>
      <c r="N11" s="1">
        <f>SUM(B11:M11)</f>
        <v>7948167</v>
      </c>
      <c r="P11" t="s">
        <v>9</v>
      </c>
      <c r="Q11" s="9">
        <v>11315303</v>
      </c>
      <c r="R11" s="11">
        <v>14216000</v>
      </c>
      <c r="S11" s="9">
        <v>12783589</v>
      </c>
      <c r="T11" s="9">
        <v>7948167</v>
      </c>
    </row>
    <row r="12" spans="1:26" x14ac:dyDescent="0.6">
      <c r="A12" t="s">
        <v>10</v>
      </c>
      <c r="B12" s="1">
        <v>265477</v>
      </c>
      <c r="C12" s="1">
        <v>248845</v>
      </c>
      <c r="D12" s="1">
        <v>0</v>
      </c>
      <c r="E12" s="1">
        <v>142728</v>
      </c>
      <c r="F12" s="1">
        <v>151394</v>
      </c>
      <c r="G12" s="1">
        <v>114403</v>
      </c>
      <c r="H12" s="1">
        <v>128943</v>
      </c>
      <c r="I12" s="1">
        <v>258033</v>
      </c>
      <c r="J12" s="1">
        <v>296839</v>
      </c>
      <c r="K12" s="1">
        <v>196931</v>
      </c>
      <c r="L12" s="1">
        <v>287341</v>
      </c>
      <c r="M12" s="1">
        <v>729104</v>
      </c>
      <c r="N12" s="1">
        <f>SUM(B12:M12)</f>
        <v>2820038</v>
      </c>
      <c r="P12" t="s">
        <v>10</v>
      </c>
      <c r="Q12" s="9">
        <v>1495343</v>
      </c>
      <c r="R12" s="11">
        <v>1453556</v>
      </c>
      <c r="S12" s="9">
        <v>3000425</v>
      </c>
      <c r="T12" s="9">
        <v>2820038</v>
      </c>
    </row>
    <row r="13" spans="1:26" x14ac:dyDescent="0.6">
      <c r="A13" t="s">
        <v>11</v>
      </c>
      <c r="G13" s="1">
        <v>760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f>SUM(B13:M13)</f>
        <v>760</v>
      </c>
      <c r="P13" t="s">
        <v>11</v>
      </c>
      <c r="T13">
        <v>760</v>
      </c>
    </row>
    <row r="14" spans="1:26" x14ac:dyDescent="0.6">
      <c r="A14" t="s">
        <v>12</v>
      </c>
      <c r="H14" s="1">
        <v>0</v>
      </c>
      <c r="I14" s="1">
        <v>0</v>
      </c>
      <c r="J14" s="1">
        <v>1184</v>
      </c>
      <c r="K14" s="1">
        <v>0</v>
      </c>
      <c r="L14" s="1">
        <v>0</v>
      </c>
      <c r="M14" s="1">
        <v>0</v>
      </c>
      <c r="N14" s="1">
        <f>SUM(B14:M14)</f>
        <v>1184</v>
      </c>
      <c r="P14" t="s">
        <v>12</v>
      </c>
      <c r="Q14" s="9"/>
      <c r="R14" s="11">
        <v>126181</v>
      </c>
      <c r="T14">
        <v>1184</v>
      </c>
    </row>
    <row r="15" spans="1:26" x14ac:dyDescent="0.6">
      <c r="A15" t="s">
        <v>13</v>
      </c>
      <c r="E15" s="1">
        <v>6936</v>
      </c>
      <c r="F15" s="1">
        <v>0</v>
      </c>
      <c r="G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f>SUM(B15:M15)</f>
        <v>6936</v>
      </c>
      <c r="P15" t="s">
        <v>13</v>
      </c>
      <c r="Q15" s="9">
        <v>15736</v>
      </c>
      <c r="T15">
        <v>6936</v>
      </c>
    </row>
    <row r="16" spans="1:26" x14ac:dyDescent="0.6">
      <c r="A16" t="s">
        <v>14</v>
      </c>
      <c r="L16" s="1">
        <v>873</v>
      </c>
      <c r="M16" s="1">
        <v>0</v>
      </c>
      <c r="N16" s="1">
        <f>SUM(B16:M16)</f>
        <v>873</v>
      </c>
      <c r="P16" t="s">
        <v>14</v>
      </c>
      <c r="T16">
        <v>873</v>
      </c>
    </row>
    <row r="17" spans="1:20" x14ac:dyDescent="0.6">
      <c r="A17" t="s">
        <v>15</v>
      </c>
      <c r="B17" s="1">
        <v>92342</v>
      </c>
      <c r="C17" s="1">
        <v>33026</v>
      </c>
      <c r="D17" s="1">
        <v>16053</v>
      </c>
      <c r="E17" s="1">
        <v>0</v>
      </c>
      <c r="F17" s="1">
        <v>7076</v>
      </c>
      <c r="G17" s="1">
        <v>33176</v>
      </c>
      <c r="H17" s="1">
        <v>2879</v>
      </c>
      <c r="I17" s="1">
        <v>15078</v>
      </c>
      <c r="J17" s="1">
        <v>171155</v>
      </c>
      <c r="K17" s="1">
        <v>0</v>
      </c>
      <c r="L17" s="1">
        <v>29861</v>
      </c>
      <c r="M17" s="1">
        <v>32328</v>
      </c>
      <c r="N17" s="1">
        <f>SUM(B17:M17)</f>
        <v>432974</v>
      </c>
      <c r="P17" t="s">
        <v>15</v>
      </c>
      <c r="Q17" s="9">
        <v>1287657</v>
      </c>
      <c r="R17" s="11">
        <v>1133490</v>
      </c>
      <c r="S17" s="9">
        <v>321656</v>
      </c>
      <c r="T17" s="9">
        <v>432974</v>
      </c>
    </row>
    <row r="18" spans="1:20" x14ac:dyDescent="0.6">
      <c r="A18" t="s">
        <v>16</v>
      </c>
      <c r="C18" s="1">
        <v>501114</v>
      </c>
      <c r="D18" s="1">
        <v>0</v>
      </c>
      <c r="E18" s="1">
        <v>0</v>
      </c>
      <c r="F18" s="1">
        <v>0</v>
      </c>
      <c r="G18" s="1">
        <v>0</v>
      </c>
      <c r="H18" s="1">
        <v>1817153</v>
      </c>
      <c r="I18" s="1">
        <v>0</v>
      </c>
      <c r="J18" s="1">
        <v>916784</v>
      </c>
      <c r="K18" s="1">
        <v>373183</v>
      </c>
      <c r="L18" s="1">
        <v>0</v>
      </c>
      <c r="M18" s="1">
        <v>0</v>
      </c>
      <c r="N18" s="1">
        <f>SUM(B18:M18)</f>
        <v>3608234</v>
      </c>
      <c r="P18" t="s">
        <v>16</v>
      </c>
      <c r="Q18" s="9"/>
      <c r="S18" s="9">
        <v>1637806</v>
      </c>
      <c r="T18" s="9">
        <v>3608234</v>
      </c>
    </row>
    <row r="19" spans="1:20" x14ac:dyDescent="0.6">
      <c r="A19" t="s">
        <v>35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P19" t="s">
        <v>35</v>
      </c>
      <c r="Q19" s="9">
        <v>137689</v>
      </c>
      <c r="S19" s="9">
        <v>344701</v>
      </c>
      <c r="T19" s="9"/>
    </row>
    <row r="20" spans="1:20" x14ac:dyDescent="0.6">
      <c r="A20" t="s">
        <v>17</v>
      </c>
      <c r="H20" s="1">
        <v>3027</v>
      </c>
      <c r="I20" s="1">
        <v>0</v>
      </c>
      <c r="J20" s="1">
        <v>81455</v>
      </c>
      <c r="K20" s="1">
        <v>358388</v>
      </c>
      <c r="L20" s="1">
        <v>0</v>
      </c>
      <c r="M20" s="1">
        <v>8627</v>
      </c>
      <c r="N20" s="1">
        <f>SUM(B20:M20)</f>
        <v>451497</v>
      </c>
      <c r="P20" t="s">
        <v>17</v>
      </c>
      <c r="Q20" s="9">
        <v>2671018</v>
      </c>
      <c r="R20" s="11">
        <v>521352</v>
      </c>
      <c r="S20" s="9">
        <v>114619</v>
      </c>
      <c r="T20" s="9">
        <v>451497</v>
      </c>
    </row>
    <row r="21" spans="1:20" x14ac:dyDescent="0.6">
      <c r="A21" t="s">
        <v>18</v>
      </c>
      <c r="B21" s="1">
        <v>1603269</v>
      </c>
      <c r="C21" s="1">
        <v>446750</v>
      </c>
      <c r="D21" s="1">
        <v>998906</v>
      </c>
      <c r="E21" s="1">
        <v>889333</v>
      </c>
      <c r="F21" s="1">
        <v>922436</v>
      </c>
      <c r="G21" s="1">
        <v>1158765</v>
      </c>
      <c r="H21" s="1">
        <v>459234</v>
      </c>
      <c r="I21" s="1">
        <v>2703837</v>
      </c>
      <c r="J21" s="1">
        <v>3038508</v>
      </c>
      <c r="K21" s="1">
        <v>517244</v>
      </c>
      <c r="L21" s="1">
        <v>2730836</v>
      </c>
      <c r="M21" s="1">
        <v>2812185</v>
      </c>
      <c r="N21" s="1">
        <f>SUM(B21:M21)</f>
        <v>18281303</v>
      </c>
      <c r="P21" t="s">
        <v>18</v>
      </c>
      <c r="Q21" s="9">
        <v>15147518</v>
      </c>
      <c r="R21" s="11">
        <v>10561718</v>
      </c>
      <c r="S21" s="9">
        <v>11211845</v>
      </c>
      <c r="T21" s="9">
        <v>18281303</v>
      </c>
    </row>
    <row r="22" spans="1:20" x14ac:dyDescent="0.6">
      <c r="B22" s="2">
        <f>SUM(B3:B21)</f>
        <v>5414832</v>
      </c>
      <c r="C22" s="2">
        <f>SUM(C3:C21)</f>
        <v>5755776</v>
      </c>
      <c r="D22" s="2">
        <f>SUM(D3:D21)</f>
        <v>7139305</v>
      </c>
      <c r="E22" s="2">
        <f>SUM(E3:E21)</f>
        <v>5464552</v>
      </c>
      <c r="F22" s="2">
        <f>SUM(F3:F21)</f>
        <v>10478381</v>
      </c>
      <c r="G22" s="2">
        <f>SUM(G3:G21)</f>
        <v>6578665</v>
      </c>
      <c r="H22" s="2">
        <f>SUM(H3:H21)</f>
        <v>6177080</v>
      </c>
      <c r="I22" s="2">
        <f>SUM(I3:I21)</f>
        <v>9350594</v>
      </c>
      <c r="J22" s="2">
        <f>SUM(J3:J21)</f>
        <v>10170410</v>
      </c>
      <c r="K22" s="2">
        <f>SUM(K3:K21)</f>
        <v>5360877</v>
      </c>
      <c r="L22" s="2">
        <f>SUM(L3:L21)</f>
        <v>11851681</v>
      </c>
      <c r="M22" s="2">
        <f>SUM(M3:M21)</f>
        <v>10934614</v>
      </c>
      <c r="N22" s="2">
        <f>SUM(N3:N21)</f>
        <v>94676767</v>
      </c>
      <c r="Q22" s="2">
        <f t="shared" ref="O22:Q22" si="0">SUM(Q3:Q21)</f>
        <v>79297365</v>
      </c>
      <c r="R22" s="2">
        <f>SUM(R3:R21)</f>
        <v>75472233</v>
      </c>
      <c r="S22" s="2">
        <f>SUM(S3:S21)</f>
        <v>87970797</v>
      </c>
      <c r="T22" s="2">
        <v>94676767</v>
      </c>
    </row>
    <row r="23" spans="1:20" x14ac:dyDescent="0.6">
      <c r="N23" s="9">
        <f>+N22/31</f>
        <v>3054089.2580645164</v>
      </c>
    </row>
    <row r="24" spans="1:20" x14ac:dyDescent="0.6">
      <c r="B24" s="7" t="s">
        <v>30</v>
      </c>
      <c r="C24" s="6">
        <f>SUM(B22:D22)</f>
        <v>18309913</v>
      </c>
      <c r="D24" s="8">
        <f>+C24/$C$28</f>
        <v>0.19339394003599636</v>
      </c>
      <c r="N24" s="6">
        <f>SUM(N3:N5)</f>
        <v>34985348</v>
      </c>
    </row>
    <row r="25" spans="1:20" x14ac:dyDescent="0.6">
      <c r="B25" s="7" t="s">
        <v>31</v>
      </c>
      <c r="C25" s="6">
        <f>SUM(E22:G22)</f>
        <v>22521598</v>
      </c>
      <c r="D25" s="8">
        <f>+C25/$C$28</f>
        <v>0.23787882406250732</v>
      </c>
      <c r="N25" s="9">
        <f>+N24/31</f>
        <v>1128559.6129032257</v>
      </c>
    </row>
    <row r="26" spans="1:20" x14ac:dyDescent="0.6">
      <c r="B26" s="7" t="s">
        <v>32</v>
      </c>
      <c r="C26" s="6">
        <f>SUM(H22:J22)</f>
        <v>25698084</v>
      </c>
      <c r="D26" s="8">
        <f>+C26/$C$28</f>
        <v>0.27142967397693246</v>
      </c>
    </row>
    <row r="27" spans="1:20" x14ac:dyDescent="0.6">
      <c r="B27" s="7" t="s">
        <v>33</v>
      </c>
      <c r="C27" s="6">
        <f>SUM(K22:M22)</f>
        <v>28147172</v>
      </c>
      <c r="D27" s="8">
        <f>+C27/$C$28</f>
        <v>0.2972975619245638</v>
      </c>
    </row>
    <row r="28" spans="1:20" x14ac:dyDescent="0.6">
      <c r="C28" s="6">
        <f>SUM(C24:C27)</f>
        <v>94676767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3:N20">
    <sortCondition ref="A3:A20"/>
  </sortState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2020</vt:lpstr>
      <vt:lpstr>Chart1</vt:lpstr>
      <vt:lpstr>Chart2</vt:lpstr>
      <vt:lpstr>Chart3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Maarten Balliauw</dc:creator>
  <cp:keywords>office 2007 openxml php</cp:keywords>
  <dc:description>Test document for Office 2007 XLSX, generated using PHP classes.</dc:description>
  <cp:lastModifiedBy>Stefan Hermes</cp:lastModifiedBy>
  <dcterms:created xsi:type="dcterms:W3CDTF">2021-02-02T04:56:13Z</dcterms:created>
  <dcterms:modified xsi:type="dcterms:W3CDTF">2021-02-09T02:25:18Z</dcterms:modified>
  <cp:category>Test result file</cp:category>
</cp:coreProperties>
</file>