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shermes99-my.sharepoint.com/personal/stefan_hermes_shermes99_onmicrosoft_com/Documents/Documenten/Bedrijven/HTC/PU Industry/Market Analysis/"/>
    </mc:Choice>
  </mc:AlternateContent>
  <xr:revisionPtr revIDLastSave="35" documentId="8_{0A15D8DA-60EE-478B-8DFA-29F3FD48431B}" xr6:coauthVersionLast="47" xr6:coauthVersionMax="47" xr10:uidLastSave="{13D1AAC1-483C-4C22-947C-3718B6348947}"/>
  <bookViews>
    <workbookView xWindow="-108" yWindow="-108" windowWidth="23256" windowHeight="12456" xr2:uid="{C475685D-6685-4EEE-8C66-408B3BB00F4E}"/>
  </bookViews>
  <sheets>
    <sheet name="Pivots" sheetId="2" r:id="rId1"/>
    <sheet name="Summarized_Company_Data" sheetId="1" r:id="rId2"/>
  </sheets>
  <calcPr calcId="0"/>
  <pivotCaches>
    <pivotCache cacheId="9" r:id="rId3"/>
  </pivotCaches>
</workbook>
</file>

<file path=xl/sharedStrings.xml><?xml version="1.0" encoding="utf-8"?>
<sst xmlns="http://schemas.openxmlformats.org/spreadsheetml/2006/main" count="342" uniqueCount="131">
  <si>
    <t>Company Name</t>
  </si>
  <si>
    <t>Headquarters City</t>
  </si>
  <si>
    <t>Headquarters Country</t>
  </si>
  <si>
    <t>Activity</t>
  </si>
  <si>
    <t>Production Details</t>
  </si>
  <si>
    <t>Latest Known Revenue</t>
  </si>
  <si>
    <t>Number of Employees</t>
  </si>
  <si>
    <t>Tempur Sealy Int</t>
  </si>
  <si>
    <t>Lexington</t>
  </si>
  <si>
    <t>USA</t>
  </si>
  <si>
    <t>Manufacturer</t>
  </si>
  <si>
    <t>Mattresses</t>
  </si>
  <si>
    <t>N/A</t>
  </si>
  <si>
    <t>Serta Simmons Bedding</t>
  </si>
  <si>
    <t>Doraville</t>
  </si>
  <si>
    <t>Ashley Furniture</t>
  </si>
  <si>
    <t>Arcadia</t>
  </si>
  <si>
    <t>Manufacturer, Retailer</t>
  </si>
  <si>
    <t>Furniture, Mattresses</t>
  </si>
  <si>
    <t>Sleep Number Corporation</t>
  </si>
  <si>
    <t>Minneapolis</t>
  </si>
  <si>
    <t>BIA Bedding Industries of America</t>
  </si>
  <si>
    <t>North Brunswick</t>
  </si>
  <si>
    <t>Mattresses, Pillows</t>
  </si>
  <si>
    <t>Leggett &amp; Platt</t>
  </si>
  <si>
    <t>Carthage</t>
  </si>
  <si>
    <t>Mattresses, Components</t>
  </si>
  <si>
    <t>Corsicana</t>
  </si>
  <si>
    <t>Restonic</t>
  </si>
  <si>
    <t>Buffalo</t>
  </si>
  <si>
    <t>Symbol</t>
  </si>
  <si>
    <t>Richmond</t>
  </si>
  <si>
    <t>Kingsdown</t>
  </si>
  <si>
    <t>Mebane</t>
  </si>
  <si>
    <t>Sealy</t>
  </si>
  <si>
    <t>Trinity</t>
  </si>
  <si>
    <t>Frankfurt</t>
  </si>
  <si>
    <t>Germany</t>
  </si>
  <si>
    <t>Retailer</t>
  </si>
  <si>
    <t>EuroComfort Holding</t>
  </si>
  <si>
    <t>Hassfurt</t>
  </si>
  <si>
    <t>Mattresses, Upholstery</t>
  </si>
  <si>
    <t>Sun Garden</t>
  </si>
  <si>
    <t>Neuenkirchen</t>
  </si>
  <si>
    <t>A.H.Beard</t>
  </si>
  <si>
    <t>Sydney</t>
  </si>
  <si>
    <t>Australia</t>
  </si>
  <si>
    <t>Mattresses, Beds</t>
  </si>
  <si>
    <t>251-500</t>
  </si>
  <si>
    <t>Koala Sleep</t>
  </si>
  <si>
    <t>Mattress Resources Australia</t>
  </si>
  <si>
    <t>Cofel</t>
  </si>
  <si>
    <t>Paris</t>
  </si>
  <si>
    <t>France</t>
  </si>
  <si>
    <t>ADOVA</t>
  </si>
  <si>
    <t>Mattresses, Furniture</t>
  </si>
  <si>
    <t>Groupe Jacquart</t>
  </si>
  <si>
    <t>Lille</t>
  </si>
  <si>
    <t>A.H.Beard Holding</t>
  </si>
  <si>
    <t>Beds, Mattresses</t>
  </si>
  <si>
    <t>Sealy Canada</t>
  </si>
  <si>
    <t>Ontario</t>
  </si>
  <si>
    <t>Canada</t>
  </si>
  <si>
    <t>Kingsdown Canada</t>
  </si>
  <si>
    <t>Duroflex</t>
  </si>
  <si>
    <t>Bangalore</t>
  </si>
  <si>
    <t>India</t>
  </si>
  <si>
    <t>Sheela Foam (Sleepwell)</t>
  </si>
  <si>
    <t>Noida</t>
  </si>
  <si>
    <t>Grupo Pikolin</t>
  </si>
  <si>
    <t>Zaragoza</t>
  </si>
  <si>
    <t>Spain</t>
  </si>
  <si>
    <t>Hilding Anders International</t>
  </si>
  <si>
    <t>MalmÃ¶</t>
  </si>
  <si>
    <t>Sweden</t>
  </si>
  <si>
    <t>Silentnight Group</t>
  </si>
  <si>
    <t>Barnoldswick</t>
  </si>
  <si>
    <t>UK</t>
  </si>
  <si>
    <t>Tempur Sealy Mexico</t>
  </si>
  <si>
    <t>Mexico City</t>
  </si>
  <si>
    <t>Mexico</t>
  </si>
  <si>
    <t>Grupo Selther</t>
  </si>
  <si>
    <t>Castor</t>
  </si>
  <si>
    <t>SÃ£o Paulo</t>
  </si>
  <si>
    <t>Brazil</t>
  </si>
  <si>
    <t>Gazin Industria de Colchoes</t>
  </si>
  <si>
    <t>Douradina</t>
  </si>
  <si>
    <t>Pikolin Brasil</t>
  </si>
  <si>
    <t>BRN Sleep Products</t>
  </si>
  <si>
    <t>Kayseri</t>
  </si>
  <si>
    <t>Turkey</t>
  </si>
  <si>
    <t>Istikbal Mobilya</t>
  </si>
  <si>
    <t>Yatas Yatak</t>
  </si>
  <si>
    <t>Ankara</t>
  </si>
  <si>
    <t>Xilinmen Group</t>
  </si>
  <si>
    <t>Shaoxing</t>
  </si>
  <si>
    <t>China</t>
  </si>
  <si>
    <t>500+</t>
  </si>
  <si>
    <t>EON Living</t>
  </si>
  <si>
    <t>Foshan</t>
  </si>
  <si>
    <t>Healthcare Co., Ltd.-Mlily</t>
  </si>
  <si>
    <t>Rugao</t>
  </si>
  <si>
    <t>Jason Furniture (Hangzhou)-Kuka</t>
  </si>
  <si>
    <t>Hangzhou</t>
  </si>
  <si>
    <t>Man Wah Holdings</t>
  </si>
  <si>
    <t>Hong Kong</t>
  </si>
  <si>
    <t>Sinomax (Holding) Group</t>
  </si>
  <si>
    <t>Mattresses, Foam</t>
  </si>
  <si>
    <t>De Rucci</t>
  </si>
  <si>
    <t>Dongguan</t>
  </si>
  <si>
    <t>Zinus (China)</t>
  </si>
  <si>
    <t>Xiamen</t>
  </si>
  <si>
    <t>Suibao</t>
  </si>
  <si>
    <t>Guangzhou</t>
  </si>
  <si>
    <t>Airland Industrial (Shenzhen)</t>
  </si>
  <si>
    <t>Shenzhen</t>
  </si>
  <si>
    <t>JV King Koil-Serta China</t>
  </si>
  <si>
    <t>Shanghai</t>
  </si>
  <si>
    <t>Goodnight</t>
  </si>
  <si>
    <t>Changsha</t>
  </si>
  <si>
    <t>Fengyang</t>
  </si>
  <si>
    <t>Xiong'an</t>
  </si>
  <si>
    <t>Quanyou Furniture</t>
  </si>
  <si>
    <t>Chengdu</t>
  </si>
  <si>
    <t>Jlh Mattress</t>
  </si>
  <si>
    <t>Red Apple</t>
  </si>
  <si>
    <t>Emma / The Sleep Company</t>
  </si>
  <si>
    <t>Percentage of Mattressess</t>
  </si>
  <si>
    <t>Row Labels</t>
  </si>
  <si>
    <t>Grand Total</t>
  </si>
  <si>
    <t>Sum of Latest Known Revenue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</si>
</sst>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3" fontId="0" fillId="0" borderId="0" xfId="0" applyNumberFormat="1"/>
    <xf numFmtId="0" fontId="16" fillId="0" borderId="0" xfId="0" applyFont="1"/>
    <xf numFmtId="0" fontId="16" fillId="0" borderId="0" xfId="0" applyFont="1" applyAlignment="1">
      <alignment horizontal="center"/>
    </xf>
    <xf numFmtId="0" fontId="0" fillId="0" borderId="0" xfId="0" applyAlignment="1">
      <alignment horizontal="center"/>
    </xf>
    <xf numFmtId="9" fontId="0" fillId="0" borderId="0" xfId="1" applyFont="1" applyAlignment="1">
      <alignment horizontal="center"/>
    </xf>
    <xf numFmtId="0" fontId="0" fillId="0" borderId="0" xfId="0" pivotButton="1"/>
    <xf numFmtId="0" fontId="0" fillId="0" borderId="0" xfId="0" applyAlignment="1">
      <alignment horizontal="left"/>
    </xf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Percent" xfId="1" builtinId="5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[Market Analysis 2024 Mattress.xlsx]Pivots!PivotTable1</c:name>
    <c:fmtId val="0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001"/>
        </a:p>
      </c:txPr>
    </c:title>
    <c:autoTitleDeleted val="0"/>
    <c:pivotFmts>
      <c:pivotFmt>
        <c:idx val="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001"/>
            </a:p>
          </c:txPr>
          <c:dLblPos val="bestFi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pieChart>
        <c:varyColors val="1"/>
        <c:ser>
          <c:idx val="0"/>
          <c:order val="0"/>
          <c:tx>
            <c:strRef>
              <c:f>Pivots!$B$3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0"/>
            <c:bubble3D val="0"/>
            <c:spPr>
              <a:solidFill>
                <a:schemeClr val="accent5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1"/>
            <c:bubble3D val="0"/>
            <c:spPr>
              <a:solidFill>
                <a:schemeClr val="accent6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2"/>
            <c:bubble3D val="0"/>
            <c:spPr>
              <a:solidFill>
                <a:schemeClr val="accent1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001"/>
              </a:p>
            </c:txPr>
            <c:dLblPos val="bestFit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Pivots!$A$4:$A$17</c:f>
              <c:strCache>
                <c:ptCount val="13"/>
                <c:pt idx="0">
                  <c:v>Australia</c:v>
                </c:pt>
                <c:pt idx="1">
                  <c:v>Brazil</c:v>
                </c:pt>
                <c:pt idx="2">
                  <c:v>Canada</c:v>
                </c:pt>
                <c:pt idx="3">
                  <c:v>China</c:v>
                </c:pt>
                <c:pt idx="4">
                  <c:v>France</c:v>
                </c:pt>
                <c:pt idx="5">
                  <c:v>Germany</c:v>
                </c:pt>
                <c:pt idx="6">
                  <c:v>India</c:v>
                </c:pt>
                <c:pt idx="7">
                  <c:v>Mexico</c:v>
                </c:pt>
                <c:pt idx="8">
                  <c:v>Spain</c:v>
                </c:pt>
                <c:pt idx="9">
                  <c:v>Sweden</c:v>
                </c:pt>
                <c:pt idx="10">
                  <c:v>Turkey</c:v>
                </c:pt>
                <c:pt idx="11">
                  <c:v>UK</c:v>
                </c:pt>
                <c:pt idx="12">
                  <c:v>USA</c:v>
                </c:pt>
              </c:strCache>
            </c:strRef>
          </c:cat>
          <c:val>
            <c:numRef>
              <c:f>Pivots!$B$4:$B$17</c:f>
              <c:numCache>
                <c:formatCode>#,##0</c:formatCode>
                <c:ptCount val="13"/>
                <c:pt idx="0">
                  <c:v>471</c:v>
                </c:pt>
                <c:pt idx="1">
                  <c:v>292</c:v>
                </c:pt>
                <c:pt idx="2">
                  <c:v>251</c:v>
                </c:pt>
                <c:pt idx="3">
                  <c:v>11879</c:v>
                </c:pt>
                <c:pt idx="4">
                  <c:v>471</c:v>
                </c:pt>
                <c:pt idx="5">
                  <c:v>1779</c:v>
                </c:pt>
                <c:pt idx="6">
                  <c:v>329</c:v>
                </c:pt>
                <c:pt idx="7">
                  <c:v>133</c:v>
                </c:pt>
                <c:pt idx="8">
                  <c:v>705</c:v>
                </c:pt>
                <c:pt idx="9">
                  <c:v>1021</c:v>
                </c:pt>
                <c:pt idx="10">
                  <c:v>984</c:v>
                </c:pt>
                <c:pt idx="11">
                  <c:v>225</c:v>
                </c:pt>
                <c:pt idx="12">
                  <c:v>29708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9E6-4100-A80E-0A518BD6FD64}"/>
            </c:ext>
          </c:extLst>
        </c:ser>
        <c:dLbls>
          <c:dLblPos val="bestFit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001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001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594360</xdr:colOff>
      <xdr:row>1</xdr:row>
      <xdr:rowOff>41910</xdr:rowOff>
    </xdr:from>
    <xdr:to>
      <xdr:col>12</xdr:col>
      <xdr:colOff>167640</xdr:colOff>
      <xdr:row>21</xdr:row>
      <xdr:rowOff>45720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2C19916-68BB-17EC-13E6-6F4F9DE969D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tefan Hermes" refreshedDate="45722.678314004632" createdVersion="8" refreshedVersion="8" minRefreshableVersion="3" recordCount="53" xr:uid="{C97959F6-E78B-44DA-BA65-E8959F9764BF}">
  <cacheSource type="worksheet">
    <worksheetSource ref="A1:H54" sheet="Summarized_Company_Data"/>
  </cacheSource>
  <cacheFields count="8">
    <cacheField name="Company Name" numFmtId="0">
      <sharedItems count="53">
        <s v="A.H.Beard"/>
        <s v="A.H.Beard Holding"/>
        <s v="ADOVA"/>
        <s v="Airland Industrial (Shenzhen)"/>
        <s v="Ashley Furniture"/>
        <s v="BIA Bedding Industries of America"/>
        <s v="BRN Sleep Products"/>
        <s v="Castor"/>
        <s v="Cofel"/>
        <s v="Corsicana"/>
        <s v="De Rucci"/>
        <s v="Duroflex"/>
        <s v="Emma / The Sleep Company"/>
        <s v="EON Living"/>
        <s v="EuroComfort Holding"/>
        <s v="Fengyang"/>
        <s v="Gazin Industria de Colchoes"/>
        <s v="Goodnight"/>
        <s v="Groupe Jacquart"/>
        <s v="Grupo Pikolin"/>
        <s v="Grupo Selther"/>
        <s v="Healthcare Co., Ltd.-Mlily"/>
        <s v="Hilding Anders International"/>
        <s v="Istikbal Mobilya"/>
        <s v="Jason Furniture (Hangzhou)-Kuka"/>
        <s v="Jlh Mattress"/>
        <s v="JV King Koil-Serta China"/>
        <s v="Kingsdown"/>
        <s v="Kingsdown Canada"/>
        <s v="Koala Sleep"/>
        <s v="Leggett &amp; Platt"/>
        <s v="Man Wah Holdings"/>
        <s v="Mattress Resources Australia"/>
        <s v="Pikolin Brasil"/>
        <s v="Quanyou Furniture"/>
        <s v="Red Apple"/>
        <s v="Restonic"/>
        <s v="Sealy"/>
        <s v="Sealy Canada"/>
        <s v="Serta Simmons Bedding"/>
        <s v="Sheela Foam (Sleepwell)"/>
        <s v="Silentnight Group"/>
        <s v="Sinomax (Holding) Group"/>
        <s v="Sleep Number Corporation"/>
        <s v="Suibao"/>
        <s v="Sun Garden"/>
        <s v="Symbol"/>
        <s v="Tempur Sealy Int"/>
        <s v="Tempur Sealy Mexico"/>
        <s v="Xilinmen Group"/>
        <s v="Yatas Yatak"/>
        <s v="Zinus (China)"/>
        <s v="Emma â€“ The Sleep Company" u="1"/>
      </sharedItems>
    </cacheField>
    <cacheField name="Headquarters City" numFmtId="0">
      <sharedItems/>
    </cacheField>
    <cacheField name="Headquarters Country" numFmtId="0">
      <sharedItems count="13">
        <s v="Australia"/>
        <s v="France"/>
        <s v="China"/>
        <s v="USA"/>
        <s v="Turkey"/>
        <s v="Brazil"/>
        <s v="India"/>
        <s v="Germany"/>
        <s v="Spain"/>
        <s v="Mexico"/>
        <s v="Sweden"/>
        <s v="Canada"/>
        <s v="UK"/>
      </sharedItems>
    </cacheField>
    <cacheField name="Activity" numFmtId="0">
      <sharedItems/>
    </cacheField>
    <cacheField name="Production Details" numFmtId="0">
      <sharedItems/>
    </cacheField>
    <cacheField name="Latest Known Revenue" numFmtId="0">
      <sharedItems containsSemiMixedTypes="0" containsString="0" containsNumber="1" containsInteger="1" minValue="23" maxValue="12300"/>
    </cacheField>
    <cacheField name="Number of Employees" numFmtId="0">
      <sharedItems/>
    </cacheField>
    <cacheField name="Percentage of Mattressess" numFmtId="9">
      <sharedItems containsSemiMixedTypes="0" containsString="0" containsNumber="1" minValue="0.08" maxValue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3">
  <r>
    <x v="0"/>
    <s v="Sydney"/>
    <x v="0"/>
    <s v="Manufacturer"/>
    <s v="Mattresses, Beds"/>
    <n v="102"/>
    <s v="251-500"/>
    <n v="0.8"/>
  </r>
  <r>
    <x v="1"/>
    <s v="Sydney"/>
    <x v="0"/>
    <s v="Manufacturer, Retailer"/>
    <s v="Beds, Mattresses"/>
    <n v="102"/>
    <s v="251-500"/>
    <n v="0.8"/>
  </r>
  <r>
    <x v="2"/>
    <s v="Paris"/>
    <x v="1"/>
    <s v="Manufacturer"/>
    <s v="Mattresses, Furniture"/>
    <n v="178"/>
    <s v="N/A"/>
    <n v="0.7"/>
  </r>
  <r>
    <x v="3"/>
    <s v="Shenzhen"/>
    <x v="2"/>
    <s v="Manufacturer"/>
    <s v="Mattresses, Beds"/>
    <n v="223"/>
    <s v="500+"/>
    <n v="0.7"/>
  </r>
  <r>
    <x v="4"/>
    <s v="Arcadia"/>
    <x v="3"/>
    <s v="Manufacturer, Retailer"/>
    <s v="Furniture, Mattresses"/>
    <n v="12300"/>
    <s v="N/A"/>
    <n v="1"/>
  </r>
  <r>
    <x v="5"/>
    <s v="North Brunswick"/>
    <x v="3"/>
    <s v="Manufacturer"/>
    <s v="Mattresses, Pillows"/>
    <n v="475"/>
    <s v="N/A"/>
    <n v="0.8"/>
  </r>
  <r>
    <x v="6"/>
    <s v="Kayseri"/>
    <x v="4"/>
    <s v="Manufacturer"/>
    <s v="Mattresses"/>
    <n v="88"/>
    <s v="N/A"/>
    <n v="0.75"/>
  </r>
  <r>
    <x v="7"/>
    <s v="SÃ£o Paulo"/>
    <x v="5"/>
    <s v="Manufacturer"/>
    <s v="Mattresses"/>
    <n v="165"/>
    <s v="N/A"/>
    <n v="0.6"/>
  </r>
  <r>
    <x v="8"/>
    <s v="Paris"/>
    <x v="1"/>
    <s v="Manufacturer"/>
    <s v="Mattresses"/>
    <n v="248"/>
    <s v="N/A"/>
    <n v="0.85"/>
  </r>
  <r>
    <x v="9"/>
    <s v="Corsicana"/>
    <x v="3"/>
    <s v="Manufacturer"/>
    <s v="Mattresses"/>
    <n v="320"/>
    <s v="N/A"/>
    <n v="1"/>
  </r>
  <r>
    <x v="10"/>
    <s v="Dongguan"/>
    <x v="2"/>
    <s v="Manufacturer, Retailer"/>
    <s v="Mattresses, Beds"/>
    <n v="359"/>
    <s v="500+"/>
    <n v="0.63"/>
  </r>
  <r>
    <x v="11"/>
    <s v="Bangalore"/>
    <x v="6"/>
    <s v="Manufacturer"/>
    <s v="Mattresses"/>
    <n v="140"/>
    <s v="N/A"/>
    <n v="0.75"/>
  </r>
  <r>
    <x v="12"/>
    <s v="Frankfurt"/>
    <x v="7"/>
    <s v="Retailer"/>
    <s v="Mattresses"/>
    <n v="1040"/>
    <s v="N/A"/>
    <n v="0.9"/>
  </r>
  <r>
    <x v="13"/>
    <s v="Foshan"/>
    <x v="2"/>
    <s v="Manufacturer, Retailer"/>
    <s v="Mattresses, Beds"/>
    <n v="1263"/>
    <s v="500+"/>
    <n v="0.7"/>
  </r>
  <r>
    <x v="14"/>
    <s v="Hassfurt"/>
    <x v="7"/>
    <s v="Manufacturer"/>
    <s v="Mattresses, Upholstery"/>
    <n v="413"/>
    <s v="N/A"/>
    <n v="0.3"/>
  </r>
  <r>
    <x v="15"/>
    <s v="Xiong'an"/>
    <x v="2"/>
    <s v="Manufacturer, Retailer"/>
    <s v="Mattresses, Furniture"/>
    <n v="141"/>
    <s v="500+"/>
    <n v="0.7"/>
  </r>
  <r>
    <x v="16"/>
    <s v="Douradina"/>
    <x v="5"/>
    <s v="Manufacturer"/>
    <s v="Mattresses"/>
    <n v="101"/>
    <s v="N/A"/>
    <n v="0.8"/>
  </r>
  <r>
    <x v="17"/>
    <s v="Changsha"/>
    <x v="2"/>
    <s v="Manufacturer, Retailer"/>
    <s v="Mattresses, Beds"/>
    <n v="193"/>
    <s v="500+"/>
    <n v="0.65"/>
  </r>
  <r>
    <x v="18"/>
    <s v="Lille"/>
    <x v="1"/>
    <s v="Manufacturer"/>
    <s v="Mattresses"/>
    <n v="45"/>
    <s v="N/A"/>
    <n v="1"/>
  </r>
  <r>
    <x v="19"/>
    <s v="Zaragoza"/>
    <x v="8"/>
    <s v="Manufacturer"/>
    <s v="Mattresses, Furniture"/>
    <n v="705"/>
    <s v="N/A"/>
    <n v="0.6"/>
  </r>
  <r>
    <x v="20"/>
    <s v="Mexico City"/>
    <x v="9"/>
    <s v="Manufacturer"/>
    <s v="Mattresses"/>
    <n v="69"/>
    <s v="N/A"/>
    <n v="1"/>
  </r>
  <r>
    <x v="21"/>
    <s v="Rugao"/>
    <x v="2"/>
    <s v="Manufacturer, Retailer"/>
    <s v="Mattresses, Beds"/>
    <n v="1145"/>
    <s v="500+"/>
    <n v="0.48"/>
  </r>
  <r>
    <x v="22"/>
    <s v="MalmÃ¶"/>
    <x v="10"/>
    <s v="Manufacturer"/>
    <s v="Mattresses"/>
    <n v="1021"/>
    <s v="N/A"/>
    <n v="0.85"/>
  </r>
  <r>
    <x v="23"/>
    <s v="Kayseri"/>
    <x v="4"/>
    <s v="Manufacturer"/>
    <s v="Mattresses, Furniture"/>
    <n v="525"/>
    <s v="N/A"/>
    <n v="0.5"/>
  </r>
  <r>
    <x v="24"/>
    <s v="Hangzhou"/>
    <x v="2"/>
    <s v="Manufacturer, Retailer"/>
    <s v="Mattresses, Furniture"/>
    <n v="2703"/>
    <s v="500+"/>
    <n v="0.15"/>
  </r>
  <r>
    <x v="25"/>
    <s v="Foshan"/>
    <x v="2"/>
    <s v="Manufacturer"/>
    <s v="Mattresses"/>
    <n v="50"/>
    <s v="251-500"/>
    <n v="0.8"/>
  </r>
  <r>
    <x v="26"/>
    <s v="Shanghai"/>
    <x v="2"/>
    <s v="Manufacturer"/>
    <s v="Mattresses, Beds"/>
    <n v="142"/>
    <s v="500+"/>
    <n v="0.9"/>
  </r>
  <r>
    <x v="27"/>
    <s v="Mebane"/>
    <x v="3"/>
    <s v="Manufacturer, Retailer"/>
    <s v="Mattresses, Pillows"/>
    <n v="100"/>
    <s v="N/A"/>
    <n v="1"/>
  </r>
  <r>
    <x v="28"/>
    <s v="Ontario"/>
    <x v="11"/>
    <s v="Manufacturer"/>
    <s v="Mattresses"/>
    <n v="30"/>
    <s v="N/A"/>
    <n v="0.8"/>
  </r>
  <r>
    <x v="29"/>
    <s v="Sydney"/>
    <x v="0"/>
    <s v="Retailer"/>
    <s v="Mattresses"/>
    <n v="122"/>
    <s v="N/A"/>
    <n v="1"/>
  </r>
  <r>
    <x v="29"/>
    <s v="Sydney"/>
    <x v="0"/>
    <s v="Retailer"/>
    <s v="Mattresses"/>
    <n v="122"/>
    <s v="N/A"/>
    <n v="1"/>
  </r>
  <r>
    <x v="30"/>
    <s v="Carthage"/>
    <x v="3"/>
    <s v="Manufacturer"/>
    <s v="Mattresses, Components"/>
    <n v="4725"/>
    <s v="N/A"/>
    <n v="0.08"/>
  </r>
  <r>
    <x v="31"/>
    <s v="Hong Kong"/>
    <x v="2"/>
    <s v="Manufacturer, Retailer"/>
    <s v="Mattresses, Furniture"/>
    <n v="2401"/>
    <s v="500+"/>
    <n v="0.15"/>
  </r>
  <r>
    <x v="32"/>
    <s v="Sydney"/>
    <x v="0"/>
    <s v="Manufacturer"/>
    <s v="Mattresses"/>
    <n v="23"/>
    <s v="N/A"/>
    <n v="0.5"/>
  </r>
  <r>
    <x v="33"/>
    <s v="SÃ£o Paulo"/>
    <x v="5"/>
    <s v="Manufacturer"/>
    <s v="Mattresses"/>
    <n v="26"/>
    <s v="N/A"/>
    <n v="0.7"/>
  </r>
  <r>
    <x v="34"/>
    <s v="Chengdu"/>
    <x v="2"/>
    <s v="Manufacturer, Retailer"/>
    <s v="Mattresses, Furniture"/>
    <n v="944"/>
    <s v="500+"/>
    <n v="0.1"/>
  </r>
  <r>
    <x v="35"/>
    <s v="Shenzhen"/>
    <x v="2"/>
    <s v="Manufacturer, Retailer"/>
    <s v="Mattresses, Furniture"/>
    <n v="189"/>
    <s v="500+"/>
    <n v="0.2"/>
  </r>
  <r>
    <x v="36"/>
    <s v="Buffalo"/>
    <x v="3"/>
    <s v="Manufacturer"/>
    <s v="Mattresses"/>
    <n v="149"/>
    <s v="N/A"/>
    <n v="1"/>
  </r>
  <r>
    <x v="37"/>
    <s v="Trinity"/>
    <x v="3"/>
    <s v="Manufacturer"/>
    <s v="Mattresses"/>
    <n v="3294"/>
    <s v="N/A"/>
    <n v="0.6"/>
  </r>
  <r>
    <x v="38"/>
    <s v="Ontario"/>
    <x v="11"/>
    <s v="Manufacturer"/>
    <s v="Mattresses"/>
    <n v="221"/>
    <s v="N/A"/>
    <n v="0.6"/>
  </r>
  <r>
    <x v="39"/>
    <s v="Doraville"/>
    <x v="3"/>
    <s v="Manufacturer"/>
    <s v="Mattresses"/>
    <n v="1408"/>
    <s v="N/A"/>
    <n v="0.95"/>
  </r>
  <r>
    <x v="40"/>
    <s v="Noida"/>
    <x v="6"/>
    <s v="Manufacturer"/>
    <s v="Mattresses"/>
    <n v="189"/>
    <s v="N/A"/>
    <n v="0.7"/>
  </r>
  <r>
    <x v="41"/>
    <s v="Barnoldswick"/>
    <x v="12"/>
    <s v="Manufacturer"/>
    <s v="Mattresses"/>
    <n v="225"/>
    <s v="N/A"/>
    <n v="0.9"/>
  </r>
  <r>
    <x v="42"/>
    <s v="Hong Kong"/>
    <x v="2"/>
    <s v="Manufacturer, Retailer"/>
    <s v="Mattresses, Foam"/>
    <n v="461"/>
    <s v="500+"/>
    <n v="0.63"/>
  </r>
  <r>
    <x v="43"/>
    <s v="Minneapolis"/>
    <x v="3"/>
    <s v="Manufacturer"/>
    <s v="Mattresses"/>
    <n v="1887"/>
    <s v="N/A"/>
    <n v="0.36"/>
  </r>
  <r>
    <x v="44"/>
    <s v="Guangzhou"/>
    <x v="2"/>
    <s v="Manufacturer, Retailer"/>
    <s v="Mattresses, Furniture"/>
    <n v="208"/>
    <s v="500+"/>
    <n v="0.85"/>
  </r>
  <r>
    <x v="45"/>
    <s v="Neuenkirchen"/>
    <x v="7"/>
    <s v="Manufacturer"/>
    <s v="Mattresses"/>
    <n v="326"/>
    <s v="N/A"/>
    <n v="0.33"/>
  </r>
  <r>
    <x v="46"/>
    <s v="Richmond"/>
    <x v="3"/>
    <s v="Manufacturer"/>
    <s v="Mattresses"/>
    <n v="125"/>
    <s v="N/A"/>
    <n v="1"/>
  </r>
  <r>
    <x v="47"/>
    <s v="Lexington"/>
    <x v="3"/>
    <s v="Manufacturer"/>
    <s v="Mattresses"/>
    <n v="4925"/>
    <s v="N/A"/>
    <n v="0.6"/>
  </r>
  <r>
    <x v="48"/>
    <s v="Mexico City"/>
    <x v="9"/>
    <s v="Manufacturer"/>
    <s v="Mattresses"/>
    <n v="64"/>
    <s v="N/A"/>
    <n v="0.9"/>
  </r>
  <r>
    <x v="49"/>
    <s v="Shaoxing"/>
    <x v="2"/>
    <s v="Manufacturer, Retailer"/>
    <s v="Mattresses, Beds"/>
    <n v="1225"/>
    <s v="500+"/>
    <n v="0.82"/>
  </r>
  <r>
    <x v="50"/>
    <s v="Ankara"/>
    <x v="4"/>
    <s v="Manufacturer"/>
    <s v="Mattresses"/>
    <n v="371"/>
    <s v="N/A"/>
    <n v="0.8"/>
  </r>
  <r>
    <x v="51"/>
    <s v="Xiamen"/>
    <x v="2"/>
    <s v="Manufacturer, Retailer"/>
    <s v="Mattresses, Foam"/>
    <n v="232"/>
    <s v="500+"/>
    <n v="0.8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BF3A9A2-CA8B-4CCF-AD63-4FB85FD1BFC3}" name="PivotTable1" cacheId="9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3">
  <location ref="A3:B17" firstHeaderRow="1" firstDataRow="1" firstDataCol="1"/>
  <pivotFields count="8">
    <pivotField showAll="0">
      <items count="5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m="1" x="5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t="default"/>
      </items>
    </pivotField>
    <pivotField showAll="0"/>
    <pivotField axis="axisRow" showAll="0">
      <items count="14">
        <item x="0"/>
        <item x="5"/>
        <item x="11"/>
        <item x="2"/>
        <item x="1"/>
        <item x="7"/>
        <item x="6"/>
        <item x="9"/>
        <item x="8"/>
        <item x="10"/>
        <item x="4"/>
        <item x="12"/>
        <item x="3"/>
        <item t="default"/>
      </items>
    </pivotField>
    <pivotField showAll="0"/>
    <pivotField showAll="0"/>
    <pivotField dataField="1" showAll="0"/>
    <pivotField showAll="0"/>
    <pivotField numFmtId="9" showAll="0"/>
  </pivotFields>
  <rowFields count="1">
    <field x="2"/>
  </rowFields>
  <rowItems count="14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 t="grand">
      <x/>
    </i>
  </rowItems>
  <colItems count="1">
    <i/>
  </colItems>
  <dataFields count="1">
    <dataField name="Sum of Latest Known Revenue" fld="5" baseField="2" baseItem="0" numFmtId="3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E3B606-AA29-418B-98DD-EA2D728522BE}">
  <dimension ref="A3:B17"/>
  <sheetViews>
    <sheetView tabSelected="1" workbookViewId="0">
      <selection activeCell="F23" sqref="F23"/>
    </sheetView>
  </sheetViews>
  <sheetFormatPr defaultRowHeight="14.4" x14ac:dyDescent="0.3"/>
  <cols>
    <col min="1" max="1" width="12.44140625" bestFit="1" customWidth="1"/>
    <col min="2" max="2" width="25.6640625" bestFit="1" customWidth="1"/>
  </cols>
  <sheetData>
    <row r="3" spans="1:2" x14ac:dyDescent="0.3">
      <c r="A3" s="6" t="s">
        <v>128</v>
      </c>
      <c r="B3" t="s">
        <v>130</v>
      </c>
    </row>
    <row r="4" spans="1:2" x14ac:dyDescent="0.3">
      <c r="A4" s="7" t="s">
        <v>46</v>
      </c>
      <c r="B4" s="1">
        <v>471</v>
      </c>
    </row>
    <row r="5" spans="1:2" x14ac:dyDescent="0.3">
      <c r="A5" s="7" t="s">
        <v>84</v>
      </c>
      <c r="B5" s="1">
        <v>292</v>
      </c>
    </row>
    <row r="6" spans="1:2" x14ac:dyDescent="0.3">
      <c r="A6" s="7" t="s">
        <v>62</v>
      </c>
      <c r="B6" s="1">
        <v>251</v>
      </c>
    </row>
    <row r="7" spans="1:2" x14ac:dyDescent="0.3">
      <c r="A7" s="7" t="s">
        <v>96</v>
      </c>
      <c r="B7" s="1">
        <v>11879</v>
      </c>
    </row>
    <row r="8" spans="1:2" x14ac:dyDescent="0.3">
      <c r="A8" s="7" t="s">
        <v>53</v>
      </c>
      <c r="B8" s="1">
        <v>471</v>
      </c>
    </row>
    <row r="9" spans="1:2" x14ac:dyDescent="0.3">
      <c r="A9" s="7" t="s">
        <v>37</v>
      </c>
      <c r="B9" s="1">
        <v>1779</v>
      </c>
    </row>
    <row r="10" spans="1:2" x14ac:dyDescent="0.3">
      <c r="A10" s="7" t="s">
        <v>66</v>
      </c>
      <c r="B10" s="1">
        <v>329</v>
      </c>
    </row>
    <row r="11" spans="1:2" x14ac:dyDescent="0.3">
      <c r="A11" s="7" t="s">
        <v>80</v>
      </c>
      <c r="B11" s="1">
        <v>133</v>
      </c>
    </row>
    <row r="12" spans="1:2" x14ac:dyDescent="0.3">
      <c r="A12" s="7" t="s">
        <v>71</v>
      </c>
      <c r="B12" s="1">
        <v>705</v>
      </c>
    </row>
    <row r="13" spans="1:2" x14ac:dyDescent="0.3">
      <c r="A13" s="7" t="s">
        <v>74</v>
      </c>
      <c r="B13" s="1">
        <v>1021</v>
      </c>
    </row>
    <row r="14" spans="1:2" x14ac:dyDescent="0.3">
      <c r="A14" s="7" t="s">
        <v>90</v>
      </c>
      <c r="B14" s="1">
        <v>984</v>
      </c>
    </row>
    <row r="15" spans="1:2" x14ac:dyDescent="0.3">
      <c r="A15" s="7" t="s">
        <v>77</v>
      </c>
      <c r="B15" s="1">
        <v>225</v>
      </c>
    </row>
    <row r="16" spans="1:2" x14ac:dyDescent="0.3">
      <c r="A16" s="7" t="s">
        <v>9</v>
      </c>
      <c r="B16" s="1">
        <v>29708</v>
      </c>
    </row>
    <row r="17" spans="1:2" x14ac:dyDescent="0.3">
      <c r="A17" s="7" t="s">
        <v>129</v>
      </c>
      <c r="B17" s="1">
        <v>48248</v>
      </c>
    </row>
  </sheetData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A10AFA-DF8F-4917-93BB-F92EBFC4A6F6}">
  <dimension ref="A1:H54"/>
  <sheetViews>
    <sheetView topLeftCell="A34" workbookViewId="0">
      <selection activeCell="A17" sqref="A17:XFD17"/>
    </sheetView>
  </sheetViews>
  <sheetFormatPr defaultRowHeight="14.4" x14ac:dyDescent="0.3"/>
  <cols>
    <col min="1" max="1" width="28.109375" bestFit="1" customWidth="1"/>
    <col min="2" max="2" width="15.5546875" bestFit="1" customWidth="1"/>
    <col min="3" max="3" width="18.88671875" bestFit="1" customWidth="1"/>
    <col min="4" max="4" width="19.21875" bestFit="1" customWidth="1"/>
    <col min="5" max="5" width="21.33203125" bestFit="1" customWidth="1"/>
    <col min="6" max="6" width="19" bestFit="1" customWidth="1"/>
    <col min="7" max="7" width="18.6640625" style="4" bestFit="1" customWidth="1"/>
    <col min="8" max="8" width="22.33203125" style="4" customWidth="1"/>
  </cols>
  <sheetData>
    <row r="1" spans="1:8" s="2" customForma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3" t="s">
        <v>127</v>
      </c>
    </row>
    <row r="2" spans="1:8" x14ac:dyDescent="0.3">
      <c r="A2" t="s">
        <v>44</v>
      </c>
      <c r="B2" t="s">
        <v>45</v>
      </c>
      <c r="C2" t="s">
        <v>46</v>
      </c>
      <c r="D2" t="s">
        <v>10</v>
      </c>
      <c r="E2" t="s">
        <v>47</v>
      </c>
      <c r="F2" s="1">
        <v>102</v>
      </c>
      <c r="G2" s="4" t="s">
        <v>48</v>
      </c>
      <c r="H2" s="5">
        <v>0.8</v>
      </c>
    </row>
    <row r="3" spans="1:8" x14ac:dyDescent="0.3">
      <c r="A3" t="s">
        <v>58</v>
      </c>
      <c r="B3" t="s">
        <v>45</v>
      </c>
      <c r="C3" t="s">
        <v>46</v>
      </c>
      <c r="D3" t="s">
        <v>17</v>
      </c>
      <c r="E3" t="s">
        <v>59</v>
      </c>
      <c r="F3">
        <v>102</v>
      </c>
      <c r="G3" s="4" t="s">
        <v>48</v>
      </c>
      <c r="H3" s="5">
        <v>0.8</v>
      </c>
    </row>
    <row r="4" spans="1:8" x14ac:dyDescent="0.3">
      <c r="A4" t="s">
        <v>54</v>
      </c>
      <c r="B4" t="s">
        <v>52</v>
      </c>
      <c r="C4" t="s">
        <v>53</v>
      </c>
      <c r="D4" t="s">
        <v>10</v>
      </c>
      <c r="E4" t="s">
        <v>55</v>
      </c>
      <c r="F4" s="1">
        <v>178</v>
      </c>
      <c r="G4" s="4" t="s">
        <v>12</v>
      </c>
      <c r="H4" s="5">
        <v>0.7</v>
      </c>
    </row>
    <row r="5" spans="1:8" x14ac:dyDescent="0.3">
      <c r="A5" t="s">
        <v>114</v>
      </c>
      <c r="B5" t="s">
        <v>115</v>
      </c>
      <c r="C5" t="s">
        <v>96</v>
      </c>
      <c r="D5" t="s">
        <v>10</v>
      </c>
      <c r="E5" t="s">
        <v>47</v>
      </c>
      <c r="F5">
        <v>223</v>
      </c>
      <c r="G5" s="4" t="s">
        <v>97</v>
      </c>
      <c r="H5" s="5">
        <v>0.7</v>
      </c>
    </row>
    <row r="6" spans="1:8" x14ac:dyDescent="0.3">
      <c r="A6" t="s">
        <v>15</v>
      </c>
      <c r="B6" t="s">
        <v>16</v>
      </c>
      <c r="C6" t="s">
        <v>9</v>
      </c>
      <c r="D6" t="s">
        <v>17</v>
      </c>
      <c r="E6" t="s">
        <v>18</v>
      </c>
      <c r="F6" s="1">
        <v>12300</v>
      </c>
      <c r="G6" s="4" t="s">
        <v>12</v>
      </c>
      <c r="H6" s="5">
        <v>1</v>
      </c>
    </row>
    <row r="7" spans="1:8" x14ac:dyDescent="0.3">
      <c r="A7" t="s">
        <v>21</v>
      </c>
      <c r="B7" t="s">
        <v>22</v>
      </c>
      <c r="C7" t="s">
        <v>9</v>
      </c>
      <c r="D7" t="s">
        <v>10</v>
      </c>
      <c r="E7" t="s">
        <v>23</v>
      </c>
      <c r="F7" s="1">
        <v>475</v>
      </c>
      <c r="G7" s="4" t="s">
        <v>12</v>
      </c>
      <c r="H7" s="5">
        <v>0.8</v>
      </c>
    </row>
    <row r="8" spans="1:8" x14ac:dyDescent="0.3">
      <c r="A8" t="s">
        <v>88</v>
      </c>
      <c r="B8" t="s">
        <v>89</v>
      </c>
      <c r="C8" t="s">
        <v>90</v>
      </c>
      <c r="D8" t="s">
        <v>10</v>
      </c>
      <c r="E8" t="s">
        <v>11</v>
      </c>
      <c r="F8">
        <v>88</v>
      </c>
      <c r="G8" s="4" t="s">
        <v>12</v>
      </c>
      <c r="H8" s="5">
        <v>0.75</v>
      </c>
    </row>
    <row r="9" spans="1:8" x14ac:dyDescent="0.3">
      <c r="A9" t="s">
        <v>82</v>
      </c>
      <c r="B9" t="s">
        <v>83</v>
      </c>
      <c r="C9" t="s">
        <v>84</v>
      </c>
      <c r="D9" t="s">
        <v>10</v>
      </c>
      <c r="E9" t="s">
        <v>11</v>
      </c>
      <c r="F9">
        <v>165</v>
      </c>
      <c r="G9" s="4" t="s">
        <v>12</v>
      </c>
      <c r="H9" s="5">
        <v>0.6</v>
      </c>
    </row>
    <row r="10" spans="1:8" x14ac:dyDescent="0.3">
      <c r="A10" t="s">
        <v>51</v>
      </c>
      <c r="B10" t="s">
        <v>52</v>
      </c>
      <c r="C10" t="s">
        <v>53</v>
      </c>
      <c r="D10" t="s">
        <v>10</v>
      </c>
      <c r="E10" t="s">
        <v>11</v>
      </c>
      <c r="F10" s="1">
        <v>248</v>
      </c>
      <c r="G10" s="4" t="s">
        <v>12</v>
      </c>
      <c r="H10" s="5">
        <v>0.85</v>
      </c>
    </row>
    <row r="11" spans="1:8" x14ac:dyDescent="0.3">
      <c r="A11" t="s">
        <v>27</v>
      </c>
      <c r="B11" t="s">
        <v>27</v>
      </c>
      <c r="C11" t="s">
        <v>9</v>
      </c>
      <c r="D11" t="s">
        <v>10</v>
      </c>
      <c r="E11" t="s">
        <v>11</v>
      </c>
      <c r="F11" s="1">
        <v>320</v>
      </c>
      <c r="G11" s="4" t="s">
        <v>12</v>
      </c>
      <c r="H11" s="5">
        <v>1</v>
      </c>
    </row>
    <row r="12" spans="1:8" x14ac:dyDescent="0.3">
      <c r="A12" t="s">
        <v>108</v>
      </c>
      <c r="B12" t="s">
        <v>109</v>
      </c>
      <c r="C12" t="s">
        <v>96</v>
      </c>
      <c r="D12" t="s">
        <v>17</v>
      </c>
      <c r="E12" t="s">
        <v>47</v>
      </c>
      <c r="F12">
        <v>359</v>
      </c>
      <c r="G12" s="4" t="s">
        <v>97</v>
      </c>
      <c r="H12" s="5">
        <v>0.63</v>
      </c>
    </row>
    <row r="13" spans="1:8" x14ac:dyDescent="0.3">
      <c r="A13" t="s">
        <v>64</v>
      </c>
      <c r="B13" t="s">
        <v>65</v>
      </c>
      <c r="C13" t="s">
        <v>66</v>
      </c>
      <c r="D13" t="s">
        <v>10</v>
      </c>
      <c r="E13" t="s">
        <v>11</v>
      </c>
      <c r="F13">
        <v>140</v>
      </c>
      <c r="G13" s="4" t="s">
        <v>12</v>
      </c>
      <c r="H13" s="5">
        <v>0.75</v>
      </c>
    </row>
    <row r="14" spans="1:8" x14ac:dyDescent="0.3">
      <c r="A14" t="s">
        <v>126</v>
      </c>
      <c r="B14" t="s">
        <v>36</v>
      </c>
      <c r="C14" t="s">
        <v>37</v>
      </c>
      <c r="D14" t="s">
        <v>38</v>
      </c>
      <c r="E14" t="s">
        <v>11</v>
      </c>
      <c r="F14" s="1">
        <v>1040</v>
      </c>
      <c r="G14" s="4" t="s">
        <v>12</v>
      </c>
      <c r="H14" s="5">
        <v>0.9</v>
      </c>
    </row>
    <row r="15" spans="1:8" x14ac:dyDescent="0.3">
      <c r="A15" t="s">
        <v>98</v>
      </c>
      <c r="B15" t="s">
        <v>99</v>
      </c>
      <c r="C15" t="s">
        <v>96</v>
      </c>
      <c r="D15" t="s">
        <v>17</v>
      </c>
      <c r="E15" t="s">
        <v>47</v>
      </c>
      <c r="F15">
        <v>1263</v>
      </c>
      <c r="G15" s="4" t="s">
        <v>97</v>
      </c>
      <c r="H15" s="5">
        <v>0.7</v>
      </c>
    </row>
    <row r="16" spans="1:8" x14ac:dyDescent="0.3">
      <c r="A16" t="s">
        <v>39</v>
      </c>
      <c r="B16" t="s">
        <v>40</v>
      </c>
      <c r="C16" t="s">
        <v>37</v>
      </c>
      <c r="D16" t="s">
        <v>10</v>
      </c>
      <c r="E16" t="s">
        <v>41</v>
      </c>
      <c r="F16" s="1">
        <v>413</v>
      </c>
      <c r="G16" s="4" t="s">
        <v>12</v>
      </c>
      <c r="H16" s="5">
        <v>0.3</v>
      </c>
    </row>
    <row r="17" spans="1:8" x14ac:dyDescent="0.3">
      <c r="A17" t="s">
        <v>120</v>
      </c>
      <c r="B17" t="s">
        <v>121</v>
      </c>
      <c r="C17" t="s">
        <v>96</v>
      </c>
      <c r="D17" t="s">
        <v>17</v>
      </c>
      <c r="E17" t="s">
        <v>55</v>
      </c>
      <c r="F17">
        <v>141</v>
      </c>
      <c r="G17" s="4" t="s">
        <v>97</v>
      </c>
      <c r="H17" s="5">
        <v>0.7</v>
      </c>
    </row>
    <row r="18" spans="1:8" x14ac:dyDescent="0.3">
      <c r="A18" t="s">
        <v>85</v>
      </c>
      <c r="B18" t="s">
        <v>86</v>
      </c>
      <c r="C18" t="s">
        <v>84</v>
      </c>
      <c r="D18" t="s">
        <v>10</v>
      </c>
      <c r="E18" t="s">
        <v>11</v>
      </c>
      <c r="F18">
        <v>101</v>
      </c>
      <c r="G18" s="4" t="s">
        <v>12</v>
      </c>
      <c r="H18" s="5">
        <v>0.8</v>
      </c>
    </row>
    <row r="19" spans="1:8" x14ac:dyDescent="0.3">
      <c r="A19" t="s">
        <v>118</v>
      </c>
      <c r="B19" t="s">
        <v>119</v>
      </c>
      <c r="C19" t="s">
        <v>96</v>
      </c>
      <c r="D19" t="s">
        <v>17</v>
      </c>
      <c r="E19" t="s">
        <v>47</v>
      </c>
      <c r="F19">
        <v>193</v>
      </c>
      <c r="G19" s="4" t="s">
        <v>97</v>
      </c>
      <c r="H19" s="5">
        <v>0.65</v>
      </c>
    </row>
    <row r="20" spans="1:8" x14ac:dyDescent="0.3">
      <c r="A20" t="s">
        <v>56</v>
      </c>
      <c r="B20" t="s">
        <v>57</v>
      </c>
      <c r="C20" t="s">
        <v>53</v>
      </c>
      <c r="D20" t="s">
        <v>10</v>
      </c>
      <c r="E20" t="s">
        <v>11</v>
      </c>
      <c r="F20" s="1">
        <v>45</v>
      </c>
      <c r="G20" s="4" t="s">
        <v>12</v>
      </c>
      <c r="H20" s="5">
        <v>1</v>
      </c>
    </row>
    <row r="21" spans="1:8" x14ac:dyDescent="0.3">
      <c r="A21" t="s">
        <v>69</v>
      </c>
      <c r="B21" t="s">
        <v>70</v>
      </c>
      <c r="C21" t="s">
        <v>71</v>
      </c>
      <c r="D21" t="s">
        <v>10</v>
      </c>
      <c r="E21" t="s">
        <v>55</v>
      </c>
      <c r="F21">
        <v>705</v>
      </c>
      <c r="G21" s="4" t="s">
        <v>12</v>
      </c>
      <c r="H21" s="5">
        <v>0.6</v>
      </c>
    </row>
    <row r="22" spans="1:8" x14ac:dyDescent="0.3">
      <c r="A22" t="s">
        <v>81</v>
      </c>
      <c r="B22" t="s">
        <v>79</v>
      </c>
      <c r="C22" t="s">
        <v>80</v>
      </c>
      <c r="D22" t="s">
        <v>10</v>
      </c>
      <c r="E22" t="s">
        <v>11</v>
      </c>
      <c r="F22">
        <v>69</v>
      </c>
      <c r="G22" s="4" t="s">
        <v>12</v>
      </c>
      <c r="H22" s="5">
        <v>1</v>
      </c>
    </row>
    <row r="23" spans="1:8" x14ac:dyDescent="0.3">
      <c r="A23" t="s">
        <v>100</v>
      </c>
      <c r="B23" t="s">
        <v>101</v>
      </c>
      <c r="C23" t="s">
        <v>96</v>
      </c>
      <c r="D23" t="s">
        <v>17</v>
      </c>
      <c r="E23" t="s">
        <v>47</v>
      </c>
      <c r="F23">
        <v>1145</v>
      </c>
      <c r="G23" s="4" t="s">
        <v>97</v>
      </c>
      <c r="H23" s="5">
        <v>0.48</v>
      </c>
    </row>
    <row r="24" spans="1:8" x14ac:dyDescent="0.3">
      <c r="A24" t="s">
        <v>72</v>
      </c>
      <c r="B24" t="s">
        <v>73</v>
      </c>
      <c r="C24" t="s">
        <v>74</v>
      </c>
      <c r="D24" t="s">
        <v>10</v>
      </c>
      <c r="E24" t="s">
        <v>11</v>
      </c>
      <c r="F24">
        <v>1021</v>
      </c>
      <c r="G24" s="4" t="s">
        <v>12</v>
      </c>
      <c r="H24" s="5">
        <v>0.85</v>
      </c>
    </row>
    <row r="25" spans="1:8" x14ac:dyDescent="0.3">
      <c r="A25" t="s">
        <v>91</v>
      </c>
      <c r="B25" t="s">
        <v>89</v>
      </c>
      <c r="C25" t="s">
        <v>90</v>
      </c>
      <c r="D25" t="s">
        <v>10</v>
      </c>
      <c r="E25" t="s">
        <v>55</v>
      </c>
      <c r="F25">
        <v>525</v>
      </c>
      <c r="G25" s="4" t="s">
        <v>12</v>
      </c>
      <c r="H25" s="5">
        <v>0.5</v>
      </c>
    </row>
    <row r="26" spans="1:8" x14ac:dyDescent="0.3">
      <c r="A26" t="s">
        <v>102</v>
      </c>
      <c r="B26" t="s">
        <v>103</v>
      </c>
      <c r="C26" t="s">
        <v>96</v>
      </c>
      <c r="D26" t="s">
        <v>17</v>
      </c>
      <c r="E26" t="s">
        <v>55</v>
      </c>
      <c r="F26">
        <v>2703</v>
      </c>
      <c r="G26" s="4" t="s">
        <v>97</v>
      </c>
      <c r="H26" s="5">
        <v>0.15</v>
      </c>
    </row>
    <row r="27" spans="1:8" x14ac:dyDescent="0.3">
      <c r="A27" t="s">
        <v>124</v>
      </c>
      <c r="B27" t="s">
        <v>99</v>
      </c>
      <c r="C27" t="s">
        <v>96</v>
      </c>
      <c r="D27" t="s">
        <v>10</v>
      </c>
      <c r="E27" t="s">
        <v>11</v>
      </c>
      <c r="F27">
        <v>50</v>
      </c>
      <c r="G27" s="4" t="s">
        <v>48</v>
      </c>
      <c r="H27" s="5">
        <v>0.8</v>
      </c>
    </row>
    <row r="28" spans="1:8" x14ac:dyDescent="0.3">
      <c r="A28" t="s">
        <v>116</v>
      </c>
      <c r="B28" t="s">
        <v>117</v>
      </c>
      <c r="C28" t="s">
        <v>96</v>
      </c>
      <c r="D28" t="s">
        <v>10</v>
      </c>
      <c r="E28" t="s">
        <v>47</v>
      </c>
      <c r="F28">
        <v>142</v>
      </c>
      <c r="G28" s="4" t="s">
        <v>97</v>
      </c>
      <c r="H28" s="5">
        <v>0.9</v>
      </c>
    </row>
    <row r="29" spans="1:8" x14ac:dyDescent="0.3">
      <c r="A29" t="s">
        <v>32</v>
      </c>
      <c r="B29" t="s">
        <v>33</v>
      </c>
      <c r="C29" t="s">
        <v>9</v>
      </c>
      <c r="D29" t="s">
        <v>17</v>
      </c>
      <c r="E29" t="s">
        <v>23</v>
      </c>
      <c r="F29" s="1">
        <v>100</v>
      </c>
      <c r="G29" s="4" t="s">
        <v>12</v>
      </c>
      <c r="H29" s="5">
        <v>1</v>
      </c>
    </row>
    <row r="30" spans="1:8" x14ac:dyDescent="0.3">
      <c r="A30" t="s">
        <v>63</v>
      </c>
      <c r="B30" t="s">
        <v>61</v>
      </c>
      <c r="C30" t="s">
        <v>62</v>
      </c>
      <c r="D30" t="s">
        <v>10</v>
      </c>
      <c r="E30" t="s">
        <v>11</v>
      </c>
      <c r="F30">
        <v>30</v>
      </c>
      <c r="G30" s="4" t="s">
        <v>12</v>
      </c>
      <c r="H30" s="5">
        <v>0.8</v>
      </c>
    </row>
    <row r="31" spans="1:8" x14ac:dyDescent="0.3">
      <c r="A31" t="s">
        <v>49</v>
      </c>
      <c r="B31" t="s">
        <v>45</v>
      </c>
      <c r="C31" t="s">
        <v>46</v>
      </c>
      <c r="D31" t="s">
        <v>38</v>
      </c>
      <c r="E31" t="s">
        <v>11</v>
      </c>
      <c r="F31" s="1">
        <v>122</v>
      </c>
      <c r="G31" s="4" t="s">
        <v>12</v>
      </c>
      <c r="H31" s="5">
        <v>1</v>
      </c>
    </row>
    <row r="32" spans="1:8" x14ac:dyDescent="0.3">
      <c r="A32" t="s">
        <v>49</v>
      </c>
      <c r="B32" t="s">
        <v>45</v>
      </c>
      <c r="C32" t="s">
        <v>46</v>
      </c>
      <c r="D32" t="s">
        <v>38</v>
      </c>
      <c r="E32" t="s">
        <v>11</v>
      </c>
      <c r="F32">
        <v>122</v>
      </c>
      <c r="G32" s="4" t="s">
        <v>12</v>
      </c>
      <c r="H32" s="5">
        <v>1</v>
      </c>
    </row>
    <row r="33" spans="1:8" x14ac:dyDescent="0.3">
      <c r="A33" t="s">
        <v>24</v>
      </c>
      <c r="B33" t="s">
        <v>25</v>
      </c>
      <c r="C33" t="s">
        <v>9</v>
      </c>
      <c r="D33" t="s">
        <v>10</v>
      </c>
      <c r="E33" t="s">
        <v>26</v>
      </c>
      <c r="F33" s="1">
        <v>4725</v>
      </c>
      <c r="G33" s="4" t="s">
        <v>12</v>
      </c>
      <c r="H33" s="5">
        <v>0.08</v>
      </c>
    </row>
    <row r="34" spans="1:8" x14ac:dyDescent="0.3">
      <c r="A34" t="s">
        <v>104</v>
      </c>
      <c r="B34" t="s">
        <v>105</v>
      </c>
      <c r="C34" t="s">
        <v>96</v>
      </c>
      <c r="D34" t="s">
        <v>17</v>
      </c>
      <c r="E34" t="s">
        <v>55</v>
      </c>
      <c r="F34">
        <v>2401</v>
      </c>
      <c r="G34" s="4" t="s">
        <v>97</v>
      </c>
      <c r="H34" s="5">
        <v>0.15</v>
      </c>
    </row>
    <row r="35" spans="1:8" x14ac:dyDescent="0.3">
      <c r="A35" t="s">
        <v>50</v>
      </c>
      <c r="B35" t="s">
        <v>45</v>
      </c>
      <c r="C35" t="s">
        <v>46</v>
      </c>
      <c r="D35" t="s">
        <v>10</v>
      </c>
      <c r="E35" t="s">
        <v>11</v>
      </c>
      <c r="F35" s="1">
        <v>23</v>
      </c>
      <c r="G35" s="4" t="s">
        <v>12</v>
      </c>
      <c r="H35" s="5">
        <v>0.5</v>
      </c>
    </row>
    <row r="36" spans="1:8" x14ac:dyDescent="0.3">
      <c r="A36" t="s">
        <v>87</v>
      </c>
      <c r="B36" t="s">
        <v>83</v>
      </c>
      <c r="C36" t="s">
        <v>84</v>
      </c>
      <c r="D36" t="s">
        <v>10</v>
      </c>
      <c r="E36" t="s">
        <v>11</v>
      </c>
      <c r="F36">
        <v>26</v>
      </c>
      <c r="G36" s="4" t="s">
        <v>12</v>
      </c>
      <c r="H36" s="5">
        <v>0.7</v>
      </c>
    </row>
    <row r="37" spans="1:8" x14ac:dyDescent="0.3">
      <c r="A37" t="s">
        <v>122</v>
      </c>
      <c r="B37" t="s">
        <v>123</v>
      </c>
      <c r="C37" t="s">
        <v>96</v>
      </c>
      <c r="D37" t="s">
        <v>17</v>
      </c>
      <c r="E37" t="s">
        <v>55</v>
      </c>
      <c r="F37">
        <v>944</v>
      </c>
      <c r="G37" s="4" t="s">
        <v>97</v>
      </c>
      <c r="H37" s="5">
        <v>0.1</v>
      </c>
    </row>
    <row r="38" spans="1:8" x14ac:dyDescent="0.3">
      <c r="A38" t="s">
        <v>125</v>
      </c>
      <c r="B38" t="s">
        <v>115</v>
      </c>
      <c r="C38" t="s">
        <v>96</v>
      </c>
      <c r="D38" t="s">
        <v>17</v>
      </c>
      <c r="E38" t="s">
        <v>55</v>
      </c>
      <c r="F38">
        <v>189</v>
      </c>
      <c r="G38" s="4" t="s">
        <v>97</v>
      </c>
      <c r="H38" s="5">
        <v>0.2</v>
      </c>
    </row>
    <row r="39" spans="1:8" x14ac:dyDescent="0.3">
      <c r="A39" t="s">
        <v>28</v>
      </c>
      <c r="B39" t="s">
        <v>29</v>
      </c>
      <c r="C39" t="s">
        <v>9</v>
      </c>
      <c r="D39" t="s">
        <v>10</v>
      </c>
      <c r="E39" t="s">
        <v>11</v>
      </c>
      <c r="F39" s="1">
        <v>149</v>
      </c>
      <c r="G39" s="4" t="s">
        <v>12</v>
      </c>
      <c r="H39" s="5">
        <v>1</v>
      </c>
    </row>
    <row r="40" spans="1:8" x14ac:dyDescent="0.3">
      <c r="A40" t="s">
        <v>34</v>
      </c>
      <c r="B40" t="s">
        <v>35</v>
      </c>
      <c r="C40" t="s">
        <v>9</v>
      </c>
      <c r="D40" t="s">
        <v>10</v>
      </c>
      <c r="E40" t="s">
        <v>11</v>
      </c>
      <c r="F40" s="1">
        <v>3294</v>
      </c>
      <c r="G40" s="4" t="s">
        <v>12</v>
      </c>
      <c r="H40" s="5">
        <v>0.6</v>
      </c>
    </row>
    <row r="41" spans="1:8" x14ac:dyDescent="0.3">
      <c r="A41" t="s">
        <v>60</v>
      </c>
      <c r="B41" t="s">
        <v>61</v>
      </c>
      <c r="C41" t="s">
        <v>62</v>
      </c>
      <c r="D41" t="s">
        <v>10</v>
      </c>
      <c r="E41" t="s">
        <v>11</v>
      </c>
      <c r="F41">
        <v>221</v>
      </c>
      <c r="G41" s="4" t="s">
        <v>12</v>
      </c>
      <c r="H41" s="5">
        <v>0.6</v>
      </c>
    </row>
    <row r="42" spans="1:8" x14ac:dyDescent="0.3">
      <c r="A42" t="s">
        <v>13</v>
      </c>
      <c r="B42" t="s">
        <v>14</v>
      </c>
      <c r="C42" t="s">
        <v>9</v>
      </c>
      <c r="D42" t="s">
        <v>10</v>
      </c>
      <c r="E42" t="s">
        <v>11</v>
      </c>
      <c r="F42" s="1">
        <v>1408</v>
      </c>
      <c r="G42" s="4" t="s">
        <v>12</v>
      </c>
      <c r="H42" s="5">
        <v>0.95</v>
      </c>
    </row>
    <row r="43" spans="1:8" x14ac:dyDescent="0.3">
      <c r="A43" t="s">
        <v>67</v>
      </c>
      <c r="B43" t="s">
        <v>68</v>
      </c>
      <c r="C43" t="s">
        <v>66</v>
      </c>
      <c r="D43" t="s">
        <v>10</v>
      </c>
      <c r="E43" t="s">
        <v>11</v>
      </c>
      <c r="F43">
        <v>189</v>
      </c>
      <c r="G43" s="4" t="s">
        <v>12</v>
      </c>
      <c r="H43" s="5">
        <v>0.7</v>
      </c>
    </row>
    <row r="44" spans="1:8" x14ac:dyDescent="0.3">
      <c r="A44" t="s">
        <v>75</v>
      </c>
      <c r="B44" t="s">
        <v>76</v>
      </c>
      <c r="C44" t="s">
        <v>77</v>
      </c>
      <c r="D44" t="s">
        <v>10</v>
      </c>
      <c r="E44" t="s">
        <v>11</v>
      </c>
      <c r="F44">
        <v>225</v>
      </c>
      <c r="G44" s="4" t="s">
        <v>12</v>
      </c>
      <c r="H44" s="5">
        <v>0.9</v>
      </c>
    </row>
    <row r="45" spans="1:8" x14ac:dyDescent="0.3">
      <c r="A45" t="s">
        <v>106</v>
      </c>
      <c r="B45" t="s">
        <v>105</v>
      </c>
      <c r="C45" t="s">
        <v>96</v>
      </c>
      <c r="D45" t="s">
        <v>17</v>
      </c>
      <c r="E45" t="s">
        <v>107</v>
      </c>
      <c r="F45">
        <v>461</v>
      </c>
      <c r="G45" s="4" t="s">
        <v>97</v>
      </c>
      <c r="H45" s="5">
        <v>0.63</v>
      </c>
    </row>
    <row r="46" spans="1:8" x14ac:dyDescent="0.3">
      <c r="A46" t="s">
        <v>19</v>
      </c>
      <c r="B46" t="s">
        <v>20</v>
      </c>
      <c r="C46" t="s">
        <v>9</v>
      </c>
      <c r="D46" t="s">
        <v>10</v>
      </c>
      <c r="E46" t="s">
        <v>11</v>
      </c>
      <c r="F46" s="1">
        <v>1887</v>
      </c>
      <c r="G46" s="4" t="s">
        <v>12</v>
      </c>
      <c r="H46" s="5">
        <v>0.36</v>
      </c>
    </row>
    <row r="47" spans="1:8" x14ac:dyDescent="0.3">
      <c r="A47" t="s">
        <v>112</v>
      </c>
      <c r="B47" t="s">
        <v>113</v>
      </c>
      <c r="C47" t="s">
        <v>96</v>
      </c>
      <c r="D47" t="s">
        <v>17</v>
      </c>
      <c r="E47" t="s">
        <v>55</v>
      </c>
      <c r="F47">
        <v>208</v>
      </c>
      <c r="G47" s="4" t="s">
        <v>97</v>
      </c>
      <c r="H47" s="5">
        <v>0.85</v>
      </c>
    </row>
    <row r="48" spans="1:8" x14ac:dyDescent="0.3">
      <c r="A48" t="s">
        <v>42</v>
      </c>
      <c r="B48" t="s">
        <v>43</v>
      </c>
      <c r="C48" t="s">
        <v>37</v>
      </c>
      <c r="D48" t="s">
        <v>10</v>
      </c>
      <c r="E48" t="s">
        <v>11</v>
      </c>
      <c r="F48" s="1">
        <v>326</v>
      </c>
      <c r="G48" s="4" t="s">
        <v>12</v>
      </c>
      <c r="H48" s="5">
        <v>0.33</v>
      </c>
    </row>
    <row r="49" spans="1:8" x14ac:dyDescent="0.3">
      <c r="A49" t="s">
        <v>30</v>
      </c>
      <c r="B49" t="s">
        <v>31</v>
      </c>
      <c r="C49" t="s">
        <v>9</v>
      </c>
      <c r="D49" t="s">
        <v>10</v>
      </c>
      <c r="E49" t="s">
        <v>11</v>
      </c>
      <c r="F49" s="1">
        <v>125</v>
      </c>
      <c r="G49" s="4" t="s">
        <v>12</v>
      </c>
      <c r="H49" s="5">
        <v>1</v>
      </c>
    </row>
    <row r="50" spans="1:8" x14ac:dyDescent="0.3">
      <c r="A50" t="s">
        <v>7</v>
      </c>
      <c r="B50" t="s">
        <v>8</v>
      </c>
      <c r="C50" t="s">
        <v>9</v>
      </c>
      <c r="D50" t="s">
        <v>10</v>
      </c>
      <c r="E50" t="s">
        <v>11</v>
      </c>
      <c r="F50" s="1">
        <v>4925</v>
      </c>
      <c r="G50" s="4" t="s">
        <v>12</v>
      </c>
      <c r="H50" s="5">
        <v>0.6</v>
      </c>
    </row>
    <row r="51" spans="1:8" x14ac:dyDescent="0.3">
      <c r="A51" t="s">
        <v>78</v>
      </c>
      <c r="B51" t="s">
        <v>79</v>
      </c>
      <c r="C51" t="s">
        <v>80</v>
      </c>
      <c r="D51" t="s">
        <v>10</v>
      </c>
      <c r="E51" t="s">
        <v>11</v>
      </c>
      <c r="F51">
        <v>64</v>
      </c>
      <c r="G51" s="4" t="s">
        <v>12</v>
      </c>
      <c r="H51" s="5">
        <v>0.9</v>
      </c>
    </row>
    <row r="52" spans="1:8" x14ac:dyDescent="0.3">
      <c r="A52" t="s">
        <v>94</v>
      </c>
      <c r="B52" t="s">
        <v>95</v>
      </c>
      <c r="C52" t="s">
        <v>96</v>
      </c>
      <c r="D52" t="s">
        <v>17</v>
      </c>
      <c r="E52" t="s">
        <v>47</v>
      </c>
      <c r="F52">
        <v>1225</v>
      </c>
      <c r="G52" s="4" t="s">
        <v>97</v>
      </c>
      <c r="H52" s="5">
        <v>0.82</v>
      </c>
    </row>
    <row r="53" spans="1:8" x14ac:dyDescent="0.3">
      <c r="A53" t="s">
        <v>92</v>
      </c>
      <c r="B53" t="s">
        <v>93</v>
      </c>
      <c r="C53" t="s">
        <v>90</v>
      </c>
      <c r="D53" t="s">
        <v>10</v>
      </c>
      <c r="E53" t="s">
        <v>11</v>
      </c>
      <c r="F53">
        <v>371</v>
      </c>
      <c r="G53" s="4" t="s">
        <v>12</v>
      </c>
      <c r="H53" s="5">
        <v>0.8</v>
      </c>
    </row>
    <row r="54" spans="1:8" x14ac:dyDescent="0.3">
      <c r="A54" t="s">
        <v>110</v>
      </c>
      <c r="B54" t="s">
        <v>111</v>
      </c>
      <c r="C54" t="s">
        <v>96</v>
      </c>
      <c r="D54" t="s">
        <v>17</v>
      </c>
      <c r="E54" t="s">
        <v>107</v>
      </c>
      <c r="F54">
        <v>232</v>
      </c>
      <c r="G54" s="4" t="s">
        <v>97</v>
      </c>
      <c r="H54" s="5">
        <v>0.8</v>
      </c>
    </row>
  </sheetData>
  <sortState xmlns:xlrd2="http://schemas.microsoft.com/office/spreadsheetml/2017/richdata2" ref="A2:H54">
    <sortCondition ref="A2:A5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Pivots</vt:lpstr>
      <vt:lpstr>Summarized_Company_Data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 Hermes</dc:creator>
  <cp:lastModifiedBy>Stefan Hermes</cp:lastModifiedBy>
  <dcterms:created xsi:type="dcterms:W3CDTF">2025-03-06T09:10:58Z</dcterms:created>
  <dcterms:modified xsi:type="dcterms:W3CDTF">2025-03-06T09:18:22Z</dcterms:modified>
</cp:coreProperties>
</file>