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ermes99-my.sharepoint.com/personal/stefan_hermes_htcglobal_asia/Documents/Documenten/Bedrijven/HTC/PU Industry/Market Analysis/"/>
    </mc:Choice>
  </mc:AlternateContent>
  <xr:revisionPtr revIDLastSave="15" documentId="8_{338C08D7-B9F5-4196-AEC1-D083C792DE51}" xr6:coauthVersionLast="47" xr6:coauthVersionMax="47" xr10:uidLastSave="{4B7E0812-B3B0-4B34-85CF-CFD146F2604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  <c r="D11" i="1"/>
  <c r="E11" i="1"/>
  <c r="F11" i="1"/>
  <c r="G11" i="1"/>
  <c r="H11" i="1"/>
  <c r="I11" i="1"/>
  <c r="J11" i="1"/>
  <c r="K11" i="1"/>
  <c r="L11" i="1"/>
  <c r="M11" i="1"/>
  <c r="M12" i="1" s="1"/>
  <c r="D12" i="1"/>
  <c r="E12" i="1"/>
  <c r="F12" i="1"/>
  <c r="G12" i="1"/>
  <c r="H12" i="1"/>
  <c r="I12" i="1"/>
  <c r="J12" i="1"/>
  <c r="K12" i="1"/>
  <c r="L12" i="1"/>
  <c r="C12" i="1"/>
  <c r="C11" i="1"/>
</calcChain>
</file>

<file path=xl/sharedStrings.xml><?xml version="1.0" encoding="utf-8"?>
<sst xmlns="http://schemas.openxmlformats.org/spreadsheetml/2006/main" count="22" uniqueCount="22">
  <si>
    <t>Application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</si>
  <si>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</si>
  <si>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</si>
  <si>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</si>
  <si>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</si>
  <si>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</si>
  <si>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</si>
  <si>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</si>
  <si>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</si>
  <si>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</si>
  <si>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</si>
  <si>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</si>
  <si>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</si>
  <si>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Packaging</t>
  </si>
  <si>
    <t>Building &amp; Construction</t>
  </si>
  <si>
    <t>Furniture &amp; Bedding</t>
  </si>
  <si>
    <t>Automotive</t>
  </si>
  <si>
    <t>Rail</t>
  </si>
  <si>
    <t>Wind</t>
  </si>
  <si>
    <t>Marine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</si>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</sst>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0" fontId="1" fillId="0" borderId="0" xfId="0" applyFon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1" defaultTableStyle="TableStyleMedium9" defaultPivotStyle="PivotStyleLight16">
    <tableStyle name="Invisible" pivot="0" table="0" count="0" xr9:uid="{A2C449CB-7B73-4748-986E-FAABB3D704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A5" sqref="A5"/>
    </sheetView>
  </sheetViews>
  <sheetFormatPr defaultRowHeight="14.4" x14ac:dyDescent="0.3"/>
  <cols>
    <col min="1" max="1" width="20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3">
      <c r="A2" t="s">
        <v>13</v>
      </c>
      <c r="B2">
        <v>332</v>
      </c>
      <c r="C2">
        <v>353.1</v>
      </c>
      <c r="D2">
        <v>375.6</v>
      </c>
      <c r="E2">
        <v>399.6</v>
      </c>
      <c r="F2">
        <v>425.1</v>
      </c>
      <c r="G2">
        <v>452.3</v>
      </c>
      <c r="H2">
        <v>481.3</v>
      </c>
      <c r="I2">
        <v>512.20000000000005</v>
      </c>
      <c r="J2">
        <v>545.1</v>
      </c>
      <c r="K2">
        <v>580.1</v>
      </c>
      <c r="L2">
        <v>617.5</v>
      </c>
      <c r="M2">
        <v>657.3</v>
      </c>
      <c r="N2" s="2">
        <f>+M2/$M$10</f>
        <v>0.20032915790436134</v>
      </c>
    </row>
    <row r="3" spans="1:14" x14ac:dyDescent="0.3">
      <c r="A3" t="s">
        <v>14</v>
      </c>
      <c r="B3">
        <v>520.4</v>
      </c>
      <c r="C3">
        <v>552.79999999999995</v>
      </c>
      <c r="D3">
        <v>587.1</v>
      </c>
      <c r="E3">
        <v>623.29999999999995</v>
      </c>
      <c r="F3">
        <v>661.4</v>
      </c>
      <c r="G3">
        <v>701.5</v>
      </c>
      <c r="H3">
        <v>743.6</v>
      </c>
      <c r="I3">
        <v>787.8</v>
      </c>
      <c r="J3">
        <v>834.1</v>
      </c>
      <c r="K3">
        <v>882.7</v>
      </c>
      <c r="L3">
        <v>933.4</v>
      </c>
      <c r="M3">
        <v>986.4</v>
      </c>
      <c r="N3" s="2">
        <f t="shared" ref="N3:N9" si="0">+M3/$M$10</f>
        <v>0.30063088598335924</v>
      </c>
    </row>
    <row r="4" spans="1:14" x14ac:dyDescent="0.3">
      <c r="A4" t="s">
        <v>15</v>
      </c>
      <c r="B4">
        <v>151.1</v>
      </c>
      <c r="C4">
        <v>159.9</v>
      </c>
      <c r="D4">
        <v>169.1</v>
      </c>
      <c r="E4">
        <v>178.7</v>
      </c>
      <c r="F4">
        <v>188.7</v>
      </c>
      <c r="G4">
        <v>199.2</v>
      </c>
      <c r="H4">
        <v>210.2</v>
      </c>
      <c r="I4">
        <v>221.7</v>
      </c>
      <c r="J4">
        <v>233.8</v>
      </c>
      <c r="K4">
        <v>246.5</v>
      </c>
      <c r="L4">
        <v>259.8</v>
      </c>
      <c r="M4">
        <v>273.8</v>
      </c>
      <c r="N4" s="2">
        <f t="shared" si="0"/>
        <v>8.3447624272347698E-2</v>
      </c>
    </row>
    <row r="5" spans="1:14" x14ac:dyDescent="0.3">
      <c r="A5" t="s">
        <v>16</v>
      </c>
      <c r="B5">
        <v>438.5</v>
      </c>
      <c r="C5">
        <v>463.5</v>
      </c>
      <c r="D5">
        <v>489.9</v>
      </c>
      <c r="E5">
        <v>517.6</v>
      </c>
      <c r="F5">
        <v>546.79999999999995</v>
      </c>
      <c r="G5">
        <v>577.5</v>
      </c>
      <c r="H5">
        <v>609.70000000000005</v>
      </c>
      <c r="I5">
        <v>643.5</v>
      </c>
      <c r="J5">
        <v>678.9</v>
      </c>
      <c r="K5">
        <v>715.9</v>
      </c>
      <c r="L5">
        <v>754.6</v>
      </c>
      <c r="M5">
        <v>795</v>
      </c>
      <c r="N5" s="2">
        <f t="shared" si="0"/>
        <v>0.24229679071043247</v>
      </c>
    </row>
    <row r="6" spans="1:14" x14ac:dyDescent="0.3">
      <c r="A6" t="s">
        <v>17</v>
      </c>
      <c r="B6">
        <v>95.4</v>
      </c>
      <c r="C6">
        <v>101.4</v>
      </c>
      <c r="D6">
        <v>107.7</v>
      </c>
      <c r="E6">
        <v>114.3</v>
      </c>
      <c r="F6">
        <v>121.1</v>
      </c>
      <c r="G6">
        <v>128.19999999999999</v>
      </c>
      <c r="H6">
        <v>135.6</v>
      </c>
      <c r="I6">
        <v>143.30000000000001</v>
      </c>
      <c r="J6">
        <v>151.30000000000001</v>
      </c>
      <c r="K6">
        <v>159.6</v>
      </c>
      <c r="L6">
        <v>168.2</v>
      </c>
      <c r="M6">
        <v>177.1</v>
      </c>
      <c r="N6" s="2">
        <f t="shared" si="0"/>
        <v>5.3975800798512691E-2</v>
      </c>
    </row>
    <row r="7" spans="1:14" x14ac:dyDescent="0.3">
      <c r="A7" t="s">
        <v>18</v>
      </c>
      <c r="B7">
        <v>58.7</v>
      </c>
      <c r="C7">
        <v>62.3</v>
      </c>
      <c r="D7">
        <v>66</v>
      </c>
      <c r="E7">
        <v>69.900000000000006</v>
      </c>
      <c r="F7">
        <v>74</v>
      </c>
      <c r="G7">
        <v>78.3</v>
      </c>
      <c r="H7">
        <v>82.8</v>
      </c>
      <c r="I7">
        <v>87.5</v>
      </c>
      <c r="J7">
        <v>92.4</v>
      </c>
      <c r="K7">
        <v>97.5</v>
      </c>
      <c r="L7">
        <v>102.8</v>
      </c>
      <c r="M7">
        <v>108.3</v>
      </c>
      <c r="N7" s="2">
        <f t="shared" si="0"/>
        <v>3.3007223187345711E-2</v>
      </c>
    </row>
    <row r="8" spans="1:14" x14ac:dyDescent="0.3">
      <c r="A8" t="s">
        <v>19</v>
      </c>
      <c r="B8">
        <v>97.8</v>
      </c>
      <c r="C8">
        <v>103.7</v>
      </c>
      <c r="D8">
        <v>109.9</v>
      </c>
      <c r="E8">
        <v>116.4</v>
      </c>
      <c r="F8">
        <v>123.2</v>
      </c>
      <c r="G8">
        <v>130.30000000000001</v>
      </c>
      <c r="H8">
        <v>137.6</v>
      </c>
      <c r="I8">
        <v>145.19999999999999</v>
      </c>
      <c r="J8">
        <v>153</v>
      </c>
      <c r="K8">
        <v>161</v>
      </c>
      <c r="L8">
        <v>169.2</v>
      </c>
      <c r="M8">
        <v>177.6</v>
      </c>
      <c r="N8" s="2">
        <f t="shared" si="0"/>
        <v>5.4128188717198503E-2</v>
      </c>
    </row>
    <row r="9" spans="1:14" x14ac:dyDescent="0.3">
      <c r="A9" t="s">
        <v>20</v>
      </c>
      <c r="B9">
        <v>66</v>
      </c>
      <c r="C9">
        <v>69.2</v>
      </c>
      <c r="D9">
        <v>72.400000000000006</v>
      </c>
      <c r="E9">
        <v>75.7</v>
      </c>
      <c r="F9">
        <v>79.099999999999994</v>
      </c>
      <c r="G9">
        <v>82.6</v>
      </c>
      <c r="H9">
        <v>86.2</v>
      </c>
      <c r="I9">
        <v>89.9</v>
      </c>
      <c r="J9">
        <v>93.7</v>
      </c>
      <c r="K9">
        <v>97.6</v>
      </c>
      <c r="L9">
        <v>101.6</v>
      </c>
      <c r="M9">
        <v>105.7</v>
      </c>
      <c r="N9" s="2">
        <f t="shared" si="0"/>
        <v>3.2214806010179516E-2</v>
      </c>
    </row>
    <row r="10" spans="1:14" x14ac:dyDescent="0.3">
      <c r="A10" s="4" t="s">
        <v>21</v>
      </c>
      <c r="B10" s="4">
        <v>1760</v>
      </c>
      <c r="C10" s="4">
        <v>1866</v>
      </c>
      <c r="D10" s="4">
        <v>1977.7</v>
      </c>
      <c r="E10" s="4">
        <v>2095.5</v>
      </c>
      <c r="F10" s="4">
        <v>2219.3000000000002</v>
      </c>
      <c r="G10" s="4">
        <v>2349.9</v>
      </c>
      <c r="H10" s="4">
        <v>2487.1999999999998</v>
      </c>
      <c r="I10" s="4">
        <v>2631.1</v>
      </c>
      <c r="J10" s="4">
        <v>2782.2</v>
      </c>
      <c r="K10" s="4">
        <v>2940.8</v>
      </c>
      <c r="L10" s="4">
        <v>3107</v>
      </c>
      <c r="M10" s="4">
        <v>3281.1</v>
      </c>
    </row>
    <row r="11" spans="1:14" x14ac:dyDescent="0.3">
      <c r="A11" s="4"/>
      <c r="B11" s="4"/>
      <c r="C11" s="4">
        <f>+C10/B10</f>
        <v>1.0602272727272728</v>
      </c>
      <c r="D11" s="4">
        <f t="shared" ref="D11:M11" si="1">+D10/C10</f>
        <v>1.0598606645230439</v>
      </c>
      <c r="E11" s="4">
        <f t="shared" si="1"/>
        <v>1.0595641401628153</v>
      </c>
      <c r="F11" s="4">
        <f t="shared" si="1"/>
        <v>1.0590789787640182</v>
      </c>
      <c r="G11" s="4">
        <f t="shared" si="1"/>
        <v>1.0588473843103681</v>
      </c>
      <c r="H11" s="4">
        <f t="shared" si="1"/>
        <v>1.0584280182135408</v>
      </c>
      <c r="I11" s="4">
        <f t="shared" si="1"/>
        <v>1.057856223866195</v>
      </c>
      <c r="J11" s="4">
        <f t="shared" si="1"/>
        <v>1.05742845197826</v>
      </c>
      <c r="K11" s="4">
        <f t="shared" si="1"/>
        <v>1.0570052476457481</v>
      </c>
      <c r="L11" s="4">
        <f t="shared" si="1"/>
        <v>1.0565152339499455</v>
      </c>
      <c r="M11" s="4">
        <f t="shared" si="1"/>
        <v>1.0560347602188607</v>
      </c>
    </row>
    <row r="12" spans="1:14" x14ac:dyDescent="0.3">
      <c r="A12" s="4"/>
      <c r="B12" s="4"/>
      <c r="C12" s="5">
        <f>+C11-1</f>
        <v>6.0227272727272796E-2</v>
      </c>
      <c r="D12" s="5">
        <f t="shared" ref="D12:M12" si="2">+D11-1</f>
        <v>5.9860664523043949E-2</v>
      </c>
      <c r="E12" s="5">
        <f t="shared" si="2"/>
        <v>5.9564140162815304E-2</v>
      </c>
      <c r="F12" s="5">
        <f t="shared" si="2"/>
        <v>5.9078978764018242E-2</v>
      </c>
      <c r="G12" s="5">
        <f t="shared" si="2"/>
        <v>5.8847384310368067E-2</v>
      </c>
      <c r="H12" s="5">
        <f t="shared" si="2"/>
        <v>5.8428018213540822E-2</v>
      </c>
      <c r="I12" s="5">
        <f t="shared" si="2"/>
        <v>5.7856223866195045E-2</v>
      </c>
      <c r="J12" s="5">
        <f t="shared" si="2"/>
        <v>5.7428451978259965E-2</v>
      </c>
      <c r="K12" s="5">
        <f t="shared" si="2"/>
        <v>5.7005247645748103E-2</v>
      </c>
      <c r="L12" s="5">
        <f t="shared" si="2"/>
        <v>5.6515233949945509E-2</v>
      </c>
      <c r="M12" s="5">
        <f t="shared" si="2"/>
        <v>5.6034760218860669E-2</v>
      </c>
      <c r="N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Hermes</dc:creator>
  <cp:lastModifiedBy>Stefan Hermes</cp:lastModifiedBy>
  <dcterms:created xsi:type="dcterms:W3CDTF">2025-05-03T01:18:38Z</dcterms:created>
  <dcterms:modified xsi:type="dcterms:W3CDTF">2025-05-03T01:21:08Z</dcterms:modified>
</cp:coreProperties>
</file>