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jtenbrink/Library/Mobile Documents/com~apple~CloudDocs/FDF Management/Studies PU Markets + PU Marketplayers/"/>
    </mc:Choice>
  </mc:AlternateContent>
  <xr:revisionPtr revIDLastSave="0" documentId="13_ncr:1_{EFCBC62E-5BDB-3041-B487-CC5B959EA432}" xr6:coauthVersionLast="47" xr6:coauthVersionMax="47" xr10:uidLastSave="{00000000-0000-0000-0000-000000000000}"/>
  <bookViews>
    <workbookView xWindow="-420" yWindow="500" windowWidth="20420" windowHeight="26560" xr2:uid="{A493E57C-1298-4761-A43D-3F2582A9C973}"/>
  </bookViews>
  <sheets>
    <sheet name="Ranking" sheetId="2" r:id="rId1"/>
    <sheet name="References" sheetId="3" r:id="rId2"/>
    <sheet name="Tabelle1" sheetId="1" r:id="rId3"/>
    <sheet name="Middle East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2" l="1"/>
</calcChain>
</file>

<file path=xl/sharedStrings.xml><?xml version="1.0" encoding="utf-8"?>
<sst xmlns="http://schemas.openxmlformats.org/spreadsheetml/2006/main" count="241" uniqueCount="154">
  <si>
    <t>Company</t>
  </si>
  <si>
    <t>Employees</t>
  </si>
  <si>
    <t>Recticel</t>
  </si>
  <si>
    <t>Turnover in Mio.</t>
  </si>
  <si>
    <t>EBIT in Mio.</t>
  </si>
  <si>
    <t>Tonnage in t.</t>
  </si>
  <si>
    <t>Comments</t>
  </si>
  <si>
    <t>Vita Group</t>
  </si>
  <si>
    <t>confirmed data from 2019 - effect of Eurofoam and Foampartners not included</t>
  </si>
  <si>
    <t>internal estimates from 2017 - no official data</t>
  </si>
  <si>
    <t>FoamPartner</t>
  </si>
  <si>
    <t>Eurocomfort</t>
  </si>
  <si>
    <t>confirmed data from 2019</t>
  </si>
  <si>
    <t>Country</t>
  </si>
  <si>
    <t>Belgium</t>
  </si>
  <si>
    <t>UK</t>
  </si>
  <si>
    <t>Switzerland</t>
  </si>
  <si>
    <t>Germany</t>
  </si>
  <si>
    <t>NEVEON</t>
  </si>
  <si>
    <t>Carpenter</t>
  </si>
  <si>
    <t>Comment</t>
  </si>
  <si>
    <t>Including Eurofoam effect</t>
  </si>
  <si>
    <t>Win Fun</t>
  </si>
  <si>
    <t>Ranking</t>
  </si>
  <si>
    <t>2020 Turnover in Mio €</t>
  </si>
  <si>
    <t>Entire group turnover</t>
  </si>
  <si>
    <t>OLMO Group</t>
  </si>
  <si>
    <t>Incl TG Group</t>
  </si>
  <si>
    <t>Flex 2000</t>
  </si>
  <si>
    <t>Healthcare China</t>
  </si>
  <si>
    <t>Woodbridge</t>
  </si>
  <si>
    <t>Egida</t>
  </si>
  <si>
    <t>Ikano</t>
  </si>
  <si>
    <t>Correct</t>
  </si>
  <si>
    <t>Aramis</t>
  </si>
  <si>
    <t>Sinomax China</t>
  </si>
  <si>
    <t>TQ1</t>
  </si>
  <si>
    <t>EUN China</t>
  </si>
  <si>
    <t>Bridgestone</t>
  </si>
  <si>
    <t>Mainly sales to Portugal and S.America</t>
  </si>
  <si>
    <t>Mainly Japan</t>
  </si>
  <si>
    <t>Sheela India</t>
  </si>
  <si>
    <t>Kurlon India</t>
  </si>
  <si>
    <t>Sanko Brasii</t>
  </si>
  <si>
    <t>Revilla Mexico</t>
  </si>
  <si>
    <t>Ureblock Mexico</t>
  </si>
  <si>
    <t>Incl Joyce  Australia and Interplasp Spain</t>
  </si>
  <si>
    <t>Entire group turnover incl recent acq IMPE Italy</t>
  </si>
  <si>
    <t>Mouka Africa</t>
  </si>
  <si>
    <t>Superfoam Africa</t>
  </si>
  <si>
    <t>Chaoufou Taiwan + China</t>
  </si>
  <si>
    <t>Serim Korea</t>
  </si>
  <si>
    <t>Zenus Korea</t>
  </si>
  <si>
    <t>Including the sales of import US goods in the UK</t>
  </si>
  <si>
    <t>Incl TG-Group</t>
  </si>
  <si>
    <t>Total produced estimated at 30KT</t>
  </si>
  <si>
    <t xml:space="preserve">Flex 2000 Portugal </t>
  </si>
  <si>
    <t>Foamline Russia</t>
  </si>
  <si>
    <t>Entire group turnover 3.6 Bio USD Flex Foam Asia 1.2 BUSD, America 0,7 Bio USD</t>
  </si>
  <si>
    <t>Including Mexico plant</t>
  </si>
  <si>
    <t>Entire group turnover estimate USD 1300</t>
  </si>
  <si>
    <t>Ciech Pianki</t>
  </si>
  <si>
    <t>PlamaPur</t>
  </si>
  <si>
    <t>Inoac</t>
  </si>
  <si>
    <t>Mainly Korea and export China</t>
  </si>
  <si>
    <t>Mainly China</t>
  </si>
  <si>
    <t>Mainly Brasil</t>
  </si>
  <si>
    <t xml:space="preserve">Mainly Mexiko </t>
  </si>
  <si>
    <t>Mainly Taiwan incl small production facility in China</t>
  </si>
  <si>
    <t>Only India</t>
  </si>
  <si>
    <t>Mainly Mexiko + small export USA</t>
  </si>
  <si>
    <t>Estimate produced volume 30KT</t>
  </si>
  <si>
    <t>Confirmed</t>
  </si>
  <si>
    <t>Total estimate produced 30KT. Main client Ikea</t>
  </si>
  <si>
    <t>Total estimated Produced 35KT. Main client Ikea</t>
  </si>
  <si>
    <t>Total estimate produced 20KT. Main client Ikea</t>
  </si>
  <si>
    <t>FXI/Innocore</t>
  </si>
  <si>
    <t>Only FlexFoam business. Including Eurofoam and Foampartner- effect, interco bedding 50 Mio and minority in ORSA Italy</t>
  </si>
  <si>
    <t>Foamtec Thailand</t>
  </si>
  <si>
    <t>Future Foam USA</t>
  </si>
  <si>
    <t>Elite Foam USA</t>
  </si>
  <si>
    <t>22 production facilties in USA</t>
  </si>
  <si>
    <t>Specialised in technical foams</t>
  </si>
  <si>
    <t>only matresses</t>
  </si>
  <si>
    <t>Chiech Pianki</t>
  </si>
  <si>
    <t>Breckle Nordheim</t>
  </si>
  <si>
    <t>Only matresses and bed systems. Main clients Jysk and Dänsisch Bettenlager</t>
  </si>
  <si>
    <t>Entire group turnover 2 Bio USD incl polyol sales of approx 1100 Mio USD</t>
  </si>
  <si>
    <t>Mainly bedding</t>
  </si>
  <si>
    <t>Rogers Foam Corporation USA</t>
  </si>
  <si>
    <t>Mainly production locations in the USA and Mexiko</t>
  </si>
  <si>
    <t>Rogers Corporation</t>
  </si>
  <si>
    <t>Mainly Korea and Indonesia</t>
  </si>
  <si>
    <t>Mainly Poland and export to Germany</t>
  </si>
  <si>
    <t xml:space="preserve">Organika </t>
  </si>
  <si>
    <t>Manly Poland but also SE Europe</t>
  </si>
  <si>
    <t>Europe incl Russia; Excluding Turkey</t>
  </si>
  <si>
    <t>Worldwide</t>
  </si>
  <si>
    <t>Man wah China</t>
  </si>
  <si>
    <t>World wide biggest recliner producer --&gt; Foam portion low. Difficult split between foam and end-product. Est Foam 500 mio USD</t>
  </si>
  <si>
    <t>Carpenter Europe</t>
  </si>
  <si>
    <t>Ametist Russia</t>
  </si>
  <si>
    <t>confirmed</t>
  </si>
  <si>
    <t xml:space="preserve">Only Flexfoam including Bonded foams, mobilty products, Living &amp; care. </t>
  </si>
  <si>
    <t>Main sales in Portugal/Spain and S.America exports Main client Aquinos Group</t>
  </si>
  <si>
    <t>Total estimated volume 90KT. 10 Factories, 7 cutting centres</t>
  </si>
  <si>
    <t>Mainly matresses and bed systems (incl european operations)</t>
  </si>
  <si>
    <t>Only USA. Daughter of Legget &amp; Platt (4,75 Bio USD revenue)</t>
  </si>
  <si>
    <t>Only matresses and bed systems. Main clients Jysk and Dänisch Bettenlager</t>
  </si>
  <si>
    <t>Orsafoam Italy</t>
  </si>
  <si>
    <t>Ashfoam Ghana</t>
  </si>
  <si>
    <t>Dominari Lithouwen</t>
  </si>
  <si>
    <t>Plamapur</t>
  </si>
  <si>
    <t>American Excelsior USA</t>
  </si>
  <si>
    <t>Excl automotive seats which is 1300 Mio. Total group sales estimated at 1600-1700 Mio USD</t>
  </si>
  <si>
    <t>Mainly sealings. Big (&gt;500 Mio) in Asia. Next to flexible PU also other material like the PU material PORON</t>
  </si>
  <si>
    <t>Turnover in Mio USD</t>
  </si>
  <si>
    <t>EBIT in Mio USD</t>
  </si>
  <si>
    <t>Al Baghli Sponge Mfg Co</t>
  </si>
  <si>
    <t>Kuwait</t>
  </si>
  <si>
    <t>Tonnage PU in T</t>
  </si>
  <si>
    <t>Production of Furniture, Beds, Matresses, Textiles</t>
  </si>
  <si>
    <t>Al-Hazeem Matress</t>
  </si>
  <si>
    <t>Production of Beds, Matresses</t>
  </si>
  <si>
    <t>Al Jerawy</t>
  </si>
  <si>
    <t>?</t>
  </si>
  <si>
    <t>Kuwait Sponge Industries</t>
  </si>
  <si>
    <t>Production of Beds, Matresses, Latex</t>
  </si>
  <si>
    <t>Sleeppedic</t>
  </si>
  <si>
    <t>Al Barakah Factory</t>
  </si>
  <si>
    <t>Saudi Arabia</t>
  </si>
  <si>
    <t>Safa Foam</t>
  </si>
  <si>
    <t>Production of Beds, Matresses, Textiles</t>
  </si>
  <si>
    <t>Al Rajhi Matress Factory</t>
  </si>
  <si>
    <t>Royal Beds</t>
  </si>
  <si>
    <t>Sealy Saudi Arabia</t>
  </si>
  <si>
    <t>Sleep Royal</t>
  </si>
  <si>
    <t>SLIC Comfort</t>
  </si>
  <si>
    <t>Softdreams Jeddah</t>
  </si>
  <si>
    <t>Sleep High</t>
  </si>
  <si>
    <t>Cloud Nine</t>
  </si>
  <si>
    <t>United Arab Emirates</t>
  </si>
  <si>
    <t>DFMC Dubai Furniture Manuafacturing</t>
  </si>
  <si>
    <t>First Furniture LLC</t>
  </si>
  <si>
    <t>Production of Furniture, Beds, Matresses</t>
  </si>
  <si>
    <t>Intercoil</t>
  </si>
  <si>
    <t>Reliance</t>
  </si>
  <si>
    <t>Everest Furniture Factory</t>
  </si>
  <si>
    <t>Restonic ME</t>
  </si>
  <si>
    <t>TMFI Towel</t>
  </si>
  <si>
    <t>Three Star</t>
  </si>
  <si>
    <t>Jordan Plastic</t>
  </si>
  <si>
    <t>Jordan</t>
  </si>
  <si>
    <t>Manly Poland but also SE Europe 8 Plants 20-25KT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</si>
</sst>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[$€-C07]\ * #,##0.00_-;\-[$€-C07]\ * #,##0.00_-;_-[$€-C07]\ * &quot;-&quot;??_-;_-@_-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2">
    <xf numFmtId="0" fontId="0" fillId="0" borderId="0" xfId="0"/>
    <xf numFmtId="165" fontId="0" fillId="0" borderId="0" xfId="0" applyNumberFormat="1"/>
    <xf numFmtId="166" fontId="0" fillId="0" borderId="0" xfId="1" applyNumberFormat="1" applyFont="1"/>
    <xf numFmtId="0" fontId="0" fillId="3" borderId="0" xfId="0" applyFill="1"/>
    <xf numFmtId="165" fontId="0" fillId="3" borderId="0" xfId="0" applyNumberFormat="1" applyFill="1"/>
    <xf numFmtId="166" fontId="0" fillId="3" borderId="0" xfId="1" applyNumberFormat="1" applyFont="1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166" fontId="0" fillId="3" borderId="7" xfId="1" applyNumberFormat="1" applyFont="1" applyFill="1" applyBorder="1"/>
    <xf numFmtId="0" fontId="0" fillId="3" borderId="8" xfId="0" applyFill="1" applyBorder="1"/>
    <xf numFmtId="0" fontId="2" fillId="2" borderId="9" xfId="0" applyFont="1" applyFill="1" applyBorder="1"/>
    <xf numFmtId="0" fontId="2" fillId="3" borderId="10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0" fillId="2" borderId="12" xfId="0" applyFill="1" applyBorder="1"/>
    <xf numFmtId="0" fontId="0" fillId="3" borderId="13" xfId="0" applyFill="1" applyBorder="1"/>
    <xf numFmtId="165" fontId="0" fillId="2" borderId="13" xfId="0" applyNumberFormat="1" applyFill="1" applyBorder="1"/>
    <xf numFmtId="166" fontId="0" fillId="2" borderId="13" xfId="1" applyNumberFormat="1" applyFont="1" applyFill="1" applyBorder="1"/>
    <xf numFmtId="0" fontId="0" fillId="2" borderId="14" xfId="0" applyFill="1" applyBorder="1"/>
    <xf numFmtId="0" fontId="0" fillId="2" borderId="15" xfId="0" applyFill="1" applyBorder="1"/>
    <xf numFmtId="0" fontId="0" fillId="3" borderId="16" xfId="0" applyFill="1" applyBorder="1"/>
    <xf numFmtId="165" fontId="0" fillId="2" borderId="16" xfId="0" applyNumberFormat="1" applyFill="1" applyBorder="1"/>
    <xf numFmtId="166" fontId="0" fillId="2" borderId="16" xfId="1" applyNumberFormat="1" applyFont="1" applyFill="1" applyBorder="1"/>
    <xf numFmtId="0" fontId="0" fillId="2" borderId="17" xfId="0" applyFill="1" applyBorder="1"/>
    <xf numFmtId="0" fontId="0" fillId="0" borderId="1" xfId="0" applyBorder="1"/>
    <xf numFmtId="0" fontId="4" fillId="4" borderId="2" xfId="0" applyFont="1" applyFill="1" applyBorder="1"/>
    <xf numFmtId="0" fontId="0" fillId="4" borderId="2" xfId="0" applyFill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4" fillId="4" borderId="0" xfId="0" applyFont="1" applyFill="1" applyBorder="1"/>
    <xf numFmtId="0" fontId="0" fillId="4" borderId="0" xfId="0" applyFill="1" applyBorder="1"/>
    <xf numFmtId="0" fontId="4" fillId="4" borderId="18" xfId="0" applyFont="1" applyFill="1" applyBorder="1"/>
    <xf numFmtId="0" fontId="4" fillId="4" borderId="19" xfId="0" applyFont="1" applyFill="1" applyBorder="1"/>
    <xf numFmtId="0" fontId="4" fillId="4" borderId="20" xfId="0" applyFont="1" applyFill="1" applyBorder="1"/>
    <xf numFmtId="0" fontId="0" fillId="5" borderId="0" xfId="0" applyFill="1" applyBorder="1"/>
    <xf numFmtId="0" fontId="0" fillId="5" borderId="5" xfId="0" applyFont="1" applyFill="1" applyBorder="1"/>
    <xf numFmtId="0" fontId="3" fillId="5" borderId="0" xfId="0" applyFont="1" applyFill="1" applyBorder="1"/>
    <xf numFmtId="0" fontId="0" fillId="5" borderId="5" xfId="0" applyFill="1" applyBorder="1"/>
    <xf numFmtId="0" fontId="0" fillId="5" borderId="0" xfId="0" applyFont="1" applyFill="1" applyBorder="1"/>
    <xf numFmtId="0" fontId="0" fillId="5" borderId="7" xfId="0" applyFont="1" applyFill="1" applyBorder="1"/>
    <xf numFmtId="0" fontId="0" fillId="5" borderId="8" xfId="0" applyFill="1" applyBorder="1"/>
    <xf numFmtId="0" fontId="3" fillId="5" borderId="22" xfId="0" applyFont="1" applyFill="1" applyBorder="1"/>
    <xf numFmtId="0" fontId="3" fillId="5" borderId="23" xfId="0" applyFont="1" applyFill="1" applyBorder="1"/>
    <xf numFmtId="0" fontId="0" fillId="5" borderId="22" xfId="0" applyFill="1" applyBorder="1"/>
    <xf numFmtId="0" fontId="0" fillId="5" borderId="23" xfId="0" applyFill="1" applyBorder="1"/>
    <xf numFmtId="0" fontId="0" fillId="5" borderId="22" xfId="0" applyFont="1" applyFill="1" applyBorder="1"/>
    <xf numFmtId="0" fontId="5" fillId="0" borderId="0" xfId="0" applyFont="1" applyBorder="1"/>
    <xf numFmtId="0" fontId="3" fillId="0" borderId="0" xfId="0" applyFont="1"/>
    <xf numFmtId="0" fontId="3" fillId="6" borderId="21" xfId="0" applyFont="1" applyFill="1" applyBorder="1"/>
    <xf numFmtId="0" fontId="0" fillId="6" borderId="0" xfId="0" applyFill="1" applyBorder="1"/>
    <xf numFmtId="0" fontId="0" fillId="6" borderId="21" xfId="0" applyFill="1" applyBorder="1"/>
    <xf numFmtId="0" fontId="0" fillId="6" borderId="5" xfId="0" applyFont="1" applyFill="1" applyBorder="1"/>
    <xf numFmtId="0" fontId="3" fillId="6" borderId="22" xfId="0" applyFont="1" applyFill="1" applyBorder="1"/>
    <xf numFmtId="0" fontId="3" fillId="6" borderId="0" xfId="0" applyFont="1" applyFill="1" applyBorder="1"/>
    <xf numFmtId="0" fontId="0" fillId="6" borderId="22" xfId="0" applyFill="1" applyBorder="1"/>
    <xf numFmtId="0" fontId="0" fillId="6" borderId="5" xfId="0" applyFill="1" applyBorder="1"/>
    <xf numFmtId="0" fontId="3" fillId="7" borderId="22" xfId="0" applyFont="1" applyFill="1" applyBorder="1"/>
    <xf numFmtId="0" fontId="0" fillId="7" borderId="0" xfId="0" applyFill="1" applyBorder="1"/>
    <xf numFmtId="0" fontId="0" fillId="7" borderId="22" xfId="0" applyFill="1" applyBorder="1"/>
    <xf numFmtId="0" fontId="0" fillId="7" borderId="5" xfId="0" applyFill="1" applyBorder="1"/>
    <xf numFmtId="0" fontId="3" fillId="7" borderId="21" xfId="0" applyFont="1" applyFill="1" applyBorder="1"/>
    <xf numFmtId="0" fontId="0" fillId="7" borderId="0" xfId="0" applyFont="1" applyFill="1" applyBorder="1"/>
    <xf numFmtId="0" fontId="0" fillId="7" borderId="21" xfId="0" applyFill="1" applyBorder="1"/>
    <xf numFmtId="0" fontId="0" fillId="7" borderId="5" xfId="0" applyFont="1" applyFill="1" applyBorder="1"/>
  </cellXfs>
  <cellStyles count="2">
    <cellStyle name="Komma" xfId="1" builtinId="3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65189-A67A-4DB9-A256-4A4AE8F4A25C}">
  <dimension ref="A1:D70"/>
  <sheetViews>
    <sheetView tabSelected="1" topLeftCell="D1" zoomScale="120" zoomScaleNormal="120" workbookViewId="0">
      <selection sqref="A1:D22"/>
    </sheetView>
  </sheetViews>
  <sheetFormatPr defaultColWidth="9.14453125" defaultRowHeight="15" x14ac:dyDescent="0.2"/>
  <cols>
    <col min="1" max="1" width="11.296875" customWidth="1"/>
    <col min="2" max="2" width="25.55859375" customWidth="1"/>
    <col min="3" max="3" width="23.13671875" customWidth="1"/>
    <col min="4" max="4" width="97.39453125" customWidth="1"/>
  </cols>
  <sheetData>
    <row r="1" spans="1:4" x14ac:dyDescent="0.2">
      <c r="A1" s="30"/>
      <c r="B1" s="31" t="s">
        <v>96</v>
      </c>
      <c r="C1" s="32"/>
      <c r="D1" s="33"/>
    </row>
    <row r="2" spans="1:4" ht="15.75" thickBot="1" x14ac:dyDescent="0.25">
      <c r="A2" s="34"/>
      <c r="B2" s="35"/>
      <c r="D2" s="54" t="s">
        <v>103</v>
      </c>
    </row>
    <row r="3" spans="1:4" ht="15.75" thickBot="1" x14ac:dyDescent="0.25">
      <c r="A3" s="39" t="s">
        <v>23</v>
      </c>
      <c r="B3" s="40" t="s">
        <v>0</v>
      </c>
      <c r="C3" s="40" t="s">
        <v>24</v>
      </c>
      <c r="D3" s="41" t="s">
        <v>20</v>
      </c>
    </row>
    <row r="4" spans="1:4" x14ac:dyDescent="0.2">
      <c r="A4" s="56">
        <v>1</v>
      </c>
      <c r="B4" s="57" t="s">
        <v>7</v>
      </c>
      <c r="C4" s="58">
        <v>880</v>
      </c>
      <c r="D4" s="59" t="s">
        <v>47</v>
      </c>
    </row>
    <row r="5" spans="1:4" x14ac:dyDescent="0.2">
      <c r="A5" s="60">
        <v>2</v>
      </c>
      <c r="B5" s="61" t="s">
        <v>18</v>
      </c>
      <c r="C5" s="62">
        <v>600</v>
      </c>
      <c r="D5" s="63" t="s">
        <v>21</v>
      </c>
    </row>
    <row r="6" spans="1:4" x14ac:dyDescent="0.2">
      <c r="A6" s="60">
        <v>3</v>
      </c>
      <c r="B6" s="57" t="s">
        <v>2</v>
      </c>
      <c r="C6" s="62">
        <v>600</v>
      </c>
      <c r="D6" s="63" t="s">
        <v>77</v>
      </c>
    </row>
    <row r="7" spans="1:4" x14ac:dyDescent="0.2">
      <c r="A7" s="60">
        <v>4</v>
      </c>
      <c r="B7" s="57" t="s">
        <v>100</v>
      </c>
      <c r="C7" s="62">
        <v>300</v>
      </c>
      <c r="D7" s="63" t="s">
        <v>53</v>
      </c>
    </row>
    <row r="8" spans="1:4" x14ac:dyDescent="0.2">
      <c r="A8" s="49">
        <v>5</v>
      </c>
      <c r="B8" s="42" t="s">
        <v>57</v>
      </c>
      <c r="C8" s="51">
        <v>270</v>
      </c>
      <c r="D8" s="45" t="s">
        <v>105</v>
      </c>
    </row>
    <row r="9" spans="1:4" x14ac:dyDescent="0.2">
      <c r="A9" s="64">
        <v>6</v>
      </c>
      <c r="B9" s="65" t="s">
        <v>26</v>
      </c>
      <c r="C9" s="66">
        <v>250</v>
      </c>
      <c r="D9" s="67" t="s">
        <v>54</v>
      </c>
    </row>
    <row r="10" spans="1:4" x14ac:dyDescent="0.2">
      <c r="A10" s="64">
        <v>7</v>
      </c>
      <c r="B10" s="65" t="s">
        <v>56</v>
      </c>
      <c r="C10" s="66">
        <v>135</v>
      </c>
      <c r="D10" s="67" t="s">
        <v>104</v>
      </c>
    </row>
    <row r="11" spans="1:4" x14ac:dyDescent="0.2">
      <c r="A11" s="64">
        <v>8</v>
      </c>
      <c r="B11" s="65" t="s">
        <v>33</v>
      </c>
      <c r="C11" s="66">
        <v>120</v>
      </c>
      <c r="D11" s="67" t="s">
        <v>74</v>
      </c>
    </row>
    <row r="12" spans="1:4" x14ac:dyDescent="0.2">
      <c r="A12" s="64">
        <v>9</v>
      </c>
      <c r="B12" s="65" t="s">
        <v>32</v>
      </c>
      <c r="C12" s="66">
        <v>110</v>
      </c>
      <c r="D12" s="67" t="s">
        <v>73</v>
      </c>
    </row>
    <row r="13" spans="1:4" x14ac:dyDescent="0.2">
      <c r="A13" s="49">
        <v>10</v>
      </c>
      <c r="B13" s="42" t="s">
        <v>31</v>
      </c>
      <c r="C13" s="51">
        <v>100</v>
      </c>
      <c r="D13" s="45" t="s">
        <v>55</v>
      </c>
    </row>
    <row r="14" spans="1:4" x14ac:dyDescent="0.2">
      <c r="A14" s="49">
        <v>11</v>
      </c>
      <c r="B14" s="42" t="s">
        <v>34</v>
      </c>
      <c r="C14" s="51">
        <v>80</v>
      </c>
      <c r="D14" s="45" t="s">
        <v>75</v>
      </c>
    </row>
    <row r="15" spans="1:4" x14ac:dyDescent="0.2">
      <c r="A15" s="49">
        <v>12</v>
      </c>
      <c r="B15" s="46" t="s">
        <v>109</v>
      </c>
      <c r="C15" s="51">
        <v>75</v>
      </c>
      <c r="D15" s="45" t="s">
        <v>72</v>
      </c>
    </row>
    <row r="16" spans="1:4" x14ac:dyDescent="0.2">
      <c r="A16" s="49">
        <v>13</v>
      </c>
      <c r="B16" s="46" t="s">
        <v>94</v>
      </c>
      <c r="C16" s="51">
        <v>70</v>
      </c>
      <c r="D16" s="45" t="s">
        <v>153</v>
      </c>
    </row>
    <row r="17" spans="1:4" x14ac:dyDescent="0.2">
      <c r="A17" s="49">
        <v>14</v>
      </c>
      <c r="B17" s="46" t="s">
        <v>85</v>
      </c>
      <c r="C17" s="51">
        <v>65</v>
      </c>
      <c r="D17" s="45" t="s">
        <v>86</v>
      </c>
    </row>
    <row r="18" spans="1:4" x14ac:dyDescent="0.2">
      <c r="A18" s="49">
        <v>15</v>
      </c>
      <c r="B18" s="46" t="s">
        <v>61</v>
      </c>
      <c r="C18" s="51">
        <v>60</v>
      </c>
      <c r="D18" s="45" t="s">
        <v>71</v>
      </c>
    </row>
    <row r="19" spans="1:4" x14ac:dyDescent="0.2">
      <c r="A19" s="49">
        <v>16</v>
      </c>
      <c r="B19" s="46" t="s">
        <v>111</v>
      </c>
      <c r="C19" s="51">
        <v>60</v>
      </c>
      <c r="D19" s="45" t="s">
        <v>72</v>
      </c>
    </row>
    <row r="20" spans="1:4" x14ac:dyDescent="0.2">
      <c r="A20" s="49">
        <v>17</v>
      </c>
      <c r="B20" s="46" t="s">
        <v>101</v>
      </c>
      <c r="C20" s="51">
        <v>50</v>
      </c>
      <c r="D20" s="45" t="s">
        <v>102</v>
      </c>
    </row>
    <row r="21" spans="1:4" x14ac:dyDescent="0.2">
      <c r="A21" s="49">
        <v>18</v>
      </c>
      <c r="B21" s="46" t="s">
        <v>112</v>
      </c>
      <c r="C21" s="51">
        <v>40</v>
      </c>
      <c r="D21" s="45" t="s">
        <v>72</v>
      </c>
    </row>
    <row r="22" spans="1:4" ht="15.75" thickBot="1" x14ac:dyDescent="0.25">
      <c r="A22" s="50"/>
      <c r="B22" s="47"/>
      <c r="C22" s="52"/>
      <c r="D22" s="48"/>
    </row>
    <row r="23" spans="1:4" x14ac:dyDescent="0.2">
      <c r="A23" s="34"/>
      <c r="B23" s="37" t="s">
        <v>97</v>
      </c>
      <c r="C23" s="38">
        <f>SUM(C4:C22)</f>
        <v>3865</v>
      </c>
      <c r="D23" s="36"/>
    </row>
    <row r="24" spans="1:4" ht="15.75" thickBot="1" x14ac:dyDescent="0.25">
      <c r="A24" s="34"/>
      <c r="B24" s="35"/>
      <c r="C24" s="35"/>
      <c r="D24" s="36"/>
    </row>
    <row r="25" spans="1:4" ht="15.75" thickBot="1" x14ac:dyDescent="0.25">
      <c r="A25" s="39" t="s">
        <v>23</v>
      </c>
      <c r="B25" s="40" t="s">
        <v>0</v>
      </c>
      <c r="C25" s="40" t="s">
        <v>24</v>
      </c>
      <c r="D25" s="41" t="s">
        <v>20</v>
      </c>
    </row>
    <row r="26" spans="1:4" x14ac:dyDescent="0.2">
      <c r="A26" s="68">
        <v>1</v>
      </c>
      <c r="B26" s="69" t="s">
        <v>63</v>
      </c>
      <c r="C26" s="70">
        <v>1600</v>
      </c>
      <c r="D26" s="71" t="s">
        <v>58</v>
      </c>
    </row>
    <row r="27" spans="1:4" x14ac:dyDescent="0.2">
      <c r="A27" s="49">
        <v>2</v>
      </c>
      <c r="B27" s="46" t="s">
        <v>76</v>
      </c>
      <c r="C27" s="51">
        <v>1100</v>
      </c>
      <c r="D27" s="43" t="s">
        <v>60</v>
      </c>
    </row>
    <row r="28" spans="1:4" x14ac:dyDescent="0.2">
      <c r="A28" s="49">
        <v>3</v>
      </c>
      <c r="B28" s="46" t="s">
        <v>19</v>
      </c>
      <c r="C28" s="53">
        <v>750</v>
      </c>
      <c r="D28" s="43" t="s">
        <v>87</v>
      </c>
    </row>
    <row r="29" spans="1:4" ht="12.95" customHeight="1" x14ac:dyDescent="0.2">
      <c r="A29" s="49">
        <v>4</v>
      </c>
      <c r="B29" s="46" t="s">
        <v>7</v>
      </c>
      <c r="C29" s="51">
        <v>750</v>
      </c>
      <c r="D29" s="43" t="s">
        <v>25</v>
      </c>
    </row>
    <row r="30" spans="1:4" ht="12.95" customHeight="1" x14ac:dyDescent="0.2">
      <c r="A30" s="49">
        <v>5</v>
      </c>
      <c r="B30" s="46" t="s">
        <v>91</v>
      </c>
      <c r="C30" s="51">
        <v>750</v>
      </c>
      <c r="D30" s="45" t="s">
        <v>115</v>
      </c>
    </row>
    <row r="31" spans="1:4" x14ac:dyDescent="0.2">
      <c r="A31" s="49">
        <v>6</v>
      </c>
      <c r="B31" s="44" t="s">
        <v>18</v>
      </c>
      <c r="C31" s="51">
        <v>600</v>
      </c>
      <c r="D31" s="45" t="s">
        <v>21</v>
      </c>
    </row>
    <row r="32" spans="1:4" ht="12.95" customHeight="1" x14ac:dyDescent="0.2">
      <c r="A32" s="49">
        <v>7</v>
      </c>
      <c r="B32" s="46" t="s">
        <v>2</v>
      </c>
      <c r="C32" s="51">
        <v>600</v>
      </c>
      <c r="D32" s="45" t="s">
        <v>77</v>
      </c>
    </row>
    <row r="33" spans="1:4" x14ac:dyDescent="0.2">
      <c r="A33" s="64">
        <v>8</v>
      </c>
      <c r="B33" s="69" t="s">
        <v>98</v>
      </c>
      <c r="C33" s="66">
        <v>400</v>
      </c>
      <c r="D33" s="67" t="s">
        <v>99</v>
      </c>
    </row>
    <row r="34" spans="1:4" x14ac:dyDescent="0.2">
      <c r="A34" s="49">
        <v>9</v>
      </c>
      <c r="B34" s="46" t="s">
        <v>30</v>
      </c>
      <c r="C34" s="51">
        <v>350</v>
      </c>
      <c r="D34" s="45" t="s">
        <v>114</v>
      </c>
    </row>
    <row r="35" spans="1:4" x14ac:dyDescent="0.2">
      <c r="A35" s="64">
        <v>10</v>
      </c>
      <c r="B35" s="69" t="s">
        <v>79</v>
      </c>
      <c r="C35" s="66">
        <v>320</v>
      </c>
      <c r="D35" s="67" t="s">
        <v>81</v>
      </c>
    </row>
    <row r="36" spans="1:4" x14ac:dyDescent="0.2">
      <c r="A36" s="49">
        <v>11</v>
      </c>
      <c r="B36" s="46" t="s">
        <v>38</v>
      </c>
      <c r="C36" s="51">
        <v>300</v>
      </c>
      <c r="D36" s="45" t="s">
        <v>40</v>
      </c>
    </row>
    <row r="37" spans="1:4" x14ac:dyDescent="0.2">
      <c r="A37" s="49">
        <v>12</v>
      </c>
      <c r="B37" s="46" t="s">
        <v>52</v>
      </c>
      <c r="C37" s="51">
        <v>300</v>
      </c>
      <c r="D37" s="45" t="s">
        <v>64</v>
      </c>
    </row>
    <row r="38" spans="1:4" x14ac:dyDescent="0.2">
      <c r="A38" s="49">
        <v>13</v>
      </c>
      <c r="B38" s="46" t="s">
        <v>35</v>
      </c>
      <c r="C38" s="51">
        <v>280</v>
      </c>
      <c r="D38" s="45" t="s">
        <v>65</v>
      </c>
    </row>
    <row r="39" spans="1:4" x14ac:dyDescent="0.2">
      <c r="A39" s="49">
        <v>14</v>
      </c>
      <c r="B39" s="46" t="s">
        <v>57</v>
      </c>
      <c r="C39" s="51">
        <v>270</v>
      </c>
      <c r="D39" s="45" t="s">
        <v>105</v>
      </c>
    </row>
    <row r="40" spans="1:4" x14ac:dyDescent="0.2">
      <c r="A40" s="49">
        <v>15</v>
      </c>
      <c r="B40" s="46" t="s">
        <v>26</v>
      </c>
      <c r="C40" s="51">
        <v>250</v>
      </c>
      <c r="D40" s="45" t="s">
        <v>27</v>
      </c>
    </row>
    <row r="41" spans="1:4" x14ac:dyDescent="0.2">
      <c r="A41" s="64">
        <v>16</v>
      </c>
      <c r="B41" s="69" t="s">
        <v>29</v>
      </c>
      <c r="C41" s="66">
        <v>250</v>
      </c>
      <c r="D41" s="67" t="s">
        <v>106</v>
      </c>
    </row>
    <row r="42" spans="1:4" x14ac:dyDescent="0.2">
      <c r="A42" s="49">
        <v>17</v>
      </c>
      <c r="B42" s="46" t="s">
        <v>36</v>
      </c>
      <c r="C42" s="51">
        <v>250</v>
      </c>
      <c r="D42" s="45" t="s">
        <v>59</v>
      </c>
    </row>
    <row r="43" spans="1:4" x14ac:dyDescent="0.2">
      <c r="A43" s="49">
        <v>18</v>
      </c>
      <c r="B43" s="46" t="s">
        <v>41</v>
      </c>
      <c r="C43" s="51">
        <v>220</v>
      </c>
      <c r="D43" s="45" t="s">
        <v>46</v>
      </c>
    </row>
    <row r="44" spans="1:4" x14ac:dyDescent="0.2">
      <c r="A44" s="49">
        <v>19</v>
      </c>
      <c r="B44" s="46" t="s">
        <v>51</v>
      </c>
      <c r="C44" s="51">
        <v>200</v>
      </c>
      <c r="D44" s="45" t="s">
        <v>92</v>
      </c>
    </row>
    <row r="45" spans="1:4" x14ac:dyDescent="0.2">
      <c r="A45" s="49">
        <v>20</v>
      </c>
      <c r="B45" s="46" t="s">
        <v>89</v>
      </c>
      <c r="C45" s="51">
        <v>180</v>
      </c>
      <c r="D45" s="45" t="s">
        <v>90</v>
      </c>
    </row>
    <row r="46" spans="1:4" x14ac:dyDescent="0.2">
      <c r="A46" s="49">
        <v>21</v>
      </c>
      <c r="B46" s="46" t="s">
        <v>42</v>
      </c>
      <c r="C46" s="51">
        <v>160</v>
      </c>
      <c r="D46" s="45" t="s">
        <v>69</v>
      </c>
    </row>
    <row r="47" spans="1:4" x14ac:dyDescent="0.2">
      <c r="A47" s="49">
        <v>22</v>
      </c>
      <c r="B47" s="46" t="s">
        <v>45</v>
      </c>
      <c r="C47" s="51">
        <v>150</v>
      </c>
      <c r="D47" s="45" t="s">
        <v>70</v>
      </c>
    </row>
    <row r="48" spans="1:4" x14ac:dyDescent="0.2">
      <c r="A48" s="49">
        <v>23</v>
      </c>
      <c r="B48" s="46" t="s">
        <v>28</v>
      </c>
      <c r="C48" s="51">
        <v>135</v>
      </c>
      <c r="D48" s="45" t="s">
        <v>39</v>
      </c>
    </row>
    <row r="49" spans="1:4" x14ac:dyDescent="0.2">
      <c r="A49" s="49">
        <v>24</v>
      </c>
      <c r="B49" s="46" t="s">
        <v>43</v>
      </c>
      <c r="C49" s="51">
        <v>130</v>
      </c>
      <c r="D49" s="45" t="s">
        <v>66</v>
      </c>
    </row>
    <row r="50" spans="1:4" x14ac:dyDescent="0.2">
      <c r="A50" s="49">
        <v>25</v>
      </c>
      <c r="B50" s="46" t="s">
        <v>37</v>
      </c>
      <c r="C50" s="51">
        <v>120</v>
      </c>
      <c r="D50" s="45" t="s">
        <v>65</v>
      </c>
    </row>
    <row r="51" spans="1:4" x14ac:dyDescent="0.2">
      <c r="A51" s="49">
        <v>26</v>
      </c>
      <c r="B51" s="42" t="s">
        <v>33</v>
      </c>
      <c r="C51" s="51">
        <v>120</v>
      </c>
      <c r="D51" s="45" t="s">
        <v>74</v>
      </c>
    </row>
    <row r="52" spans="1:4" x14ac:dyDescent="0.2">
      <c r="A52" s="49">
        <v>27</v>
      </c>
      <c r="B52" s="42" t="s">
        <v>32</v>
      </c>
      <c r="C52" s="51">
        <v>110</v>
      </c>
      <c r="D52" s="45" t="s">
        <v>73</v>
      </c>
    </row>
    <row r="53" spans="1:4" x14ac:dyDescent="0.2">
      <c r="A53" s="49">
        <v>28</v>
      </c>
      <c r="B53" s="46" t="s">
        <v>44</v>
      </c>
      <c r="C53" s="51">
        <v>100</v>
      </c>
      <c r="D53" s="45" t="s">
        <v>67</v>
      </c>
    </row>
    <row r="54" spans="1:4" x14ac:dyDescent="0.2">
      <c r="A54" s="49">
        <v>29</v>
      </c>
      <c r="B54" s="42" t="s">
        <v>31</v>
      </c>
      <c r="C54" s="51">
        <v>100</v>
      </c>
      <c r="D54" s="45" t="s">
        <v>55</v>
      </c>
    </row>
    <row r="55" spans="1:4" x14ac:dyDescent="0.2">
      <c r="A55" s="49">
        <v>30</v>
      </c>
      <c r="B55" s="46" t="s">
        <v>22</v>
      </c>
      <c r="C55" s="51">
        <v>88</v>
      </c>
      <c r="D55" s="45" t="s">
        <v>65</v>
      </c>
    </row>
    <row r="56" spans="1:4" x14ac:dyDescent="0.2">
      <c r="A56" s="49">
        <v>32</v>
      </c>
      <c r="B56" s="46" t="s">
        <v>50</v>
      </c>
      <c r="C56" s="51">
        <v>80</v>
      </c>
      <c r="D56" s="45" t="s">
        <v>68</v>
      </c>
    </row>
    <row r="57" spans="1:4" x14ac:dyDescent="0.2">
      <c r="A57" s="49">
        <v>33</v>
      </c>
      <c r="B57" s="42" t="s">
        <v>34</v>
      </c>
      <c r="C57" s="51">
        <v>80</v>
      </c>
      <c r="D57" s="45" t="s">
        <v>75</v>
      </c>
    </row>
    <row r="58" spans="1:4" x14ac:dyDescent="0.2">
      <c r="A58" s="49">
        <v>34</v>
      </c>
      <c r="B58" s="46" t="s">
        <v>109</v>
      </c>
      <c r="C58" s="51">
        <v>75</v>
      </c>
      <c r="D58" s="45" t="s">
        <v>72</v>
      </c>
    </row>
    <row r="59" spans="1:4" x14ac:dyDescent="0.2">
      <c r="A59" s="49">
        <v>35</v>
      </c>
      <c r="B59" s="46" t="s">
        <v>49</v>
      </c>
      <c r="C59" s="51">
        <v>70</v>
      </c>
      <c r="D59" s="45" t="s">
        <v>83</v>
      </c>
    </row>
    <row r="60" spans="1:4" x14ac:dyDescent="0.2">
      <c r="A60" s="49">
        <v>36</v>
      </c>
      <c r="B60" s="46" t="s">
        <v>94</v>
      </c>
      <c r="C60" s="51">
        <v>70</v>
      </c>
      <c r="D60" s="45" t="s">
        <v>95</v>
      </c>
    </row>
    <row r="61" spans="1:4" x14ac:dyDescent="0.2">
      <c r="A61" s="49">
        <v>37</v>
      </c>
      <c r="B61" s="46" t="s">
        <v>80</v>
      </c>
      <c r="C61" s="51">
        <v>65</v>
      </c>
      <c r="D61" s="45" t="s">
        <v>107</v>
      </c>
    </row>
    <row r="62" spans="1:4" x14ac:dyDescent="0.2">
      <c r="A62" s="49">
        <v>38</v>
      </c>
      <c r="B62" s="46" t="s">
        <v>85</v>
      </c>
      <c r="C62" s="51">
        <v>65</v>
      </c>
      <c r="D62" s="45" t="s">
        <v>108</v>
      </c>
    </row>
    <row r="63" spans="1:4" x14ac:dyDescent="0.2">
      <c r="A63" s="49">
        <v>39</v>
      </c>
      <c r="B63" s="46" t="s">
        <v>84</v>
      </c>
      <c r="C63" s="51">
        <v>60</v>
      </c>
      <c r="D63" s="45" t="s">
        <v>93</v>
      </c>
    </row>
    <row r="64" spans="1:4" x14ac:dyDescent="0.2">
      <c r="A64" s="49">
        <v>40</v>
      </c>
      <c r="B64" s="46" t="s">
        <v>111</v>
      </c>
      <c r="C64" s="51">
        <v>60</v>
      </c>
      <c r="D64" s="45" t="s">
        <v>72</v>
      </c>
    </row>
    <row r="65" spans="1:4" x14ac:dyDescent="0.2">
      <c r="A65" s="49">
        <v>41</v>
      </c>
      <c r="B65" s="46" t="s">
        <v>48</v>
      </c>
      <c r="C65" s="51">
        <v>50</v>
      </c>
      <c r="D65" s="45" t="s">
        <v>83</v>
      </c>
    </row>
    <row r="66" spans="1:4" x14ac:dyDescent="0.2">
      <c r="A66" s="49">
        <v>42</v>
      </c>
      <c r="B66" s="46" t="s">
        <v>78</v>
      </c>
      <c r="C66" s="51">
        <v>50</v>
      </c>
      <c r="D66" s="45" t="s">
        <v>82</v>
      </c>
    </row>
    <row r="67" spans="1:4" x14ac:dyDescent="0.2">
      <c r="A67" s="49">
        <v>43</v>
      </c>
      <c r="B67" s="46" t="s">
        <v>113</v>
      </c>
      <c r="C67" s="51">
        <v>50</v>
      </c>
      <c r="D67" s="45" t="s">
        <v>88</v>
      </c>
    </row>
    <row r="68" spans="1:4" x14ac:dyDescent="0.2">
      <c r="A68" s="49">
        <v>44</v>
      </c>
      <c r="B68" s="46" t="s">
        <v>101</v>
      </c>
      <c r="C68" s="51">
        <v>50</v>
      </c>
      <c r="D68" s="45" t="s">
        <v>102</v>
      </c>
    </row>
    <row r="69" spans="1:4" x14ac:dyDescent="0.2">
      <c r="A69" s="49">
        <v>45</v>
      </c>
      <c r="B69" s="46" t="s">
        <v>110</v>
      </c>
      <c r="C69" s="51">
        <v>45</v>
      </c>
      <c r="D69" s="45" t="s">
        <v>72</v>
      </c>
    </row>
    <row r="70" spans="1:4" ht="15.75" thickBot="1" x14ac:dyDescent="0.25">
      <c r="A70" s="50">
        <v>46</v>
      </c>
      <c r="B70" s="47" t="s">
        <v>62</v>
      </c>
      <c r="C70" s="52">
        <v>40</v>
      </c>
      <c r="D70" s="48" t="s">
        <v>72</v>
      </c>
    </row>
  </sheetData>
  <sortState xmlns:xlrd2="http://schemas.microsoft.com/office/spreadsheetml/2017/richdata2" ref="B26:D70">
    <sortCondition descending="1" ref="C26:C70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5BB2C-4ED1-475F-8B27-B45CC985C949}">
  <dimension ref="A4"/>
  <sheetViews>
    <sheetView workbookViewId="0">
      <selection activeCell="B1" sqref="B1:B1048576"/>
    </sheetView>
  </sheetViews>
  <sheetFormatPr defaultColWidth="8.875" defaultRowHeight="15" x14ac:dyDescent="0.2"/>
  <sheetData>
    <row r="4" ht="39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99DAA-C152-484C-AAA9-EAE3BE062641}">
  <dimension ref="B3:J14"/>
  <sheetViews>
    <sheetView workbookViewId="0">
      <selection activeCell="I6" sqref="I6"/>
    </sheetView>
  </sheetViews>
  <sheetFormatPr defaultColWidth="11.43359375" defaultRowHeight="15" x14ac:dyDescent="0.2"/>
  <cols>
    <col min="1" max="1" width="11.43359375" customWidth="1"/>
    <col min="2" max="2" width="3.62890625" customWidth="1"/>
    <col min="3" max="3" width="12.5078125" bestFit="1" customWidth="1"/>
    <col min="4" max="4" width="11.43359375" bestFit="1" customWidth="1"/>
    <col min="5" max="5" width="17.484375" bestFit="1" customWidth="1"/>
    <col min="6" max="6" width="12.5078125" bestFit="1" customWidth="1"/>
    <col min="7" max="7" width="13.85546875" bestFit="1" customWidth="1"/>
    <col min="9" max="9" width="71.296875" bestFit="1" customWidth="1"/>
    <col min="10" max="10" width="4.03515625" customWidth="1"/>
  </cols>
  <sheetData>
    <row r="3" spans="2:10" ht="15.75" thickBot="1" x14ac:dyDescent="0.25">
      <c r="B3" s="3"/>
      <c r="C3" s="3"/>
      <c r="D3" s="3"/>
      <c r="E3" s="3"/>
      <c r="F3" s="3"/>
      <c r="G3" s="3"/>
      <c r="H3" s="3"/>
      <c r="I3" s="3"/>
      <c r="J3" s="3"/>
    </row>
    <row r="4" spans="2:10" x14ac:dyDescent="0.2">
      <c r="B4" s="6"/>
      <c r="C4" s="7"/>
      <c r="D4" s="7"/>
      <c r="E4" s="7"/>
      <c r="F4" s="7"/>
      <c r="G4" s="7"/>
      <c r="H4" s="7"/>
      <c r="I4" s="7"/>
      <c r="J4" s="8"/>
    </row>
    <row r="5" spans="2:10" x14ac:dyDescent="0.2">
      <c r="B5" s="9"/>
      <c r="C5" s="16" t="s">
        <v>0</v>
      </c>
      <c r="D5" s="17" t="s">
        <v>13</v>
      </c>
      <c r="E5" s="18" t="s">
        <v>3</v>
      </c>
      <c r="F5" s="17" t="s">
        <v>4</v>
      </c>
      <c r="G5" s="18" t="s">
        <v>5</v>
      </c>
      <c r="H5" s="17" t="s">
        <v>1</v>
      </c>
      <c r="I5" s="19" t="s">
        <v>6</v>
      </c>
      <c r="J5" s="10"/>
    </row>
    <row r="6" spans="2:10" x14ac:dyDescent="0.2">
      <c r="B6" s="9"/>
      <c r="C6" s="20" t="s">
        <v>2</v>
      </c>
      <c r="D6" s="21" t="s">
        <v>14</v>
      </c>
      <c r="E6" s="22">
        <v>1038</v>
      </c>
      <c r="F6" s="21">
        <v>37.1</v>
      </c>
      <c r="G6" s="23">
        <v>130000</v>
      </c>
      <c r="H6" s="21">
        <v>7000</v>
      </c>
      <c r="I6" s="24" t="s">
        <v>8</v>
      </c>
      <c r="J6" s="10"/>
    </row>
    <row r="7" spans="2:10" x14ac:dyDescent="0.2">
      <c r="B7" s="9"/>
      <c r="C7" s="20" t="s">
        <v>7</v>
      </c>
      <c r="D7" s="21" t="s">
        <v>15</v>
      </c>
      <c r="E7" s="22">
        <v>670</v>
      </c>
      <c r="F7" s="21">
        <v>22.6</v>
      </c>
      <c r="G7" s="23"/>
      <c r="H7" s="21">
        <v>3500</v>
      </c>
      <c r="I7" s="24" t="s">
        <v>9</v>
      </c>
      <c r="J7" s="10"/>
    </row>
    <row r="8" spans="2:10" x14ac:dyDescent="0.2">
      <c r="B8" s="9"/>
      <c r="C8" s="20" t="s">
        <v>11</v>
      </c>
      <c r="D8" s="21" t="s">
        <v>17</v>
      </c>
      <c r="E8" s="22">
        <v>380</v>
      </c>
      <c r="F8" s="21"/>
      <c r="G8" s="23"/>
      <c r="H8" s="21">
        <v>6300</v>
      </c>
      <c r="I8" s="24" t="s">
        <v>12</v>
      </c>
      <c r="J8" s="10"/>
    </row>
    <row r="9" spans="2:10" x14ac:dyDescent="0.2">
      <c r="B9" s="9"/>
      <c r="C9" s="25" t="s">
        <v>10</v>
      </c>
      <c r="D9" s="26" t="s">
        <v>16</v>
      </c>
      <c r="E9" s="27">
        <v>270</v>
      </c>
      <c r="F9" s="26"/>
      <c r="G9" s="28">
        <v>40000</v>
      </c>
      <c r="H9" s="26">
        <v>1100</v>
      </c>
      <c r="I9" s="29" t="s">
        <v>12</v>
      </c>
      <c r="J9" s="10"/>
    </row>
    <row r="10" spans="2:10" ht="15.75" thickBot="1" x14ac:dyDescent="0.25">
      <c r="B10" s="11"/>
      <c r="C10" s="12"/>
      <c r="D10" s="12"/>
      <c r="E10" s="13"/>
      <c r="F10" s="12"/>
      <c r="G10" s="14"/>
      <c r="H10" s="12"/>
      <c r="I10" s="12"/>
      <c r="J10" s="15"/>
    </row>
    <row r="11" spans="2:10" x14ac:dyDescent="0.2">
      <c r="B11" s="3"/>
      <c r="C11" s="3"/>
      <c r="D11" s="3"/>
      <c r="E11" s="4"/>
      <c r="F11" s="3"/>
      <c r="G11" s="5"/>
      <c r="H11" s="3"/>
      <c r="I11" s="3"/>
      <c r="J11" s="3"/>
    </row>
    <row r="12" spans="2:10" x14ac:dyDescent="0.2">
      <c r="B12" s="3"/>
      <c r="C12" s="3"/>
      <c r="D12" s="3"/>
      <c r="E12" s="4"/>
      <c r="F12" s="3"/>
      <c r="G12" s="5"/>
      <c r="H12" s="3"/>
      <c r="I12" s="3"/>
      <c r="J12" s="3"/>
    </row>
    <row r="13" spans="2:10" x14ac:dyDescent="0.2">
      <c r="B13" s="3"/>
      <c r="C13" s="3"/>
      <c r="D13" s="3"/>
      <c r="E13" s="4"/>
      <c r="F13" s="3"/>
      <c r="G13" s="5"/>
      <c r="H13" s="3"/>
      <c r="I13" s="3"/>
      <c r="J13" s="3"/>
    </row>
    <row r="14" spans="2:10" x14ac:dyDescent="0.2">
      <c r="E14" s="1"/>
      <c r="G14" s="2"/>
      <c r="J14" s="3"/>
    </row>
  </sheetData>
  <sortState xmlns:xlrd2="http://schemas.microsoft.com/office/spreadsheetml/2017/richdata2" ref="C6:I9">
    <sortCondition descending="1" ref="E6:E9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B4FDE-0642-4A43-88EA-A59052CE1946}">
  <dimension ref="A1:G25"/>
  <sheetViews>
    <sheetView zoomScale="190" zoomScaleNormal="190" workbookViewId="0">
      <selection activeCell="F23" sqref="F23"/>
    </sheetView>
  </sheetViews>
  <sheetFormatPr defaultColWidth="10.76171875" defaultRowHeight="15" x14ac:dyDescent="0.2"/>
  <cols>
    <col min="1" max="1" width="30.1328125" customWidth="1"/>
    <col min="2" max="2" width="18.6953125" customWidth="1"/>
    <col min="3" max="3" width="20.3125" customWidth="1"/>
    <col min="4" max="4" width="16.27734375" customWidth="1"/>
    <col min="5" max="5" width="13.85546875" customWidth="1"/>
    <col min="6" max="6" width="15.19921875" customWidth="1"/>
    <col min="7" max="7" width="42.77734375" customWidth="1"/>
  </cols>
  <sheetData>
    <row r="1" spans="1:7" x14ac:dyDescent="0.2">
      <c r="A1" s="55" t="s">
        <v>0</v>
      </c>
      <c r="B1" s="55" t="s">
        <v>13</v>
      </c>
      <c r="C1" s="55" t="s">
        <v>116</v>
      </c>
      <c r="D1" s="55" t="s">
        <v>117</v>
      </c>
      <c r="E1" s="55" t="s">
        <v>120</v>
      </c>
      <c r="F1" s="55" t="s">
        <v>1</v>
      </c>
      <c r="G1" s="55" t="s">
        <v>6</v>
      </c>
    </row>
    <row r="2" spans="1:7" x14ac:dyDescent="0.2">
      <c r="A2" t="s">
        <v>138</v>
      </c>
      <c r="B2" t="s">
        <v>130</v>
      </c>
      <c r="C2">
        <v>250</v>
      </c>
      <c r="D2">
        <v>14</v>
      </c>
      <c r="E2">
        <v>22000</v>
      </c>
      <c r="F2">
        <v>750</v>
      </c>
      <c r="G2" t="s">
        <v>123</v>
      </c>
    </row>
    <row r="3" spans="1:7" x14ac:dyDescent="0.2">
      <c r="A3" t="s">
        <v>133</v>
      </c>
      <c r="B3" t="s">
        <v>130</v>
      </c>
      <c r="C3">
        <v>200</v>
      </c>
      <c r="D3">
        <v>8</v>
      </c>
      <c r="E3">
        <v>20000</v>
      </c>
      <c r="F3">
        <v>600</v>
      </c>
      <c r="G3" t="s">
        <v>123</v>
      </c>
    </row>
    <row r="4" spans="1:7" x14ac:dyDescent="0.2">
      <c r="A4" t="s">
        <v>139</v>
      </c>
      <c r="B4" t="s">
        <v>130</v>
      </c>
      <c r="C4">
        <v>100</v>
      </c>
      <c r="D4">
        <v>10</v>
      </c>
      <c r="E4">
        <v>12000</v>
      </c>
      <c r="F4">
        <v>500</v>
      </c>
      <c r="G4" t="s">
        <v>123</v>
      </c>
    </row>
    <row r="5" spans="1:7" x14ac:dyDescent="0.2">
      <c r="A5" t="s">
        <v>151</v>
      </c>
      <c r="B5" t="s">
        <v>152</v>
      </c>
      <c r="C5">
        <v>90</v>
      </c>
      <c r="D5">
        <v>7</v>
      </c>
      <c r="E5">
        <v>10000</v>
      </c>
      <c r="F5">
        <v>500</v>
      </c>
      <c r="G5" t="s">
        <v>123</v>
      </c>
    </row>
    <row r="6" spans="1:7" x14ac:dyDescent="0.2">
      <c r="A6" t="s">
        <v>140</v>
      </c>
      <c r="B6" t="s">
        <v>141</v>
      </c>
      <c r="C6">
        <v>50</v>
      </c>
      <c r="D6">
        <v>5</v>
      </c>
      <c r="E6">
        <v>4000</v>
      </c>
      <c r="F6">
        <v>400</v>
      </c>
      <c r="G6" t="s">
        <v>123</v>
      </c>
    </row>
    <row r="7" spans="1:7" x14ac:dyDescent="0.2">
      <c r="A7" t="s">
        <v>142</v>
      </c>
      <c r="B7" t="s">
        <v>141</v>
      </c>
      <c r="C7">
        <v>45</v>
      </c>
      <c r="D7">
        <v>3</v>
      </c>
      <c r="E7">
        <v>3000</v>
      </c>
      <c r="F7">
        <v>250</v>
      </c>
      <c r="G7" t="s">
        <v>123</v>
      </c>
    </row>
    <row r="8" spans="1:7" x14ac:dyDescent="0.2">
      <c r="A8" t="s">
        <v>150</v>
      </c>
      <c r="B8" t="s">
        <v>141</v>
      </c>
      <c r="C8">
        <v>30</v>
      </c>
      <c r="D8">
        <v>3</v>
      </c>
      <c r="E8">
        <v>4000</v>
      </c>
      <c r="F8">
        <v>350</v>
      </c>
      <c r="G8" t="s">
        <v>123</v>
      </c>
    </row>
    <row r="9" spans="1:7" x14ac:dyDescent="0.2">
      <c r="A9" t="s">
        <v>122</v>
      </c>
      <c r="B9" t="s">
        <v>119</v>
      </c>
      <c r="C9">
        <v>15</v>
      </c>
      <c r="D9">
        <v>2</v>
      </c>
      <c r="E9">
        <v>2500</v>
      </c>
      <c r="F9">
        <v>100</v>
      </c>
      <c r="G9" t="s">
        <v>123</v>
      </c>
    </row>
    <row r="10" spans="1:7" x14ac:dyDescent="0.2">
      <c r="A10" t="s">
        <v>131</v>
      </c>
      <c r="B10" t="s">
        <v>130</v>
      </c>
      <c r="C10">
        <v>15</v>
      </c>
      <c r="D10">
        <v>2</v>
      </c>
      <c r="E10">
        <v>2500</v>
      </c>
      <c r="F10">
        <v>250</v>
      </c>
      <c r="G10" t="s">
        <v>132</v>
      </c>
    </row>
    <row r="11" spans="1:7" x14ac:dyDescent="0.2">
      <c r="A11" t="s">
        <v>134</v>
      </c>
      <c r="B11" t="s">
        <v>130</v>
      </c>
      <c r="C11">
        <v>15</v>
      </c>
      <c r="D11">
        <v>2</v>
      </c>
      <c r="E11">
        <v>2500</v>
      </c>
      <c r="F11">
        <v>150</v>
      </c>
      <c r="G11" t="s">
        <v>127</v>
      </c>
    </row>
    <row r="12" spans="1:7" x14ac:dyDescent="0.2">
      <c r="A12" t="s">
        <v>143</v>
      </c>
      <c r="B12" t="s">
        <v>141</v>
      </c>
      <c r="C12">
        <v>15</v>
      </c>
      <c r="D12">
        <v>2</v>
      </c>
      <c r="E12">
        <v>2000</v>
      </c>
      <c r="F12">
        <v>100</v>
      </c>
      <c r="G12" t="s">
        <v>144</v>
      </c>
    </row>
    <row r="13" spans="1:7" x14ac:dyDescent="0.2">
      <c r="A13" t="s">
        <v>148</v>
      </c>
      <c r="B13" t="s">
        <v>141</v>
      </c>
      <c r="C13">
        <v>15</v>
      </c>
      <c r="D13">
        <v>2</v>
      </c>
      <c r="E13">
        <v>2000</v>
      </c>
      <c r="F13">
        <v>100</v>
      </c>
      <c r="G13" t="s">
        <v>123</v>
      </c>
    </row>
    <row r="14" spans="1:7" x14ac:dyDescent="0.2">
      <c r="A14" t="s">
        <v>118</v>
      </c>
      <c r="B14" t="s">
        <v>119</v>
      </c>
      <c r="C14">
        <v>15</v>
      </c>
      <c r="D14">
        <v>1</v>
      </c>
      <c r="E14">
        <v>1500</v>
      </c>
      <c r="F14">
        <v>250</v>
      </c>
      <c r="G14" t="s">
        <v>121</v>
      </c>
    </row>
    <row r="15" spans="1:7" x14ac:dyDescent="0.2">
      <c r="A15" t="s">
        <v>137</v>
      </c>
      <c r="B15" t="s">
        <v>130</v>
      </c>
      <c r="C15">
        <v>15</v>
      </c>
      <c r="D15">
        <v>2</v>
      </c>
      <c r="E15">
        <v>1500</v>
      </c>
      <c r="F15">
        <v>250</v>
      </c>
      <c r="G15" t="s">
        <v>123</v>
      </c>
    </row>
    <row r="16" spans="1:7" x14ac:dyDescent="0.2">
      <c r="A16" t="s">
        <v>145</v>
      </c>
      <c r="B16" t="s">
        <v>141</v>
      </c>
      <c r="C16">
        <v>15</v>
      </c>
      <c r="D16" t="s">
        <v>125</v>
      </c>
      <c r="E16">
        <v>1500</v>
      </c>
      <c r="F16">
        <v>100</v>
      </c>
      <c r="G16" t="s">
        <v>123</v>
      </c>
    </row>
    <row r="17" spans="1:7" x14ac:dyDescent="0.2">
      <c r="A17" t="s">
        <v>149</v>
      </c>
      <c r="B17" t="s">
        <v>141</v>
      </c>
      <c r="C17">
        <v>15</v>
      </c>
      <c r="D17">
        <v>4</v>
      </c>
      <c r="E17">
        <v>1500</v>
      </c>
      <c r="F17">
        <v>200</v>
      </c>
      <c r="G17" t="s">
        <v>123</v>
      </c>
    </row>
    <row r="18" spans="1:7" x14ac:dyDescent="0.2">
      <c r="A18" t="s">
        <v>126</v>
      </c>
      <c r="B18" t="s">
        <v>119</v>
      </c>
      <c r="C18">
        <v>10</v>
      </c>
      <c r="D18">
        <v>1</v>
      </c>
      <c r="E18">
        <v>1500</v>
      </c>
      <c r="F18">
        <v>100</v>
      </c>
      <c r="G18" t="s">
        <v>127</v>
      </c>
    </row>
    <row r="19" spans="1:7" x14ac:dyDescent="0.2">
      <c r="A19" t="s">
        <v>129</v>
      </c>
      <c r="B19" t="s">
        <v>130</v>
      </c>
      <c r="C19">
        <v>10</v>
      </c>
      <c r="D19">
        <v>2</v>
      </c>
      <c r="E19">
        <v>1000</v>
      </c>
      <c r="F19">
        <v>100</v>
      </c>
      <c r="G19" t="s">
        <v>123</v>
      </c>
    </row>
    <row r="20" spans="1:7" x14ac:dyDescent="0.2">
      <c r="A20" t="s">
        <v>147</v>
      </c>
      <c r="B20" t="s">
        <v>141</v>
      </c>
      <c r="C20">
        <v>8</v>
      </c>
      <c r="D20">
        <v>1</v>
      </c>
      <c r="E20">
        <v>500</v>
      </c>
      <c r="F20">
        <v>100</v>
      </c>
      <c r="G20" t="s">
        <v>144</v>
      </c>
    </row>
    <row r="21" spans="1:7" x14ac:dyDescent="0.2">
      <c r="A21" t="s">
        <v>128</v>
      </c>
      <c r="B21" t="s">
        <v>119</v>
      </c>
      <c r="C21">
        <v>7</v>
      </c>
      <c r="D21" t="s">
        <v>125</v>
      </c>
      <c r="E21">
        <v>1000</v>
      </c>
      <c r="F21">
        <v>100</v>
      </c>
      <c r="G21" t="s">
        <v>123</v>
      </c>
    </row>
    <row r="22" spans="1:7" x14ac:dyDescent="0.2">
      <c r="A22" t="s">
        <v>124</v>
      </c>
      <c r="B22" t="s">
        <v>119</v>
      </c>
      <c r="C22">
        <v>5</v>
      </c>
      <c r="D22" t="s">
        <v>125</v>
      </c>
      <c r="E22">
        <v>1000</v>
      </c>
      <c r="F22">
        <v>120</v>
      </c>
      <c r="G22" t="s">
        <v>121</v>
      </c>
    </row>
    <row r="23" spans="1:7" x14ac:dyDescent="0.2">
      <c r="A23" t="s">
        <v>146</v>
      </c>
      <c r="B23" t="s">
        <v>141</v>
      </c>
      <c r="C23">
        <v>5</v>
      </c>
      <c r="D23" t="s">
        <v>125</v>
      </c>
      <c r="E23">
        <v>1000</v>
      </c>
      <c r="F23">
        <v>50</v>
      </c>
      <c r="G23" t="s">
        <v>123</v>
      </c>
    </row>
    <row r="24" spans="1:7" x14ac:dyDescent="0.2">
      <c r="A24" t="s">
        <v>136</v>
      </c>
      <c r="B24" t="s">
        <v>130</v>
      </c>
      <c r="C24">
        <v>5</v>
      </c>
      <c r="D24" t="s">
        <v>125</v>
      </c>
      <c r="E24">
        <v>800</v>
      </c>
      <c r="F24">
        <v>50</v>
      </c>
      <c r="G24" t="s">
        <v>123</v>
      </c>
    </row>
    <row r="25" spans="1:7" x14ac:dyDescent="0.2">
      <c r="A25" t="s">
        <v>135</v>
      </c>
      <c r="B25" t="s">
        <v>130</v>
      </c>
      <c r="C25">
        <v>5</v>
      </c>
      <c r="D25" t="s">
        <v>125</v>
      </c>
      <c r="E25">
        <v>500</v>
      </c>
      <c r="F25">
        <v>70</v>
      </c>
      <c r="G25" t="s">
        <v>123</v>
      </c>
    </row>
  </sheetData>
  <sortState xmlns:xlrd2="http://schemas.microsoft.com/office/spreadsheetml/2017/richdata2" ref="A2:G25">
    <sortCondition descending="1" ref="C1:C2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04DF0AE8A26D4EA81A17028E4129EC" ma:contentTypeVersion="13" ma:contentTypeDescription="Create a new document." ma:contentTypeScope="" ma:versionID="a8048a64537e553a159e2fedf79a7c65">
  <xsd:schema xmlns:xsd="http://www.w3.org/2001/XMLSchema" xmlns:xs="http://www.w3.org/2001/XMLSchema" xmlns:p="http://schemas.microsoft.com/office/2006/metadata/properties" xmlns:ns3="8d390791-66d0-40da-b42b-659b2e2e9039" xmlns:ns4="a3d31964-0a27-43e5-90a2-becea4130c78" targetNamespace="http://schemas.microsoft.com/office/2006/metadata/properties" ma:root="true" ma:fieldsID="6ad1dfbd011f3396907b9101f0160e13" ns3:_="" ns4:_="">
    <xsd:import namespace="8d390791-66d0-40da-b42b-659b2e2e9039"/>
    <xsd:import namespace="a3d31964-0a27-43e5-90a2-becea4130c7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390791-66d0-40da-b42b-659b2e2e90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d31964-0a27-43e5-90a2-becea4130c7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EBBC4F-2D4F-4D5F-8E00-4AB1D71B729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9A4BFC2-E253-4BEE-BB72-EA974064247A}">
  <ds:schemaRefs>
    <ds:schemaRef ds:uri="http://schemas.microsoft.com/office/2006/metadata/properties"/>
    <ds:schemaRef ds:uri="http://www.w3.org/2000/xmlns/"/>
  </ds:schemaRefs>
</ds:datastoreItem>
</file>

<file path=customXml/itemProps3.xml><?xml version="1.0" encoding="utf-8"?>
<ds:datastoreItem xmlns:ds="http://schemas.openxmlformats.org/officeDocument/2006/customXml" ds:itemID="{AB2BACE1-CC9C-4278-BDE2-E87C6E78B56B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8d390791-66d0-40da-b42b-659b2e2e9039"/>
    <ds:schemaRef ds:uri="a3d31964-0a27-43e5-90a2-becea4130c7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iOS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Ranking</vt:lpstr>
      <vt:lpstr>References</vt:lpstr>
      <vt:lpstr>Tabelle1</vt:lpstr>
      <vt:lpstr>Middle East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Bednarek</dc:creator>
  <cp:lastModifiedBy>Bart Ten Brink</cp:lastModifiedBy>
  <dcterms:created xsi:type="dcterms:W3CDTF">2021-02-25T10:13:40Z</dcterms:created>
  <dcterms:modified xsi:type="dcterms:W3CDTF">2022-06-23T11:38:16Z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0x0101009404DF0AE8A26D4EA81A17028E4129EC</vt:lpwstr>
  </property>
</Properties>
</file>