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1" documentId="8_{E2926407-585A-4E66-8722-A0E9F2CB8B81}" xr6:coauthVersionLast="36" xr6:coauthVersionMax="36" xr10:uidLastSave="{5756B490-CCF6-42CD-8646-F1DB65FE0047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64" i="1" l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63" i="1"/>
  <c r="E54" i="1"/>
  <c r="E55" i="1"/>
  <c r="E56" i="1"/>
  <c r="E57" i="1"/>
  <c r="E58" i="1"/>
  <c r="E59" i="1"/>
  <c r="E60" i="1"/>
  <c r="E61" i="1"/>
  <c r="E62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8" i="1"/>
  <c r="E12" i="1"/>
  <c r="E13" i="1"/>
  <c r="E14" i="1"/>
  <c r="E15" i="1"/>
  <c r="E16" i="1"/>
  <c r="E17" i="1"/>
  <c r="E45" i="1"/>
  <c r="E2" i="1"/>
  <c r="E46" i="1"/>
  <c r="E3" i="1"/>
  <c r="E47" i="1"/>
  <c r="E4" i="1"/>
  <c r="E5" i="1"/>
  <c r="E48" i="1"/>
  <c r="E6" i="1"/>
  <c r="E49" i="1"/>
  <c r="E7" i="1"/>
  <c r="E50" i="1"/>
  <c r="E8" i="1"/>
  <c r="E51" i="1"/>
  <c r="E52" i="1"/>
  <c r="E9" i="1"/>
  <c r="E53" i="1"/>
  <c r="E10" i="1"/>
  <c r="E11" i="1"/>
  <c r="E44" i="1"/>
</calcChain>
</file>

<file path=xl/sharedStrings.xml><?xml version="1.0" encoding="utf-8"?>
<sst xmlns="http://schemas.openxmlformats.org/spreadsheetml/2006/main" count="284" uniqueCount="36">
  <si>
    <t>disturbance</t>
  </si>
  <si>
    <t>species</t>
  </si>
  <si>
    <t>obs</t>
  </si>
  <si>
    <t>freq</t>
  </si>
  <si>
    <t>excl1</t>
  </si>
  <si>
    <t>agsp</t>
  </si>
  <si>
    <t>seed</t>
  </si>
  <si>
    <t>caly</t>
  </si>
  <si>
    <t>veg</t>
  </si>
  <si>
    <t>coco</t>
  </si>
  <si>
    <t>dece</t>
  </si>
  <si>
    <t>disp</t>
  </si>
  <si>
    <t>elpar</t>
  </si>
  <si>
    <t>glma</t>
  </si>
  <si>
    <t>juba</t>
  </si>
  <si>
    <t>jute</t>
  </si>
  <si>
    <t>sade</t>
  </si>
  <si>
    <t>spca</t>
  </si>
  <si>
    <t>trma</t>
  </si>
  <si>
    <t>excl10</t>
  </si>
  <si>
    <t>popa</t>
  </si>
  <si>
    <t>grubbed</t>
  </si>
  <si>
    <t>epci</t>
  </si>
  <si>
    <t>isce</t>
  </si>
  <si>
    <t>juar</t>
  </si>
  <si>
    <t>poasp</t>
  </si>
  <si>
    <t>sysu</t>
  </si>
  <si>
    <t>reference</t>
  </si>
  <si>
    <t>achmi</t>
  </si>
  <si>
    <t>agre</t>
  </si>
  <si>
    <t>atpa</t>
  </si>
  <si>
    <t>epgl</t>
  </si>
  <si>
    <t>grsp</t>
  </si>
  <si>
    <t>juen</t>
  </si>
  <si>
    <t>trwo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</si>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</sst>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8" workbookViewId="0">
      <selection activeCell="G92" sqref="G92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x14ac:dyDescent="0.35">
      <c r="A2" t="s">
        <v>4</v>
      </c>
      <c r="B2" t="s">
        <v>7</v>
      </c>
      <c r="C2" t="s">
        <v>8</v>
      </c>
      <c r="D2">
        <v>8</v>
      </c>
      <c r="E2">
        <f>(D2/8)*100</f>
        <v>100</v>
      </c>
    </row>
    <row r="3" spans="1:5" x14ac:dyDescent="0.35">
      <c r="A3" t="s">
        <v>4</v>
      </c>
      <c r="B3" t="s">
        <v>9</v>
      </c>
      <c r="C3" t="s">
        <v>8</v>
      </c>
      <c r="D3">
        <v>1</v>
      </c>
      <c r="E3">
        <f>(D3/8)*100</f>
        <v>12.5</v>
      </c>
    </row>
    <row r="4" spans="1:5" x14ac:dyDescent="0.35">
      <c r="A4" t="s">
        <v>4</v>
      </c>
      <c r="B4" t="s">
        <v>10</v>
      </c>
      <c r="C4" t="s">
        <v>8</v>
      </c>
      <c r="D4">
        <v>3</v>
      </c>
      <c r="E4">
        <f>(D4/8)*100</f>
        <v>37.5</v>
      </c>
    </row>
    <row r="5" spans="1:5" x14ac:dyDescent="0.35">
      <c r="A5" t="s">
        <v>4</v>
      </c>
      <c r="B5" t="s">
        <v>11</v>
      </c>
      <c r="C5" t="s">
        <v>8</v>
      </c>
      <c r="D5">
        <v>2</v>
      </c>
      <c r="E5">
        <f>(D5/8)*100</f>
        <v>25</v>
      </c>
    </row>
    <row r="6" spans="1:5" x14ac:dyDescent="0.35">
      <c r="A6" t="s">
        <v>4</v>
      </c>
      <c r="B6" t="s">
        <v>12</v>
      </c>
      <c r="C6" t="s">
        <v>8</v>
      </c>
      <c r="D6">
        <v>6</v>
      </c>
      <c r="E6">
        <f>(D6/8)*100</f>
        <v>75</v>
      </c>
    </row>
    <row r="7" spans="1:5" x14ac:dyDescent="0.35">
      <c r="A7" t="s">
        <v>4</v>
      </c>
      <c r="B7" t="s">
        <v>13</v>
      </c>
      <c r="C7" t="s">
        <v>8</v>
      </c>
      <c r="D7">
        <v>8</v>
      </c>
      <c r="E7">
        <f>(D7/8)*100</f>
        <v>100</v>
      </c>
    </row>
    <row r="8" spans="1:5" x14ac:dyDescent="0.35">
      <c r="A8" t="s">
        <v>4</v>
      </c>
      <c r="B8" t="s">
        <v>14</v>
      </c>
      <c r="C8" t="s">
        <v>8</v>
      </c>
      <c r="D8">
        <v>1</v>
      </c>
      <c r="E8">
        <f>(D8/8)*100</f>
        <v>12.5</v>
      </c>
    </row>
    <row r="9" spans="1:5" x14ac:dyDescent="0.35">
      <c r="A9" t="s">
        <v>4</v>
      </c>
      <c r="B9" t="s">
        <v>16</v>
      </c>
      <c r="C9" t="s">
        <v>8</v>
      </c>
      <c r="D9">
        <v>2</v>
      </c>
      <c r="E9">
        <f>(D9/8)*100</f>
        <v>25</v>
      </c>
    </row>
    <row r="10" spans="1:5" x14ac:dyDescent="0.35">
      <c r="A10" t="s">
        <v>4</v>
      </c>
      <c r="B10" t="s">
        <v>17</v>
      </c>
      <c r="C10" t="s">
        <v>8</v>
      </c>
      <c r="D10">
        <v>8</v>
      </c>
      <c r="E10">
        <f>(D10/8)*100</f>
        <v>100</v>
      </c>
    </row>
    <row r="11" spans="1:5" x14ac:dyDescent="0.35">
      <c r="A11" t="s">
        <v>4</v>
      </c>
      <c r="B11" t="s">
        <v>18</v>
      </c>
      <c r="C11" t="s">
        <v>8</v>
      </c>
      <c r="D11">
        <v>1</v>
      </c>
      <c r="E11">
        <f>(D11/8)*100</f>
        <v>12.5</v>
      </c>
    </row>
    <row r="12" spans="1:5" x14ac:dyDescent="0.35">
      <c r="A12" t="s">
        <v>19</v>
      </c>
      <c r="B12" t="s">
        <v>5</v>
      </c>
      <c r="C12" t="s">
        <v>8</v>
      </c>
      <c r="D12">
        <v>8</v>
      </c>
      <c r="E12">
        <f t="shared" ref="E12:E17" si="0">(D12/8)*100</f>
        <v>100</v>
      </c>
    </row>
    <row r="13" spans="1:5" x14ac:dyDescent="0.35">
      <c r="A13" t="s">
        <v>19</v>
      </c>
      <c r="B13" t="s">
        <v>7</v>
      </c>
      <c r="C13" t="s">
        <v>8</v>
      </c>
      <c r="D13">
        <v>8</v>
      </c>
      <c r="E13">
        <f t="shared" si="0"/>
        <v>100</v>
      </c>
    </row>
    <row r="14" spans="1:5" x14ac:dyDescent="0.35">
      <c r="A14" t="s">
        <v>19</v>
      </c>
      <c r="B14" t="s">
        <v>13</v>
      </c>
      <c r="C14" t="s">
        <v>8</v>
      </c>
      <c r="D14">
        <v>6</v>
      </c>
      <c r="E14">
        <f t="shared" si="0"/>
        <v>75</v>
      </c>
    </row>
    <row r="15" spans="1:5" x14ac:dyDescent="0.35">
      <c r="A15" t="s">
        <v>19</v>
      </c>
      <c r="B15" t="s">
        <v>14</v>
      </c>
      <c r="C15" t="s">
        <v>8</v>
      </c>
      <c r="D15">
        <v>5</v>
      </c>
      <c r="E15">
        <f t="shared" si="0"/>
        <v>62.5</v>
      </c>
    </row>
    <row r="16" spans="1:5" x14ac:dyDescent="0.35">
      <c r="A16" t="s">
        <v>19</v>
      </c>
      <c r="B16" t="s">
        <v>20</v>
      </c>
      <c r="C16" t="s">
        <v>8</v>
      </c>
      <c r="D16">
        <v>7</v>
      </c>
      <c r="E16">
        <f t="shared" si="0"/>
        <v>87.5</v>
      </c>
    </row>
    <row r="17" spans="1:5" x14ac:dyDescent="0.35">
      <c r="A17" t="s">
        <v>19</v>
      </c>
      <c r="B17" t="s">
        <v>18</v>
      </c>
      <c r="C17" t="s">
        <v>8</v>
      </c>
      <c r="D17">
        <v>3</v>
      </c>
      <c r="E17">
        <f t="shared" si="0"/>
        <v>37.5</v>
      </c>
    </row>
    <row r="18" spans="1:5" x14ac:dyDescent="0.35">
      <c r="A18" t="s">
        <v>21</v>
      </c>
      <c r="B18" t="s">
        <v>5</v>
      </c>
      <c r="C18" t="s">
        <v>8</v>
      </c>
      <c r="D18">
        <v>3</v>
      </c>
      <c r="E18">
        <f>(D17/16)*100</f>
        <v>18.75</v>
      </c>
    </row>
    <row r="19" spans="1:5" x14ac:dyDescent="0.35">
      <c r="A19" t="s">
        <v>21</v>
      </c>
      <c r="B19" t="s">
        <v>7</v>
      </c>
      <c r="C19" t="s">
        <v>8</v>
      </c>
      <c r="D19">
        <v>5</v>
      </c>
      <c r="E19">
        <f t="shared" ref="E19:E43" si="1">(D18/16)*100</f>
        <v>18.75</v>
      </c>
    </row>
    <row r="20" spans="1:5" x14ac:dyDescent="0.35">
      <c r="A20" t="s">
        <v>21</v>
      </c>
      <c r="B20" t="s">
        <v>9</v>
      </c>
      <c r="C20" t="s">
        <v>8</v>
      </c>
      <c r="D20">
        <v>11</v>
      </c>
      <c r="E20">
        <f t="shared" si="1"/>
        <v>31.25</v>
      </c>
    </row>
    <row r="21" spans="1:5" x14ac:dyDescent="0.35">
      <c r="A21" t="s">
        <v>21</v>
      </c>
      <c r="B21" t="s">
        <v>10</v>
      </c>
      <c r="C21" t="s">
        <v>8</v>
      </c>
      <c r="D21">
        <v>2</v>
      </c>
      <c r="E21">
        <f t="shared" si="1"/>
        <v>68.75</v>
      </c>
    </row>
    <row r="22" spans="1:5" x14ac:dyDescent="0.35">
      <c r="A22" t="s">
        <v>21</v>
      </c>
      <c r="B22" t="s">
        <v>11</v>
      </c>
      <c r="C22" t="s">
        <v>8</v>
      </c>
      <c r="D22">
        <v>2</v>
      </c>
      <c r="E22">
        <f t="shared" si="1"/>
        <v>12.5</v>
      </c>
    </row>
    <row r="23" spans="1:5" x14ac:dyDescent="0.35">
      <c r="A23" t="s">
        <v>21</v>
      </c>
      <c r="B23" t="s">
        <v>12</v>
      </c>
      <c r="C23" t="s">
        <v>8</v>
      </c>
      <c r="D23">
        <v>16</v>
      </c>
      <c r="E23">
        <f t="shared" si="1"/>
        <v>12.5</v>
      </c>
    </row>
    <row r="24" spans="1:5" x14ac:dyDescent="0.35">
      <c r="A24" t="s">
        <v>21</v>
      </c>
      <c r="B24" t="s">
        <v>13</v>
      </c>
      <c r="C24" t="s">
        <v>8</v>
      </c>
      <c r="D24">
        <v>12</v>
      </c>
      <c r="E24">
        <f t="shared" si="1"/>
        <v>100</v>
      </c>
    </row>
    <row r="25" spans="1:5" x14ac:dyDescent="0.35">
      <c r="A25" t="s">
        <v>21</v>
      </c>
      <c r="B25" t="s">
        <v>20</v>
      </c>
      <c r="C25" t="s">
        <v>8</v>
      </c>
      <c r="D25">
        <v>5</v>
      </c>
      <c r="E25">
        <f t="shared" si="1"/>
        <v>75</v>
      </c>
    </row>
    <row r="26" spans="1:5" x14ac:dyDescent="0.35">
      <c r="A26" t="s">
        <v>21</v>
      </c>
      <c r="B26" t="s">
        <v>16</v>
      </c>
      <c r="C26" t="s">
        <v>8</v>
      </c>
      <c r="D26">
        <v>10</v>
      </c>
      <c r="E26">
        <f t="shared" si="1"/>
        <v>31.25</v>
      </c>
    </row>
    <row r="27" spans="1:5" x14ac:dyDescent="0.35">
      <c r="A27" t="s">
        <v>21</v>
      </c>
      <c r="B27" t="s">
        <v>17</v>
      </c>
      <c r="C27" t="s">
        <v>8</v>
      </c>
      <c r="D27">
        <v>16</v>
      </c>
      <c r="E27">
        <f t="shared" si="1"/>
        <v>62.5</v>
      </c>
    </row>
    <row r="28" spans="1:5" x14ac:dyDescent="0.35">
      <c r="A28" t="s">
        <v>21</v>
      </c>
      <c r="B28" t="s">
        <v>18</v>
      </c>
      <c r="C28" t="s">
        <v>8</v>
      </c>
      <c r="D28">
        <v>8</v>
      </c>
      <c r="E28">
        <f t="shared" si="1"/>
        <v>100</v>
      </c>
    </row>
    <row r="29" spans="1:5" x14ac:dyDescent="0.35">
      <c r="A29" t="s">
        <v>27</v>
      </c>
      <c r="B29" t="s">
        <v>29</v>
      </c>
      <c r="C29" t="s">
        <v>8</v>
      </c>
      <c r="D29">
        <v>1</v>
      </c>
      <c r="E29">
        <f t="shared" si="1"/>
        <v>50</v>
      </c>
    </row>
    <row r="30" spans="1:5" x14ac:dyDescent="0.35">
      <c r="A30" t="s">
        <v>27</v>
      </c>
      <c r="B30" t="s">
        <v>5</v>
      </c>
      <c r="C30" t="s">
        <v>8</v>
      </c>
      <c r="D30">
        <v>9</v>
      </c>
      <c r="E30">
        <f t="shared" si="1"/>
        <v>6.25</v>
      </c>
    </row>
    <row r="31" spans="1:5" x14ac:dyDescent="0.35">
      <c r="A31" t="s">
        <v>27</v>
      </c>
      <c r="B31" t="s">
        <v>30</v>
      </c>
      <c r="C31" t="s">
        <v>8</v>
      </c>
      <c r="D31">
        <v>3</v>
      </c>
      <c r="E31">
        <f t="shared" si="1"/>
        <v>56.25</v>
      </c>
    </row>
    <row r="32" spans="1:5" x14ac:dyDescent="0.35">
      <c r="A32" t="s">
        <v>27</v>
      </c>
      <c r="B32" t="s">
        <v>7</v>
      </c>
      <c r="C32" t="s">
        <v>8</v>
      </c>
      <c r="D32">
        <v>16</v>
      </c>
      <c r="E32">
        <f t="shared" si="1"/>
        <v>18.75</v>
      </c>
    </row>
    <row r="33" spans="1:5" x14ac:dyDescent="0.35">
      <c r="A33" t="s">
        <v>27</v>
      </c>
      <c r="B33" t="s">
        <v>10</v>
      </c>
      <c r="C33" t="s">
        <v>8</v>
      </c>
      <c r="D33">
        <v>4</v>
      </c>
      <c r="E33">
        <f t="shared" si="1"/>
        <v>100</v>
      </c>
    </row>
    <row r="34" spans="1:5" x14ac:dyDescent="0.35">
      <c r="A34" t="s">
        <v>27</v>
      </c>
      <c r="B34" t="s">
        <v>11</v>
      </c>
      <c r="C34" t="s">
        <v>8</v>
      </c>
      <c r="D34">
        <v>1</v>
      </c>
      <c r="E34">
        <f t="shared" si="1"/>
        <v>25</v>
      </c>
    </row>
    <row r="35" spans="1:5" x14ac:dyDescent="0.35">
      <c r="A35" t="s">
        <v>27</v>
      </c>
      <c r="B35" t="s">
        <v>12</v>
      </c>
      <c r="C35" t="s">
        <v>8</v>
      </c>
      <c r="D35">
        <v>2</v>
      </c>
      <c r="E35">
        <f t="shared" si="1"/>
        <v>6.25</v>
      </c>
    </row>
    <row r="36" spans="1:5" x14ac:dyDescent="0.35">
      <c r="A36" t="s">
        <v>27</v>
      </c>
      <c r="B36" t="s">
        <v>13</v>
      </c>
      <c r="C36" t="s">
        <v>8</v>
      </c>
      <c r="D36">
        <v>9</v>
      </c>
      <c r="E36">
        <f t="shared" si="1"/>
        <v>12.5</v>
      </c>
    </row>
    <row r="37" spans="1:5" x14ac:dyDescent="0.35">
      <c r="A37" t="s">
        <v>27</v>
      </c>
      <c r="B37" t="s">
        <v>14</v>
      </c>
      <c r="C37" t="s">
        <v>8</v>
      </c>
      <c r="D37">
        <v>9</v>
      </c>
      <c r="E37">
        <f t="shared" si="1"/>
        <v>56.25</v>
      </c>
    </row>
    <row r="38" spans="1:5" x14ac:dyDescent="0.35">
      <c r="A38" t="s">
        <v>27</v>
      </c>
      <c r="B38" t="s">
        <v>20</v>
      </c>
      <c r="C38" t="s">
        <v>8</v>
      </c>
      <c r="D38">
        <v>14</v>
      </c>
      <c r="E38">
        <f t="shared" si="1"/>
        <v>56.25</v>
      </c>
    </row>
    <row r="39" spans="1:5" x14ac:dyDescent="0.35">
      <c r="A39" t="s">
        <v>27</v>
      </c>
      <c r="B39" t="s">
        <v>16</v>
      </c>
      <c r="C39" t="s">
        <v>8</v>
      </c>
      <c r="D39">
        <v>1</v>
      </c>
      <c r="E39">
        <f t="shared" si="1"/>
        <v>87.5</v>
      </c>
    </row>
    <row r="40" spans="1:5" x14ac:dyDescent="0.35">
      <c r="A40" t="s">
        <v>27</v>
      </c>
      <c r="B40" t="s">
        <v>17</v>
      </c>
      <c r="C40" t="s">
        <v>8</v>
      </c>
      <c r="D40">
        <v>1</v>
      </c>
      <c r="E40">
        <f t="shared" si="1"/>
        <v>6.25</v>
      </c>
    </row>
    <row r="41" spans="1:5" x14ac:dyDescent="0.35">
      <c r="A41" t="s">
        <v>27</v>
      </c>
      <c r="B41" t="s">
        <v>26</v>
      </c>
      <c r="C41" t="s">
        <v>8</v>
      </c>
      <c r="D41">
        <v>2</v>
      </c>
      <c r="E41">
        <f t="shared" si="1"/>
        <v>6.25</v>
      </c>
    </row>
    <row r="42" spans="1:5" x14ac:dyDescent="0.35">
      <c r="A42" t="s">
        <v>27</v>
      </c>
      <c r="B42" t="s">
        <v>18</v>
      </c>
      <c r="C42" t="s">
        <v>8</v>
      </c>
      <c r="D42">
        <v>7</v>
      </c>
      <c r="E42">
        <f t="shared" si="1"/>
        <v>12.5</v>
      </c>
    </row>
    <row r="43" spans="1:5" x14ac:dyDescent="0.35">
      <c r="A43" t="s">
        <v>27</v>
      </c>
      <c r="B43" t="s">
        <v>34</v>
      </c>
      <c r="C43" t="s">
        <v>8</v>
      </c>
      <c r="D43">
        <v>1</v>
      </c>
      <c r="E43">
        <f t="shared" si="1"/>
        <v>43.75</v>
      </c>
    </row>
    <row r="44" spans="1:5" x14ac:dyDescent="0.35">
      <c r="A44" t="s">
        <v>4</v>
      </c>
      <c r="B44" t="s">
        <v>5</v>
      </c>
      <c r="C44" t="s">
        <v>6</v>
      </c>
      <c r="D44">
        <v>1</v>
      </c>
      <c r="E44">
        <f>(D44/8)*100</f>
        <v>12.5</v>
      </c>
    </row>
    <row r="45" spans="1:5" x14ac:dyDescent="0.35">
      <c r="A45" t="s">
        <v>4</v>
      </c>
      <c r="B45" t="s">
        <v>7</v>
      </c>
      <c r="C45" t="s">
        <v>6</v>
      </c>
      <c r="D45">
        <v>2</v>
      </c>
      <c r="E45">
        <f>(D45/8)*100</f>
        <v>25</v>
      </c>
    </row>
    <row r="46" spans="1:5" x14ac:dyDescent="0.35">
      <c r="A46" t="s">
        <v>4</v>
      </c>
      <c r="B46" t="s">
        <v>9</v>
      </c>
      <c r="C46" t="s">
        <v>6</v>
      </c>
      <c r="D46">
        <v>1</v>
      </c>
      <c r="E46">
        <f>(D46/8)*100</f>
        <v>12.5</v>
      </c>
    </row>
    <row r="47" spans="1:5" x14ac:dyDescent="0.35">
      <c r="A47" t="s">
        <v>4</v>
      </c>
      <c r="B47" t="s">
        <v>10</v>
      </c>
      <c r="C47" t="s">
        <v>6</v>
      </c>
      <c r="D47">
        <v>1</v>
      </c>
      <c r="E47">
        <f>(D47/8)*100</f>
        <v>12.5</v>
      </c>
    </row>
    <row r="48" spans="1:5" x14ac:dyDescent="0.35">
      <c r="A48" t="s">
        <v>4</v>
      </c>
      <c r="B48" t="s">
        <v>12</v>
      </c>
      <c r="C48" t="s">
        <v>6</v>
      </c>
      <c r="D48">
        <v>8</v>
      </c>
      <c r="E48">
        <f>(D48/8)*100</f>
        <v>100</v>
      </c>
    </row>
    <row r="49" spans="1:5" x14ac:dyDescent="0.35">
      <c r="A49" t="s">
        <v>4</v>
      </c>
      <c r="B49" t="s">
        <v>13</v>
      </c>
      <c r="C49" t="s">
        <v>6</v>
      </c>
      <c r="D49">
        <v>1</v>
      </c>
      <c r="E49">
        <f>(D49/8)*100</f>
        <v>12.5</v>
      </c>
    </row>
    <row r="50" spans="1:5" x14ac:dyDescent="0.35">
      <c r="A50" t="s">
        <v>4</v>
      </c>
      <c r="B50" t="s">
        <v>14</v>
      </c>
      <c r="C50" t="s">
        <v>6</v>
      </c>
      <c r="D50">
        <v>6</v>
      </c>
      <c r="E50">
        <f>(D50/8)*100</f>
        <v>75</v>
      </c>
    </row>
    <row r="51" spans="1:5" x14ac:dyDescent="0.35">
      <c r="A51" t="s">
        <v>4</v>
      </c>
      <c r="B51" t="s">
        <v>15</v>
      </c>
      <c r="C51" t="s">
        <v>6</v>
      </c>
      <c r="D51">
        <v>7</v>
      </c>
      <c r="E51">
        <f>(D51/8)*100</f>
        <v>87.5</v>
      </c>
    </row>
    <row r="52" spans="1:5" x14ac:dyDescent="0.35">
      <c r="A52" t="s">
        <v>4</v>
      </c>
      <c r="B52" t="s">
        <v>16</v>
      </c>
      <c r="C52" t="s">
        <v>6</v>
      </c>
      <c r="D52">
        <v>3</v>
      </c>
      <c r="E52">
        <f>(D52/8)*100</f>
        <v>37.5</v>
      </c>
    </row>
    <row r="53" spans="1:5" x14ac:dyDescent="0.35">
      <c r="A53" t="s">
        <v>4</v>
      </c>
      <c r="B53" t="s">
        <v>17</v>
      </c>
      <c r="C53" t="s">
        <v>6</v>
      </c>
      <c r="D53">
        <v>8</v>
      </c>
      <c r="E53">
        <f>(D53/8)*100</f>
        <v>100</v>
      </c>
    </row>
    <row r="54" spans="1:5" x14ac:dyDescent="0.35">
      <c r="A54" t="s">
        <v>19</v>
      </c>
      <c r="B54" t="s">
        <v>5</v>
      </c>
      <c r="C54" t="s">
        <v>6</v>
      </c>
      <c r="D54">
        <v>8</v>
      </c>
      <c r="E54">
        <f t="shared" ref="E54:E94" si="2">(D54/8)*100</f>
        <v>100</v>
      </c>
    </row>
    <row r="55" spans="1:5" x14ac:dyDescent="0.35">
      <c r="A55" t="s">
        <v>19</v>
      </c>
      <c r="B55" t="s">
        <v>7</v>
      </c>
      <c r="C55" t="s">
        <v>6</v>
      </c>
      <c r="D55">
        <v>2</v>
      </c>
      <c r="E55">
        <f t="shared" si="2"/>
        <v>25</v>
      </c>
    </row>
    <row r="56" spans="1:5" x14ac:dyDescent="0.35">
      <c r="A56" t="s">
        <v>19</v>
      </c>
      <c r="B56" t="s">
        <v>9</v>
      </c>
      <c r="C56" t="s">
        <v>6</v>
      </c>
      <c r="D56">
        <v>3</v>
      </c>
      <c r="E56">
        <f t="shared" si="2"/>
        <v>37.5</v>
      </c>
    </row>
    <row r="57" spans="1:5" x14ac:dyDescent="0.35">
      <c r="A57" t="s">
        <v>19</v>
      </c>
      <c r="B57" t="s">
        <v>12</v>
      </c>
      <c r="C57" t="s">
        <v>6</v>
      </c>
      <c r="D57">
        <v>4</v>
      </c>
      <c r="E57">
        <f t="shared" si="2"/>
        <v>50</v>
      </c>
    </row>
    <row r="58" spans="1:5" x14ac:dyDescent="0.35">
      <c r="A58" t="s">
        <v>19</v>
      </c>
      <c r="B58" t="s">
        <v>13</v>
      </c>
      <c r="C58" t="s">
        <v>6</v>
      </c>
      <c r="D58">
        <v>3</v>
      </c>
      <c r="E58">
        <f t="shared" si="2"/>
        <v>37.5</v>
      </c>
    </row>
    <row r="59" spans="1:5" x14ac:dyDescent="0.35">
      <c r="A59" t="s">
        <v>19</v>
      </c>
      <c r="B59" t="s">
        <v>14</v>
      </c>
      <c r="C59" t="s">
        <v>6</v>
      </c>
      <c r="D59">
        <v>8</v>
      </c>
      <c r="E59">
        <f t="shared" si="2"/>
        <v>100</v>
      </c>
    </row>
    <row r="60" spans="1:5" x14ac:dyDescent="0.35">
      <c r="A60" t="s">
        <v>19</v>
      </c>
      <c r="B60" t="s">
        <v>20</v>
      </c>
      <c r="C60" t="s">
        <v>6</v>
      </c>
      <c r="D60">
        <v>2</v>
      </c>
      <c r="E60">
        <f t="shared" si="2"/>
        <v>25</v>
      </c>
    </row>
    <row r="61" spans="1:5" x14ac:dyDescent="0.35">
      <c r="A61" t="s">
        <v>19</v>
      </c>
      <c r="B61" t="s">
        <v>17</v>
      </c>
      <c r="C61" t="s">
        <v>6</v>
      </c>
      <c r="D61">
        <v>7</v>
      </c>
      <c r="E61">
        <f t="shared" si="2"/>
        <v>87.5</v>
      </c>
    </row>
    <row r="62" spans="1:5" x14ac:dyDescent="0.35">
      <c r="A62" t="s">
        <v>19</v>
      </c>
      <c r="B62" t="s">
        <v>18</v>
      </c>
      <c r="C62" t="s">
        <v>6</v>
      </c>
      <c r="D62">
        <v>2</v>
      </c>
      <c r="E62">
        <f t="shared" si="2"/>
        <v>25</v>
      </c>
    </row>
    <row r="63" spans="1:5" x14ac:dyDescent="0.35">
      <c r="A63" t="s">
        <v>21</v>
      </c>
      <c r="B63" t="s">
        <v>5</v>
      </c>
      <c r="C63" t="s">
        <v>6</v>
      </c>
      <c r="D63">
        <v>6</v>
      </c>
      <c r="E63">
        <f>(D63/16)*100</f>
        <v>37.5</v>
      </c>
    </row>
    <row r="64" spans="1:5" x14ac:dyDescent="0.35">
      <c r="A64" t="s">
        <v>21</v>
      </c>
      <c r="B64" t="s">
        <v>7</v>
      </c>
      <c r="C64" t="s">
        <v>6</v>
      </c>
      <c r="D64">
        <v>1</v>
      </c>
      <c r="E64">
        <f t="shared" ref="E64:E94" si="3">(D64/16)*100</f>
        <v>6.25</v>
      </c>
    </row>
    <row r="65" spans="1:5" x14ac:dyDescent="0.35">
      <c r="A65" t="s">
        <v>21</v>
      </c>
      <c r="B65" t="s">
        <v>9</v>
      </c>
      <c r="C65" t="s">
        <v>6</v>
      </c>
      <c r="D65">
        <v>9</v>
      </c>
      <c r="E65">
        <f t="shared" si="3"/>
        <v>56.25</v>
      </c>
    </row>
    <row r="66" spans="1:5" x14ac:dyDescent="0.35">
      <c r="A66" t="s">
        <v>21</v>
      </c>
      <c r="B66" t="s">
        <v>12</v>
      </c>
      <c r="C66" t="s">
        <v>6</v>
      </c>
      <c r="D66">
        <v>16</v>
      </c>
      <c r="E66">
        <f t="shared" si="3"/>
        <v>100</v>
      </c>
    </row>
    <row r="67" spans="1:5" x14ac:dyDescent="0.35">
      <c r="A67" t="s">
        <v>21</v>
      </c>
      <c r="B67" t="s">
        <v>22</v>
      </c>
      <c r="C67" t="s">
        <v>6</v>
      </c>
      <c r="D67">
        <v>1</v>
      </c>
      <c r="E67">
        <f t="shared" si="3"/>
        <v>6.25</v>
      </c>
    </row>
    <row r="68" spans="1:5" x14ac:dyDescent="0.35">
      <c r="A68" t="s">
        <v>21</v>
      </c>
      <c r="B68" t="s">
        <v>13</v>
      </c>
      <c r="C68" t="s">
        <v>6</v>
      </c>
      <c r="D68">
        <v>7</v>
      </c>
      <c r="E68">
        <f t="shared" si="3"/>
        <v>43.75</v>
      </c>
    </row>
    <row r="69" spans="1:5" x14ac:dyDescent="0.35">
      <c r="A69" t="s">
        <v>21</v>
      </c>
      <c r="B69" t="s">
        <v>23</v>
      </c>
      <c r="C69" t="s">
        <v>6</v>
      </c>
      <c r="D69">
        <v>3</v>
      </c>
      <c r="E69">
        <f t="shared" si="3"/>
        <v>18.75</v>
      </c>
    </row>
    <row r="70" spans="1:5" x14ac:dyDescent="0.35">
      <c r="A70" t="s">
        <v>21</v>
      </c>
      <c r="B70" t="s">
        <v>24</v>
      </c>
      <c r="C70" t="s">
        <v>6</v>
      </c>
      <c r="D70">
        <v>1</v>
      </c>
      <c r="E70">
        <f t="shared" si="3"/>
        <v>6.25</v>
      </c>
    </row>
    <row r="71" spans="1:5" x14ac:dyDescent="0.35">
      <c r="A71" t="s">
        <v>21</v>
      </c>
      <c r="B71" t="s">
        <v>14</v>
      </c>
      <c r="C71" t="s">
        <v>6</v>
      </c>
      <c r="D71">
        <v>10</v>
      </c>
      <c r="E71">
        <f t="shared" si="3"/>
        <v>62.5</v>
      </c>
    </row>
    <row r="72" spans="1:5" x14ac:dyDescent="0.35">
      <c r="A72" t="s">
        <v>21</v>
      </c>
      <c r="B72" t="s">
        <v>15</v>
      </c>
      <c r="C72" t="s">
        <v>6</v>
      </c>
      <c r="D72">
        <v>8</v>
      </c>
      <c r="E72">
        <f t="shared" si="3"/>
        <v>50</v>
      </c>
    </row>
    <row r="73" spans="1:5" x14ac:dyDescent="0.35">
      <c r="A73" t="s">
        <v>21</v>
      </c>
      <c r="B73" t="s">
        <v>25</v>
      </c>
      <c r="C73" t="s">
        <v>6</v>
      </c>
      <c r="D73">
        <v>1</v>
      </c>
      <c r="E73">
        <f t="shared" si="3"/>
        <v>6.25</v>
      </c>
    </row>
    <row r="74" spans="1:5" x14ac:dyDescent="0.35">
      <c r="A74" t="s">
        <v>21</v>
      </c>
      <c r="B74" t="s">
        <v>20</v>
      </c>
      <c r="C74" t="s">
        <v>6</v>
      </c>
      <c r="D74">
        <v>1</v>
      </c>
      <c r="E74">
        <f t="shared" si="3"/>
        <v>6.25</v>
      </c>
    </row>
    <row r="75" spans="1:5" x14ac:dyDescent="0.35">
      <c r="A75" t="s">
        <v>21</v>
      </c>
      <c r="B75" t="s">
        <v>16</v>
      </c>
      <c r="C75" t="s">
        <v>6</v>
      </c>
      <c r="D75">
        <v>7</v>
      </c>
      <c r="E75">
        <f t="shared" si="3"/>
        <v>43.75</v>
      </c>
    </row>
    <row r="76" spans="1:5" x14ac:dyDescent="0.35">
      <c r="A76" t="s">
        <v>21</v>
      </c>
      <c r="B76" t="s">
        <v>17</v>
      </c>
      <c r="C76" t="s">
        <v>6</v>
      </c>
      <c r="D76">
        <v>16</v>
      </c>
      <c r="E76">
        <f t="shared" si="3"/>
        <v>100</v>
      </c>
    </row>
    <row r="77" spans="1:5" x14ac:dyDescent="0.35">
      <c r="A77" t="s">
        <v>21</v>
      </c>
      <c r="B77" t="s">
        <v>26</v>
      </c>
      <c r="C77" t="s">
        <v>6</v>
      </c>
      <c r="D77">
        <v>1</v>
      </c>
      <c r="E77">
        <f t="shared" si="3"/>
        <v>6.25</v>
      </c>
    </row>
    <row r="78" spans="1:5" x14ac:dyDescent="0.35">
      <c r="A78" t="s">
        <v>27</v>
      </c>
      <c r="B78" t="s">
        <v>28</v>
      </c>
      <c r="C78" t="s">
        <v>6</v>
      </c>
      <c r="D78">
        <v>1</v>
      </c>
      <c r="E78">
        <f t="shared" si="3"/>
        <v>6.25</v>
      </c>
    </row>
    <row r="79" spans="1:5" x14ac:dyDescent="0.35">
      <c r="A79" t="s">
        <v>27</v>
      </c>
      <c r="B79" t="s">
        <v>5</v>
      </c>
      <c r="C79" t="s">
        <v>6</v>
      </c>
      <c r="D79">
        <v>16</v>
      </c>
      <c r="E79">
        <f t="shared" si="3"/>
        <v>100</v>
      </c>
    </row>
    <row r="80" spans="1:5" x14ac:dyDescent="0.35">
      <c r="A80" t="s">
        <v>27</v>
      </c>
      <c r="B80" t="s">
        <v>7</v>
      </c>
      <c r="C80" t="s">
        <v>6</v>
      </c>
      <c r="D80">
        <v>7</v>
      </c>
      <c r="E80">
        <f t="shared" si="3"/>
        <v>43.75</v>
      </c>
    </row>
    <row r="81" spans="1:5" x14ac:dyDescent="0.35">
      <c r="A81" t="s">
        <v>27</v>
      </c>
      <c r="B81" t="s">
        <v>9</v>
      </c>
      <c r="C81" t="s">
        <v>6</v>
      </c>
      <c r="D81">
        <v>8</v>
      </c>
      <c r="E81">
        <f t="shared" si="3"/>
        <v>50</v>
      </c>
    </row>
    <row r="82" spans="1:5" x14ac:dyDescent="0.35">
      <c r="A82" t="s">
        <v>27</v>
      </c>
      <c r="B82" t="s">
        <v>12</v>
      </c>
      <c r="C82" t="s">
        <v>6</v>
      </c>
      <c r="D82">
        <v>9</v>
      </c>
      <c r="E82">
        <f t="shared" si="3"/>
        <v>56.25</v>
      </c>
    </row>
    <row r="83" spans="1:5" x14ac:dyDescent="0.35">
      <c r="A83" t="s">
        <v>27</v>
      </c>
      <c r="B83" t="s">
        <v>22</v>
      </c>
      <c r="C83" t="s">
        <v>6</v>
      </c>
      <c r="D83">
        <v>1</v>
      </c>
      <c r="E83">
        <f t="shared" si="3"/>
        <v>6.25</v>
      </c>
    </row>
    <row r="84" spans="1:5" x14ac:dyDescent="0.35">
      <c r="A84" t="s">
        <v>27</v>
      </c>
      <c r="B84" t="s">
        <v>31</v>
      </c>
      <c r="C84" t="s">
        <v>6</v>
      </c>
      <c r="D84">
        <v>1</v>
      </c>
      <c r="E84">
        <f t="shared" si="3"/>
        <v>6.25</v>
      </c>
    </row>
    <row r="85" spans="1:5" x14ac:dyDescent="0.35">
      <c r="A85" t="s">
        <v>27</v>
      </c>
      <c r="B85" t="s">
        <v>13</v>
      </c>
      <c r="C85" t="s">
        <v>6</v>
      </c>
      <c r="D85">
        <v>4</v>
      </c>
      <c r="E85">
        <f t="shared" si="3"/>
        <v>25</v>
      </c>
    </row>
    <row r="86" spans="1:5" x14ac:dyDescent="0.35">
      <c r="A86" t="s">
        <v>27</v>
      </c>
      <c r="B86" t="s">
        <v>32</v>
      </c>
      <c r="C86" t="s">
        <v>6</v>
      </c>
      <c r="D86">
        <v>1</v>
      </c>
      <c r="E86">
        <f t="shared" si="3"/>
        <v>6.25</v>
      </c>
    </row>
    <row r="87" spans="1:5" x14ac:dyDescent="0.35">
      <c r="A87" t="s">
        <v>27</v>
      </c>
      <c r="B87" t="s">
        <v>23</v>
      </c>
      <c r="C87" t="s">
        <v>6</v>
      </c>
      <c r="D87">
        <v>1</v>
      </c>
      <c r="E87">
        <f t="shared" si="3"/>
        <v>6.25</v>
      </c>
    </row>
    <row r="88" spans="1:5" x14ac:dyDescent="0.35">
      <c r="A88" t="s">
        <v>27</v>
      </c>
      <c r="B88" t="s">
        <v>24</v>
      </c>
      <c r="C88" t="s">
        <v>6</v>
      </c>
      <c r="D88">
        <v>4</v>
      </c>
      <c r="E88">
        <f t="shared" si="3"/>
        <v>25</v>
      </c>
    </row>
    <row r="89" spans="1:5" x14ac:dyDescent="0.35">
      <c r="A89" t="s">
        <v>27</v>
      </c>
      <c r="B89" t="s">
        <v>14</v>
      </c>
      <c r="C89" t="s">
        <v>6</v>
      </c>
      <c r="D89">
        <v>16</v>
      </c>
      <c r="E89">
        <f t="shared" si="3"/>
        <v>100</v>
      </c>
    </row>
    <row r="90" spans="1:5" x14ac:dyDescent="0.35">
      <c r="A90" t="s">
        <v>27</v>
      </c>
      <c r="B90" t="s">
        <v>33</v>
      </c>
      <c r="C90" t="s">
        <v>6</v>
      </c>
      <c r="D90">
        <v>2</v>
      </c>
      <c r="E90">
        <f t="shared" si="3"/>
        <v>12.5</v>
      </c>
    </row>
    <row r="91" spans="1:5" x14ac:dyDescent="0.35">
      <c r="A91" t="s">
        <v>27</v>
      </c>
      <c r="B91" t="s">
        <v>15</v>
      </c>
      <c r="C91" t="s">
        <v>6</v>
      </c>
      <c r="D91">
        <v>6</v>
      </c>
      <c r="E91">
        <f t="shared" si="3"/>
        <v>37.5</v>
      </c>
    </row>
    <row r="92" spans="1:5" x14ac:dyDescent="0.35">
      <c r="A92" t="s">
        <v>27</v>
      </c>
      <c r="B92" t="s">
        <v>20</v>
      </c>
      <c r="C92" t="s">
        <v>6</v>
      </c>
      <c r="D92">
        <v>5</v>
      </c>
      <c r="E92">
        <f t="shared" si="3"/>
        <v>31.25</v>
      </c>
    </row>
    <row r="93" spans="1:5" x14ac:dyDescent="0.35">
      <c r="A93" t="s">
        <v>27</v>
      </c>
      <c r="B93" t="s">
        <v>17</v>
      </c>
      <c r="C93" t="s">
        <v>6</v>
      </c>
      <c r="D93">
        <v>16</v>
      </c>
      <c r="E93">
        <f t="shared" si="3"/>
        <v>100</v>
      </c>
    </row>
    <row r="94" spans="1:5" x14ac:dyDescent="0.35">
      <c r="A94" t="s">
        <v>27</v>
      </c>
      <c r="B94" t="s">
        <v>26</v>
      </c>
      <c r="C94" t="s">
        <v>6</v>
      </c>
      <c r="D94">
        <v>3</v>
      </c>
      <c r="E94">
        <f t="shared" si="3"/>
        <v>18.75</v>
      </c>
    </row>
  </sheetData>
  <sortState ref="A2:E95">
    <sortCondition descending="1" ref="C2:C95"/>
    <sortCondition ref="A2:A95"/>
    <sortCondition ref="B2:B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772CA-89E2-45BF-A78E-588AA126F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7CE198-28A9-4D1D-B47C-05E49C6EB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573F9-BF8C-45CE-85F1-E4269F37910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8c008993-a31f-4b40-b1f3-88dd9c6e1924"/>
    <ds:schemaRef ds:uri="http://schemas.microsoft.com/office/infopath/2007/PartnerControls"/>
    <ds:schemaRef ds:uri="360018dd-41eb-4458-b1d4-4b46a95a2b02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2022-09-17T00:48:47Z</dcterms:created>
  <dcterms:modified xsi:type="dcterms:W3CDTF">2022-09-17T00:52:46Z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