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X395\Downloads\"/>
    </mc:Choice>
  </mc:AlternateContent>
  <xr:revisionPtr revIDLastSave="0" documentId="8_{32E8B656-E454-400F-B5C1-08006C426E6C}" xr6:coauthVersionLast="47" xr6:coauthVersionMax="47" xr10:uidLastSave="{00000000-0000-0000-0000-000000000000}"/>
  <bookViews>
    <workbookView xWindow="-110" yWindow="-110" windowWidth="17980" windowHeight="11020" xr2:uid="{00000000-000D-0000-FFFF-FFFF00000000}"/>
  </bookViews>
  <sheets>
    <sheet name="Results" sheetId="2" r:id="rId1"/>
    <sheet name="QC data" sheetId="3" r:id="rId2"/>
  </sheets>
  <definedNames>
    <definedName name="_xlnm._FilterDatabase" localSheetId="0" hidden="1">Results!$A$1:$K$1123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3" l="1"/>
  <c r="Q9" i="3" s="1"/>
  <c r="P8" i="3"/>
  <c r="P9" i="3" s="1"/>
  <c r="O8" i="3"/>
  <c r="O9" i="3" s="1"/>
  <c r="N8" i="3"/>
  <c r="N9" i="3" s="1"/>
  <c r="M8" i="3"/>
  <c r="L8" i="3"/>
  <c r="L9" i="3" s="1"/>
  <c r="I8" i="3"/>
  <c r="H8" i="3"/>
  <c r="G8" i="3"/>
  <c r="G9" i="3" s="1"/>
  <c r="D8" i="3"/>
  <c r="D9" i="3" s="1"/>
  <c r="C8" i="3"/>
  <c r="C9" i="3" s="1"/>
  <c r="B8" i="3"/>
  <c r="B9" i="3" s="1"/>
  <c r="Q7" i="3"/>
  <c r="P7" i="3"/>
  <c r="O7" i="3"/>
  <c r="N7" i="3"/>
  <c r="M7" i="3"/>
  <c r="M9" i="3" s="1"/>
  <c r="L7" i="3"/>
  <c r="I7" i="3"/>
  <c r="I9" i="3" s="1"/>
  <c r="H7" i="3"/>
  <c r="H9" i="3" s="1"/>
  <c r="G7" i="3"/>
  <c r="D7" i="3"/>
  <c r="C7" i="3"/>
  <c r="B7" i="3"/>
</calcChain>
</file>

<file path=xl/sharedStrings.xml><?xml version="1.0" encoding="utf-8"?>
<sst xmlns="http://schemas.openxmlformats.org/spreadsheetml/2006/main" count="329" uniqueCount="115">
  <si>
    <t>Position</t>
  </si>
  <si>
    <t>studyid</t>
  </si>
  <si>
    <t>Group</t>
  </si>
  <si>
    <t>Date of sample</t>
  </si>
  <si>
    <t>Lab number</t>
  </si>
  <si>
    <t>IL-1B ng/L</t>
  </si>
  <si>
    <t>IL-6 ng/L</t>
  </si>
  <si>
    <t>CTXII ug/L</t>
  </si>
  <si>
    <t>Lept ug/L</t>
  </si>
  <si>
    <t>COMP ug/L</t>
  </si>
  <si>
    <t>PIIANP ug/L</t>
  </si>
  <si>
    <t>Data entry</t>
  </si>
  <si>
    <t>Date</t>
  </si>
  <si>
    <t>Data check</t>
  </si>
  <si>
    <t>01K1</t>
  </si>
  <si>
    <t>FB</t>
  </si>
  <si>
    <t>TN</t>
  </si>
  <si>
    <t>01A1</t>
  </si>
  <si>
    <t>01A2</t>
  </si>
  <si>
    <t>02K1</t>
  </si>
  <si>
    <t>02A1</t>
  </si>
  <si>
    <t>02A2</t>
  </si>
  <si>
    <t>03K1</t>
  </si>
  <si>
    <t>03A1</t>
  </si>
  <si>
    <t>03A2</t>
  </si>
  <si>
    <t>04A1</t>
  </si>
  <si>
    <t>04A2</t>
  </si>
  <si>
    <t>05K1</t>
  </si>
  <si>
    <t>05A1</t>
  </si>
  <si>
    <t>05A2</t>
  </si>
  <si>
    <t>06A1</t>
  </si>
  <si>
    <t>06A2</t>
  </si>
  <si>
    <t>&lt;0.019</t>
  </si>
  <si>
    <t>&lt;0.10</t>
  </si>
  <si>
    <t>07K1</t>
  </si>
  <si>
    <t>07A1</t>
  </si>
  <si>
    <t>07A2</t>
  </si>
  <si>
    <t>08K1</t>
  </si>
  <si>
    <t>08A1</t>
  </si>
  <si>
    <t>08A2</t>
  </si>
  <si>
    <t>09K1</t>
  </si>
  <si>
    <t>09A1</t>
  </si>
  <si>
    <t>09A2</t>
  </si>
  <si>
    <t>10A1</t>
  </si>
  <si>
    <t>10A2</t>
  </si>
  <si>
    <t>11K1</t>
  </si>
  <si>
    <t>11A1</t>
  </si>
  <si>
    <t>11A2</t>
  </si>
  <si>
    <t>12K1</t>
  </si>
  <si>
    <t>12A1</t>
  </si>
  <si>
    <t>13A1</t>
  </si>
  <si>
    <t>12A2</t>
  </si>
  <si>
    <t>13K1</t>
  </si>
  <si>
    <t>14A1</t>
  </si>
  <si>
    <t>14A2</t>
  </si>
  <si>
    <t>15K1</t>
  </si>
  <si>
    <t>15A1</t>
  </si>
  <si>
    <t>15A2</t>
  </si>
  <si>
    <t>16K1</t>
  </si>
  <si>
    <t>16A1</t>
  </si>
  <si>
    <t>16A2</t>
  </si>
  <si>
    <t>17K1</t>
  </si>
  <si>
    <t>17A1</t>
  </si>
  <si>
    <t>18A1</t>
  </si>
  <si>
    <t>18A2</t>
  </si>
  <si>
    <t>19A1</t>
  </si>
  <si>
    <t>19A2</t>
  </si>
  <si>
    <t>20K1</t>
  </si>
  <si>
    <t>20A1</t>
  </si>
  <si>
    <t>20A2</t>
  </si>
  <si>
    <t>21K1</t>
  </si>
  <si>
    <t>21A1</t>
  </si>
  <si>
    <t>21A2</t>
  </si>
  <si>
    <t>22K1</t>
  </si>
  <si>
    <t>22A1</t>
  </si>
  <si>
    <t>22A2</t>
  </si>
  <si>
    <t>23K1</t>
  </si>
  <si>
    <t>23A1</t>
  </si>
  <si>
    <t>23A2</t>
  </si>
  <si>
    <t>24K1</t>
  </si>
  <si>
    <t>24A1</t>
  </si>
  <si>
    <t>24A2</t>
  </si>
  <si>
    <t>31K1</t>
  </si>
  <si>
    <t>31A1</t>
  </si>
  <si>
    <t>31A2</t>
  </si>
  <si>
    <t>25K1</t>
  </si>
  <si>
    <t>25A1</t>
  </si>
  <si>
    <t>25A2</t>
  </si>
  <si>
    <t>26K1</t>
  </si>
  <si>
    <t>26A1</t>
  </si>
  <si>
    <t>26A2</t>
  </si>
  <si>
    <t>27K1</t>
  </si>
  <si>
    <t>27A1</t>
  </si>
  <si>
    <t>27A2</t>
  </si>
  <si>
    <t>28K1</t>
  </si>
  <si>
    <t>28A1</t>
  </si>
  <si>
    <t>32K1</t>
  </si>
  <si>
    <t>32A1</t>
  </si>
  <si>
    <t>32A2</t>
  </si>
  <si>
    <t>29K1</t>
  </si>
  <si>
    <t>29A1</t>
  </si>
  <si>
    <t>29A2</t>
  </si>
  <si>
    <t>30K1</t>
  </si>
  <si>
    <t>30A1</t>
  </si>
  <si>
    <t>30A2</t>
  </si>
  <si>
    <t>28A2</t>
  </si>
  <si>
    <t>Leptin ug/L</t>
  </si>
  <si>
    <t>Proinflammatory panel 1</t>
  </si>
  <si>
    <t>Level 1</t>
  </si>
  <si>
    <t>Level 2</t>
  </si>
  <si>
    <t>Level 3</t>
  </si>
  <si>
    <t>IL-1β ng/L</t>
  </si>
  <si>
    <t>mean</t>
  </si>
  <si>
    <t>sd</t>
  </si>
  <si>
    <t>cv&amp;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</si>
</sst>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0" fillId="0" borderId="0" xfId="0" applyNumberFormat="1"/>
    <xf numFmtId="164" fontId="0" fillId="0" borderId="0" xfId="0" applyNumberFormat="1"/>
    <xf numFmtId="165" fontId="5" fillId="0" borderId="0" xfId="0" applyNumberFormat="1" applyFont="1"/>
    <xf numFmtId="165" fontId="5" fillId="0" borderId="0" xfId="0" applyNumberFormat="1" applyFont="1" applyAlignment="1">
      <alignment vertical="center" wrapText="1"/>
    </xf>
    <xf numFmtId="0" fontId="6" fillId="0" borderId="1" xfId="0" applyFont="1" applyBorder="1"/>
    <xf numFmtId="0" fontId="6" fillId="0" borderId="0" xfId="0" applyFont="1"/>
    <xf numFmtId="164" fontId="0" fillId="4" borderId="1" xfId="0" applyNumberFormat="1" applyFill="1" applyBorder="1"/>
    <xf numFmtId="2" fontId="6" fillId="5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/>
    <xf numFmtId="164" fontId="0" fillId="0" borderId="1" xfId="0" applyNumberFormat="1" applyBorder="1"/>
    <xf numFmtId="2" fontId="6" fillId="0" borderId="1" xfId="0" applyNumberFormat="1" applyFont="1" applyBorder="1" applyAlignment="1">
      <alignment horizontal="center"/>
    </xf>
    <xf numFmtId="2" fontId="6" fillId="5" borderId="2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6" fillId="0" borderId="3" xfId="0" applyFont="1" applyBorder="1"/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7" xfId="0" applyFont="1" applyBorder="1"/>
    <xf numFmtId="2" fontId="6" fillId="0" borderId="8" xfId="0" applyNumberFormat="1" applyFont="1" applyBorder="1" applyAlignment="1">
      <alignment horizontal="center"/>
    </xf>
    <xf numFmtId="0" fontId="6" fillId="0" borderId="9" xfId="0" applyFont="1" applyBorder="1"/>
    <xf numFmtId="2" fontId="6" fillId="0" borderId="1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0" fontId="0" fillId="0" borderId="12" xfId="1" applyFont="1" applyBorder="1"/>
    <xf numFmtId="0" fontId="4" fillId="0" borderId="12" xfId="1" applyFont="1" applyBorder="1"/>
    <xf numFmtId="0" fontId="0" fillId="0" borderId="13" xfId="1" applyFont="1" applyBorder="1"/>
    <xf numFmtId="49" fontId="2" fillId="2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Border="1"/>
    <xf numFmtId="0" fontId="1" fillId="6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3" xfId="1" xr:uid="{1449F146-F983-4F75-BECF-D82880325B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856F-3A46-4753-95AC-83C55097D3CD}">
  <sheetPr>
    <tabColor theme="8" tint="0.39997558519241921"/>
    <pageSetUpPr autoPageBreaks="0"/>
  </sheetPr>
  <dimension ref="A1:O1149"/>
  <sheetViews>
    <sheetView tabSelected="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4.5" x14ac:dyDescent="0.35"/>
  <cols>
    <col min="1" max="1" width="11.81640625" customWidth="1"/>
    <col min="2" max="2" width="13.453125" customWidth="1"/>
    <col min="3" max="3" width="10.81640625" style="9" customWidth="1"/>
    <col min="4" max="4" width="13.453125" customWidth="1"/>
    <col min="5" max="5" width="16" bestFit="1" customWidth="1"/>
    <col min="6" max="6" width="12.1796875" style="24" customWidth="1"/>
    <col min="7" max="7" width="11.453125" style="24" bestFit="1" customWidth="1"/>
    <col min="8" max="8" width="11.453125" style="20" customWidth="1"/>
    <col min="9" max="9" width="9" style="20"/>
    <col min="10" max="10" width="9" style="23"/>
    <col min="11" max="11" width="11.453125" style="25" customWidth="1"/>
    <col min="12" max="12" width="9.81640625" style="20" customWidth="1"/>
    <col min="13" max="13" width="11.81640625" style="20" customWidth="1"/>
    <col min="14" max="14" width="7.6328125" style="20" customWidth="1"/>
    <col min="15" max="15" width="11.453125" style="17" bestFit="1" customWidth="1"/>
    <col min="16" max="16" width="10.81640625" customWidth="1"/>
  </cols>
  <sheetData>
    <row r="1" spans="1:15" s="8" customFormat="1" ht="29" x14ac:dyDescent="0.35">
      <c r="A1" s="1" t="s">
        <v>0</v>
      </c>
      <c r="B1" s="48" t="s">
        <v>1</v>
      </c>
      <c r="C1" s="54" t="s">
        <v>2</v>
      </c>
      <c r="D1" s="5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6" t="s">
        <v>11</v>
      </c>
      <c r="M1" s="7" t="s">
        <v>12</v>
      </c>
      <c r="N1" s="6" t="s">
        <v>13</v>
      </c>
      <c r="O1" s="55" t="s">
        <v>12</v>
      </c>
    </row>
    <row r="2" spans="1:15" x14ac:dyDescent="0.35">
      <c r="A2" s="9">
        <v>1</v>
      </c>
      <c r="B2" s="49" t="s">
        <v>14</v>
      </c>
      <c r="C2" s="9">
        <v>5</v>
      </c>
      <c r="D2" s="53"/>
      <c r="E2" s="9">
        <v>23000002470</v>
      </c>
      <c r="F2" s="11">
        <v>2.4E-2</v>
      </c>
      <c r="G2" s="12">
        <v>2.78665473591089</v>
      </c>
      <c r="H2" s="12">
        <v>0.76200000000000001</v>
      </c>
      <c r="I2" s="13">
        <v>17.095099999999999</v>
      </c>
      <c r="J2" s="14">
        <v>125</v>
      </c>
      <c r="K2" s="14">
        <v>71.778999999999996</v>
      </c>
      <c r="L2" s="15" t="s">
        <v>15</v>
      </c>
      <c r="M2" s="10">
        <v>45350</v>
      </c>
      <c r="N2" s="9" t="s">
        <v>16</v>
      </c>
      <c r="O2" s="10">
        <v>45350</v>
      </c>
    </row>
    <row r="3" spans="1:15" x14ac:dyDescent="0.35">
      <c r="A3" s="9">
        <v>2</v>
      </c>
      <c r="B3" s="49" t="s">
        <v>17</v>
      </c>
      <c r="C3" s="9">
        <v>5</v>
      </c>
      <c r="D3" s="53"/>
      <c r="E3" s="9">
        <v>23000002472</v>
      </c>
      <c r="F3" s="11">
        <v>9.8118729921623599E-2</v>
      </c>
      <c r="G3" s="12">
        <v>0.97122584379124799</v>
      </c>
      <c r="H3" s="12">
        <v>0.98599999999999999</v>
      </c>
      <c r="I3" s="13">
        <v>8.4145000000000003</v>
      </c>
      <c r="J3" s="14">
        <v>152.80000000000001</v>
      </c>
      <c r="K3" s="14">
        <v>54.984999999999999</v>
      </c>
      <c r="L3" s="15" t="s">
        <v>15</v>
      </c>
      <c r="M3" s="10">
        <v>45350</v>
      </c>
      <c r="N3" s="9" t="s">
        <v>16</v>
      </c>
      <c r="O3" s="10">
        <v>45350</v>
      </c>
    </row>
    <row r="4" spans="1:15" x14ac:dyDescent="0.35">
      <c r="A4" s="9">
        <v>3</v>
      </c>
      <c r="B4" s="49" t="s">
        <v>18</v>
      </c>
      <c r="C4" s="9">
        <v>5</v>
      </c>
      <c r="D4" s="53"/>
      <c r="E4" s="9">
        <v>23000002473</v>
      </c>
      <c r="F4" s="11">
        <v>5.2962246998997702E-2</v>
      </c>
      <c r="G4" s="12">
        <v>1.08886407401663</v>
      </c>
      <c r="H4" s="12">
        <v>0.99099999999999999</v>
      </c>
      <c r="I4" s="13">
        <v>8.2354000000000003</v>
      </c>
      <c r="J4" s="14">
        <v>142.6</v>
      </c>
      <c r="K4" s="14">
        <v>76.489999999999995</v>
      </c>
      <c r="L4" s="15" t="s">
        <v>15</v>
      </c>
      <c r="M4" s="10">
        <v>45350</v>
      </c>
      <c r="N4" s="9" t="s">
        <v>16</v>
      </c>
      <c r="O4" s="10">
        <v>45350</v>
      </c>
    </row>
    <row r="5" spans="1:15" x14ac:dyDescent="0.35">
      <c r="A5" s="9">
        <v>4</v>
      </c>
      <c r="B5" s="49" t="s">
        <v>19</v>
      </c>
      <c r="C5" s="9">
        <v>4</v>
      </c>
      <c r="D5" s="53"/>
      <c r="E5" s="9">
        <v>23000002474</v>
      </c>
      <c r="F5" s="11">
        <v>8.7443189610055691E-2</v>
      </c>
      <c r="G5" s="12">
        <v>1.06536498807748</v>
      </c>
      <c r="H5" s="12">
        <v>2.8039999999999998</v>
      </c>
      <c r="I5" s="13">
        <v>2.74526</v>
      </c>
      <c r="J5" s="14">
        <v>84.899999999999991</v>
      </c>
      <c r="K5" s="14">
        <v>335.69400000000002</v>
      </c>
      <c r="L5" s="15" t="s">
        <v>15</v>
      </c>
      <c r="M5" s="10">
        <v>45350</v>
      </c>
      <c r="N5" s="9" t="s">
        <v>16</v>
      </c>
      <c r="O5" s="10">
        <v>45350</v>
      </c>
    </row>
    <row r="6" spans="1:15" x14ac:dyDescent="0.35">
      <c r="A6" s="9">
        <v>5</v>
      </c>
      <c r="B6" s="49" t="s">
        <v>20</v>
      </c>
      <c r="C6" s="9">
        <v>4</v>
      </c>
      <c r="D6" s="53"/>
      <c r="E6" s="9">
        <v>23000002475</v>
      </c>
      <c r="F6" s="11">
        <v>0.143009448281465</v>
      </c>
      <c r="G6" s="12">
        <v>0.91619927431222603</v>
      </c>
      <c r="H6" s="12">
        <v>3.198</v>
      </c>
      <c r="I6" s="13">
        <v>1.3048</v>
      </c>
      <c r="J6" s="14">
        <v>96.8</v>
      </c>
      <c r="K6" s="14">
        <v>311.53399999999999</v>
      </c>
      <c r="L6" s="15" t="s">
        <v>15</v>
      </c>
      <c r="M6" s="10">
        <v>45350</v>
      </c>
      <c r="N6" s="9" t="s">
        <v>16</v>
      </c>
      <c r="O6" s="10">
        <v>45350</v>
      </c>
    </row>
    <row r="7" spans="1:15" x14ac:dyDescent="0.35">
      <c r="A7" s="9">
        <v>6</v>
      </c>
      <c r="B7" s="49" t="s">
        <v>21</v>
      </c>
      <c r="C7" s="9">
        <v>4</v>
      </c>
      <c r="D7" s="53"/>
      <c r="E7" s="9">
        <v>23000002476</v>
      </c>
      <c r="F7" s="11">
        <v>0.16401656102378498</v>
      </c>
      <c r="G7" s="12">
        <v>1.5330511667478299</v>
      </c>
      <c r="H7" s="12">
        <v>3.6160000000000001</v>
      </c>
      <c r="I7" s="13">
        <v>1.5213999999999999</v>
      </c>
      <c r="J7" s="14">
        <v>121.50000000000001</v>
      </c>
      <c r="K7" s="14">
        <v>420.44900000000001</v>
      </c>
      <c r="L7" s="15" t="s">
        <v>15</v>
      </c>
      <c r="M7" s="10">
        <v>45350</v>
      </c>
      <c r="N7" s="9" t="s">
        <v>16</v>
      </c>
      <c r="O7" s="10">
        <v>45350</v>
      </c>
    </row>
    <row r="8" spans="1:15" x14ac:dyDescent="0.35">
      <c r="A8" s="9">
        <v>7</v>
      </c>
      <c r="B8" s="49" t="s">
        <v>22</v>
      </c>
      <c r="C8" s="9">
        <v>4</v>
      </c>
      <c r="D8" s="53"/>
      <c r="E8" s="9">
        <v>23000002477</v>
      </c>
      <c r="F8" s="11">
        <v>9.6413272224579405E-2</v>
      </c>
      <c r="G8" s="12">
        <v>0.97122584379124799</v>
      </c>
      <c r="H8" s="12">
        <v>2.464</v>
      </c>
      <c r="I8" s="13">
        <v>15.6691</v>
      </c>
      <c r="J8" s="14">
        <v>179.7</v>
      </c>
      <c r="K8" s="14">
        <v>161.87299999999999</v>
      </c>
      <c r="L8" s="15" t="s">
        <v>15</v>
      </c>
      <c r="M8" s="10">
        <v>45350</v>
      </c>
      <c r="N8" s="9" t="s">
        <v>16</v>
      </c>
      <c r="O8" s="10">
        <v>45350</v>
      </c>
    </row>
    <row r="9" spans="1:15" x14ac:dyDescent="0.35">
      <c r="A9" s="9">
        <v>8</v>
      </c>
      <c r="B9" s="49" t="s">
        <v>23</v>
      </c>
      <c r="C9" s="9">
        <v>4</v>
      </c>
      <c r="D9" s="53"/>
      <c r="E9" s="9">
        <v>23000002478</v>
      </c>
      <c r="F9" s="11">
        <v>3.7664811448717202E-2</v>
      </c>
      <c r="G9" s="12">
        <v>0.29491715928779999</v>
      </c>
      <c r="H9" s="12">
        <v>2.2280000000000002</v>
      </c>
      <c r="I9" s="13">
        <v>4.9118000000000004</v>
      </c>
      <c r="J9" s="14">
        <v>218.6</v>
      </c>
      <c r="K9" s="14">
        <v>308.36700000000002</v>
      </c>
      <c r="L9" s="15" t="s">
        <v>15</v>
      </c>
      <c r="M9" s="10">
        <v>45350</v>
      </c>
      <c r="N9" s="9" t="s">
        <v>16</v>
      </c>
      <c r="O9" s="10">
        <v>45350</v>
      </c>
    </row>
    <row r="10" spans="1:15" x14ac:dyDescent="0.35">
      <c r="A10" s="9">
        <v>9</v>
      </c>
      <c r="B10" s="49" t="s">
        <v>24</v>
      </c>
      <c r="C10" s="9">
        <v>4</v>
      </c>
      <c r="D10" s="53"/>
      <c r="E10" s="9">
        <v>23000002479</v>
      </c>
      <c r="F10" s="11">
        <v>3.2000000000000001E-2</v>
      </c>
      <c r="G10" s="12">
        <v>0.39990150273139302</v>
      </c>
      <c r="H10" s="12">
        <v>2.234</v>
      </c>
      <c r="I10" s="13">
        <v>4.6008000000000004</v>
      </c>
      <c r="J10" s="14">
        <v>225.8</v>
      </c>
      <c r="K10" s="14">
        <v>292.77800000000002</v>
      </c>
      <c r="L10" s="15" t="s">
        <v>15</v>
      </c>
      <c r="M10" s="10">
        <v>45350</v>
      </c>
      <c r="N10" s="9" t="s">
        <v>16</v>
      </c>
      <c r="O10" s="10">
        <v>45350</v>
      </c>
    </row>
    <row r="11" spans="1:15" x14ac:dyDescent="0.35">
      <c r="A11" s="9">
        <v>10</v>
      </c>
      <c r="B11" s="49" t="s">
        <v>25</v>
      </c>
      <c r="C11" s="9">
        <v>6</v>
      </c>
      <c r="D11" s="53"/>
      <c r="E11" s="9">
        <v>23000002480</v>
      </c>
      <c r="F11" s="11">
        <v>0.137110153856491</v>
      </c>
      <c r="G11" s="12">
        <v>2.97736975286952</v>
      </c>
      <c r="H11" s="12">
        <v>0.95399999999999996</v>
      </c>
      <c r="I11" s="13">
        <v>34.816900000000004</v>
      </c>
      <c r="J11" s="14">
        <v>191.5</v>
      </c>
      <c r="K11" s="14">
        <v>67.265000000000001</v>
      </c>
      <c r="L11" s="15" t="s">
        <v>15</v>
      </c>
      <c r="M11" s="10">
        <v>45350</v>
      </c>
      <c r="N11" s="9" t="s">
        <v>16</v>
      </c>
      <c r="O11" s="10">
        <v>45350</v>
      </c>
    </row>
    <row r="12" spans="1:15" x14ac:dyDescent="0.35">
      <c r="A12" s="9">
        <v>11</v>
      </c>
      <c r="B12" s="50" t="s">
        <v>26</v>
      </c>
      <c r="C12" s="9">
        <v>6</v>
      </c>
      <c r="D12" s="53"/>
      <c r="E12" s="9">
        <v>23000002481</v>
      </c>
      <c r="F12" s="11">
        <v>8.5303180433440901E-2</v>
      </c>
      <c r="G12" s="12">
        <v>3.1677568544974499</v>
      </c>
      <c r="H12" s="12">
        <v>1.157</v>
      </c>
      <c r="I12" s="13">
        <v>32.941499999999998</v>
      </c>
      <c r="J12" s="14">
        <v>197.70000000000002</v>
      </c>
      <c r="K12" s="14">
        <v>62.094000000000001</v>
      </c>
      <c r="L12" s="15" t="s">
        <v>15</v>
      </c>
      <c r="M12" s="10">
        <v>45350</v>
      </c>
      <c r="N12" s="9" t="s">
        <v>16</v>
      </c>
      <c r="O12" s="10">
        <v>45350</v>
      </c>
    </row>
    <row r="13" spans="1:15" x14ac:dyDescent="0.35">
      <c r="A13" s="9">
        <v>12</v>
      </c>
      <c r="B13" s="49" t="s">
        <v>27</v>
      </c>
      <c r="C13" s="9">
        <v>4</v>
      </c>
      <c r="D13" s="53"/>
      <c r="E13" s="9">
        <v>23000002482</v>
      </c>
      <c r="F13" s="11">
        <v>6.2501828919925298E-2</v>
      </c>
      <c r="G13" s="12">
        <v>1.94292251648266</v>
      </c>
      <c r="H13" s="12">
        <v>0.97599999999999998</v>
      </c>
      <c r="I13" s="13">
        <v>21.721899999999998</v>
      </c>
      <c r="J13" s="14">
        <v>120.8</v>
      </c>
      <c r="K13" s="14">
        <v>114.42100000000001</v>
      </c>
      <c r="L13" s="15" t="s">
        <v>15</v>
      </c>
      <c r="M13" s="10">
        <v>45350</v>
      </c>
      <c r="N13" s="9" t="s">
        <v>16</v>
      </c>
      <c r="O13" s="10">
        <v>45350</v>
      </c>
    </row>
    <row r="14" spans="1:15" x14ac:dyDescent="0.35">
      <c r="A14" s="9">
        <v>13</v>
      </c>
      <c r="B14" s="49" t="s">
        <v>28</v>
      </c>
      <c r="C14" s="9">
        <v>4</v>
      </c>
      <c r="D14" s="53"/>
      <c r="E14" s="9">
        <v>23000002483</v>
      </c>
      <c r="F14" s="11">
        <v>6.2501828919925298E-2</v>
      </c>
      <c r="G14" s="12">
        <v>1.3387289221162399</v>
      </c>
      <c r="H14" s="12">
        <v>1.111</v>
      </c>
      <c r="I14" s="13">
        <v>18.240400000000001</v>
      </c>
      <c r="J14" s="14">
        <v>113.6</v>
      </c>
      <c r="K14" s="14">
        <v>151.02500000000001</v>
      </c>
      <c r="L14" s="15" t="s">
        <v>15</v>
      </c>
      <c r="M14" s="10">
        <v>45350</v>
      </c>
      <c r="N14" s="9" t="s">
        <v>16</v>
      </c>
      <c r="O14" s="10">
        <v>45350</v>
      </c>
    </row>
    <row r="15" spans="1:15" x14ac:dyDescent="0.35">
      <c r="A15" s="9">
        <v>14</v>
      </c>
      <c r="B15" s="49" t="s">
        <v>29</v>
      </c>
      <c r="C15" s="9">
        <v>4</v>
      </c>
      <c r="D15" s="53"/>
      <c r="E15" s="9">
        <v>23000002484</v>
      </c>
      <c r="F15" s="11">
        <v>5.6003152002587001E-2</v>
      </c>
      <c r="G15" s="12">
        <v>1.4864775482534001</v>
      </c>
      <c r="H15" s="12">
        <v>0.97699999999999998</v>
      </c>
      <c r="I15" s="13">
        <v>19.675000000000001</v>
      </c>
      <c r="J15" s="14">
        <v>126.29999999999998</v>
      </c>
      <c r="K15" s="14">
        <v>131.44800000000001</v>
      </c>
      <c r="L15" s="15" t="s">
        <v>15</v>
      </c>
      <c r="M15" s="10">
        <v>45350</v>
      </c>
      <c r="N15" s="9" t="s">
        <v>16</v>
      </c>
      <c r="O15" s="10">
        <v>45350</v>
      </c>
    </row>
    <row r="16" spans="1:15" x14ac:dyDescent="0.35">
      <c r="A16" s="9">
        <v>15</v>
      </c>
      <c r="B16" s="49" t="s">
        <v>30</v>
      </c>
      <c r="C16" s="9">
        <v>4</v>
      </c>
      <c r="D16" s="53"/>
      <c r="E16" s="9">
        <v>23000002485</v>
      </c>
      <c r="F16" s="11">
        <v>6.4663099292385104E-2</v>
      </c>
      <c r="G16" s="12">
        <v>1.4165430998700199</v>
      </c>
      <c r="H16" s="12">
        <v>0.13</v>
      </c>
      <c r="I16" s="13">
        <v>45.153100000000002</v>
      </c>
      <c r="J16" s="14">
        <v>177.2</v>
      </c>
      <c r="K16" s="14">
        <v>167.685</v>
      </c>
      <c r="L16" s="15" t="s">
        <v>15</v>
      </c>
      <c r="M16" s="10">
        <v>45350</v>
      </c>
      <c r="N16" s="9" t="s">
        <v>16</v>
      </c>
      <c r="O16" s="10">
        <v>45350</v>
      </c>
    </row>
    <row r="17" spans="1:15" x14ac:dyDescent="0.35">
      <c r="A17" s="9">
        <v>16</v>
      </c>
      <c r="B17" s="49" t="s">
        <v>31</v>
      </c>
      <c r="C17" s="9">
        <v>4</v>
      </c>
      <c r="D17" s="53"/>
      <c r="E17" s="9">
        <v>23000002486</v>
      </c>
      <c r="F17" s="14" t="s">
        <v>32</v>
      </c>
      <c r="G17" s="12">
        <v>1.3698687979797399</v>
      </c>
      <c r="H17" s="12" t="s">
        <v>33</v>
      </c>
      <c r="I17" s="13">
        <v>42.373700000000007</v>
      </c>
      <c r="J17" s="14">
        <v>192.9</v>
      </c>
      <c r="K17" s="14">
        <v>190.471</v>
      </c>
      <c r="L17" s="15" t="s">
        <v>15</v>
      </c>
      <c r="M17" s="10">
        <v>45350</v>
      </c>
      <c r="N17" s="9" t="s">
        <v>16</v>
      </c>
      <c r="O17" s="10">
        <v>45350</v>
      </c>
    </row>
    <row r="18" spans="1:15" x14ac:dyDescent="0.35">
      <c r="A18" s="9">
        <v>17</v>
      </c>
      <c r="B18" s="51" t="s">
        <v>34</v>
      </c>
      <c r="C18" s="9">
        <v>6</v>
      </c>
      <c r="D18" s="53"/>
      <c r="E18" s="9">
        <v>23000002487</v>
      </c>
      <c r="F18" s="11">
        <v>0.10875684338245301</v>
      </c>
      <c r="G18" s="12">
        <v>1.70350474176725</v>
      </c>
      <c r="H18" s="12">
        <v>1.7769999999999999</v>
      </c>
      <c r="I18" s="13">
        <v>1.7695699999999999</v>
      </c>
      <c r="J18" s="14">
        <v>158</v>
      </c>
      <c r="K18" s="14">
        <v>173.08500000000001</v>
      </c>
      <c r="L18" s="15" t="s">
        <v>15</v>
      </c>
      <c r="M18" s="10">
        <v>45350</v>
      </c>
      <c r="N18" s="9" t="s">
        <v>16</v>
      </c>
      <c r="O18" s="10">
        <v>45350</v>
      </c>
    </row>
    <row r="19" spans="1:15" x14ac:dyDescent="0.35">
      <c r="A19" s="9">
        <v>18</v>
      </c>
      <c r="B19" s="49" t="s">
        <v>35</v>
      </c>
      <c r="C19" s="9">
        <v>6</v>
      </c>
      <c r="D19" s="53"/>
      <c r="E19" s="9">
        <v>23000002488</v>
      </c>
      <c r="F19" s="11">
        <v>0.14385155627514298</v>
      </c>
      <c r="G19" s="12">
        <v>1.38543157718097</v>
      </c>
      <c r="H19" s="12">
        <v>2.1230000000000002</v>
      </c>
      <c r="I19" s="13">
        <v>0.6584000000000001</v>
      </c>
      <c r="J19" s="14">
        <v>178.29999999999998</v>
      </c>
      <c r="K19" s="14">
        <v>191.15899999999999</v>
      </c>
      <c r="L19" s="15" t="s">
        <v>15</v>
      </c>
      <c r="M19" s="10">
        <v>45350</v>
      </c>
      <c r="N19" s="9" t="s">
        <v>16</v>
      </c>
      <c r="O19" s="10">
        <v>45350</v>
      </c>
    </row>
    <row r="20" spans="1:15" x14ac:dyDescent="0.35">
      <c r="A20" s="9">
        <v>19</v>
      </c>
      <c r="B20" s="49" t="s">
        <v>36</v>
      </c>
      <c r="C20" s="9">
        <v>6</v>
      </c>
      <c r="D20" s="53"/>
      <c r="E20" s="9">
        <v>23000002489</v>
      </c>
      <c r="F20" s="11">
        <v>9.4706840441338494E-2</v>
      </c>
      <c r="G20" s="12">
        <v>1.5175309098382901</v>
      </c>
      <c r="H20" s="12">
        <v>2.1469999999999998</v>
      </c>
      <c r="I20" s="13">
        <v>0.62463999999999997</v>
      </c>
      <c r="J20" s="14">
        <v>171.4</v>
      </c>
      <c r="K20" s="14">
        <v>230.83199999999999</v>
      </c>
      <c r="L20" s="15" t="s">
        <v>15</v>
      </c>
      <c r="M20" s="10">
        <v>45350</v>
      </c>
      <c r="N20" s="9" t="s">
        <v>16</v>
      </c>
      <c r="O20" s="10">
        <v>45350</v>
      </c>
    </row>
    <row r="21" spans="1:15" x14ac:dyDescent="0.35">
      <c r="A21" s="9">
        <v>20</v>
      </c>
      <c r="B21" s="49" t="s">
        <v>37</v>
      </c>
      <c r="C21" s="9">
        <v>5</v>
      </c>
      <c r="D21" s="53"/>
      <c r="E21" s="9">
        <v>23000002490</v>
      </c>
      <c r="F21" s="11">
        <v>4.64265287964594E-2</v>
      </c>
      <c r="G21" s="12">
        <v>1.38543157718097</v>
      </c>
      <c r="H21" s="12">
        <v>0.89800000000000002</v>
      </c>
      <c r="I21" s="13">
        <v>13.1568</v>
      </c>
      <c r="J21" s="14">
        <v>183.7</v>
      </c>
      <c r="K21" s="14">
        <v>81.792000000000002</v>
      </c>
      <c r="L21" s="15" t="s">
        <v>15</v>
      </c>
      <c r="M21" s="10">
        <v>45350</v>
      </c>
      <c r="N21" s="9" t="s">
        <v>16</v>
      </c>
      <c r="O21" s="10">
        <v>45350</v>
      </c>
    </row>
    <row r="22" spans="1:15" x14ac:dyDescent="0.35">
      <c r="A22" s="9">
        <v>21</v>
      </c>
      <c r="B22" s="49" t="s">
        <v>38</v>
      </c>
      <c r="C22" s="9">
        <v>5</v>
      </c>
      <c r="D22" s="53"/>
      <c r="E22" s="9">
        <v>23000002491</v>
      </c>
      <c r="F22" s="11">
        <v>9.3426366126882696E-2</v>
      </c>
      <c r="G22" s="12">
        <v>1.1514625185481699</v>
      </c>
      <c r="H22" s="12">
        <v>0.99099999999999999</v>
      </c>
      <c r="I22" s="13">
        <v>5.2648000000000001</v>
      </c>
      <c r="J22" s="14">
        <v>179.5</v>
      </c>
      <c r="K22" s="14">
        <v>67.046000000000006</v>
      </c>
      <c r="L22" s="15" t="s">
        <v>15</v>
      </c>
      <c r="M22" s="10">
        <v>45350</v>
      </c>
      <c r="N22" s="9" t="s">
        <v>16</v>
      </c>
      <c r="O22" s="10">
        <v>45350</v>
      </c>
    </row>
    <row r="23" spans="1:15" x14ac:dyDescent="0.35">
      <c r="A23" s="9">
        <v>22</v>
      </c>
      <c r="B23" s="49" t="s">
        <v>39</v>
      </c>
      <c r="C23" s="9">
        <v>5</v>
      </c>
      <c r="D23" s="53"/>
      <c r="E23" s="9">
        <v>23000002492</v>
      </c>
      <c r="F23" s="11">
        <v>5.73047501776206E-2</v>
      </c>
      <c r="G23" s="12">
        <v>1.2451904264506399</v>
      </c>
      <c r="H23" s="12">
        <v>1.087</v>
      </c>
      <c r="I23" s="13">
        <v>5.9908000000000001</v>
      </c>
      <c r="J23" s="14">
        <v>211.3</v>
      </c>
      <c r="K23" s="14">
        <v>61.780999999999999</v>
      </c>
      <c r="L23" s="15" t="s">
        <v>15</v>
      </c>
      <c r="M23" s="10">
        <v>45350</v>
      </c>
      <c r="N23" s="9" t="s">
        <v>16</v>
      </c>
      <c r="O23" s="10">
        <v>45350</v>
      </c>
    </row>
    <row r="24" spans="1:15" x14ac:dyDescent="0.35">
      <c r="A24" s="9">
        <v>23</v>
      </c>
      <c r="B24" s="49" t="s">
        <v>40</v>
      </c>
      <c r="C24" s="9">
        <v>4</v>
      </c>
      <c r="D24" s="53"/>
      <c r="E24" s="9">
        <v>23000002493</v>
      </c>
      <c r="F24" s="11">
        <v>5.77384032372142E-2</v>
      </c>
      <c r="G24" s="12">
        <v>6.5396656703358502</v>
      </c>
      <c r="H24" s="12">
        <v>0.17100000000000001</v>
      </c>
      <c r="I24" s="13">
        <v>63.615300000000005</v>
      </c>
      <c r="J24" s="14">
        <v>185.60000000000002</v>
      </c>
      <c r="K24" s="14">
        <v>179.89099999999999</v>
      </c>
      <c r="L24" s="15" t="s">
        <v>15</v>
      </c>
      <c r="M24" s="10">
        <v>45350</v>
      </c>
      <c r="N24" s="9" t="s">
        <v>16</v>
      </c>
      <c r="O24" s="10">
        <v>45350</v>
      </c>
    </row>
    <row r="25" spans="1:15" x14ac:dyDescent="0.35">
      <c r="A25" s="9">
        <v>24</v>
      </c>
      <c r="B25" s="49" t="s">
        <v>41</v>
      </c>
      <c r="C25" s="9">
        <v>4</v>
      </c>
      <c r="D25" s="53"/>
      <c r="E25" s="9">
        <v>23000002494</v>
      </c>
      <c r="F25" s="11">
        <v>5.90387352765726E-2</v>
      </c>
      <c r="G25" s="12">
        <v>6.4053038351968103</v>
      </c>
      <c r="H25" s="12">
        <v>0.29199999999999998</v>
      </c>
      <c r="I25" s="13">
        <v>68.600800000000007</v>
      </c>
      <c r="J25" s="14">
        <v>212.6</v>
      </c>
      <c r="K25" s="14">
        <v>188.292</v>
      </c>
      <c r="L25" s="15" t="s">
        <v>15</v>
      </c>
      <c r="M25" s="10">
        <v>45350</v>
      </c>
      <c r="N25" s="9" t="s">
        <v>16</v>
      </c>
      <c r="O25" s="10">
        <v>45350</v>
      </c>
    </row>
    <row r="26" spans="1:15" x14ac:dyDescent="0.35">
      <c r="A26" s="9">
        <v>25</v>
      </c>
      <c r="B26" s="49" t="s">
        <v>42</v>
      </c>
      <c r="C26" s="9">
        <v>4</v>
      </c>
      <c r="D26" s="53"/>
      <c r="E26" s="9">
        <v>23000002495</v>
      </c>
      <c r="F26" s="11">
        <v>5.5134878591781802E-2</v>
      </c>
      <c r="G26" s="12">
        <v>2.8629815380837398</v>
      </c>
      <c r="H26" s="12">
        <v>0.28499999999999998</v>
      </c>
      <c r="I26" s="13">
        <v>41.9285</v>
      </c>
      <c r="J26" s="16">
        <v>212.2</v>
      </c>
      <c r="K26" s="14">
        <v>178.04300000000001</v>
      </c>
      <c r="L26" s="15" t="s">
        <v>15</v>
      </c>
      <c r="M26" s="10">
        <v>45350</v>
      </c>
      <c r="N26" s="9" t="s">
        <v>16</v>
      </c>
      <c r="O26" s="10">
        <v>45350</v>
      </c>
    </row>
    <row r="27" spans="1:15" x14ac:dyDescent="0.35">
      <c r="A27" s="9">
        <v>26</v>
      </c>
      <c r="B27" s="49" t="s">
        <v>43</v>
      </c>
      <c r="C27" s="9">
        <v>4</v>
      </c>
      <c r="D27" s="53"/>
      <c r="E27" s="9">
        <v>23000002496</v>
      </c>
      <c r="F27" s="11">
        <v>0.13204710035321099</v>
      </c>
      <c r="G27" s="12">
        <v>0.62370400905901102</v>
      </c>
      <c r="H27" s="12">
        <v>0.38500000000000001</v>
      </c>
      <c r="I27" s="13">
        <v>6.1991000000000005</v>
      </c>
      <c r="J27" s="14">
        <v>178.8</v>
      </c>
      <c r="K27" s="14">
        <v>75.965999999999994</v>
      </c>
      <c r="L27" s="15" t="s">
        <v>15</v>
      </c>
      <c r="M27" s="10">
        <v>45350</v>
      </c>
      <c r="N27" s="9" t="s">
        <v>16</v>
      </c>
      <c r="O27" s="10">
        <v>45350</v>
      </c>
    </row>
    <row r="28" spans="1:15" x14ac:dyDescent="0.35">
      <c r="A28" s="9">
        <v>27</v>
      </c>
      <c r="B28" s="49" t="s">
        <v>44</v>
      </c>
      <c r="C28" s="9">
        <v>4</v>
      </c>
      <c r="D28" s="53"/>
      <c r="E28" s="9">
        <v>23000002497</v>
      </c>
      <c r="F28" s="11">
        <v>7.7154916031554513E-2</v>
      </c>
      <c r="G28" s="12">
        <v>0.65547819942047902</v>
      </c>
      <c r="H28" s="12">
        <v>0.33400000000000002</v>
      </c>
      <c r="I28" s="13">
        <v>6.6462000000000003</v>
      </c>
      <c r="J28" s="14">
        <v>208.2</v>
      </c>
      <c r="K28" s="14">
        <v>102.99</v>
      </c>
      <c r="L28" s="15" t="s">
        <v>15</v>
      </c>
      <c r="M28" s="10">
        <v>45350</v>
      </c>
      <c r="N28" s="9" t="s">
        <v>16</v>
      </c>
      <c r="O28" s="10">
        <v>45350</v>
      </c>
    </row>
    <row r="29" spans="1:15" x14ac:dyDescent="0.35">
      <c r="A29" s="9">
        <v>28</v>
      </c>
      <c r="B29" s="49" t="s">
        <v>45</v>
      </c>
      <c r="C29" s="9">
        <v>4</v>
      </c>
      <c r="D29" s="53"/>
      <c r="E29" s="9">
        <v>23000002498</v>
      </c>
      <c r="F29" s="11">
        <v>2.5999999999999999E-2</v>
      </c>
      <c r="G29" s="12">
        <v>1.5950904201167</v>
      </c>
      <c r="H29" s="12">
        <v>0.56200000000000006</v>
      </c>
      <c r="I29" s="13">
        <v>12.695300000000001</v>
      </c>
      <c r="J29" s="14">
        <v>216.7</v>
      </c>
      <c r="K29" s="14">
        <v>90.638000000000005</v>
      </c>
      <c r="L29" s="15" t="s">
        <v>15</v>
      </c>
      <c r="M29" s="10">
        <v>45350</v>
      </c>
      <c r="N29" s="9" t="s">
        <v>16</v>
      </c>
      <c r="O29" s="10">
        <v>45350</v>
      </c>
    </row>
    <row r="30" spans="1:15" x14ac:dyDescent="0.35">
      <c r="A30" s="9">
        <v>29</v>
      </c>
      <c r="B30" s="49" t="s">
        <v>46</v>
      </c>
      <c r="C30" s="9">
        <v>4</v>
      </c>
      <c r="D30" s="53"/>
      <c r="E30" s="9">
        <v>23000002499</v>
      </c>
      <c r="F30" s="11">
        <v>3.8543721427637602E-2</v>
      </c>
      <c r="G30" s="12">
        <v>0.85320241659279505</v>
      </c>
      <c r="H30" s="12">
        <v>0.40600000000000003</v>
      </c>
      <c r="I30" s="13">
        <v>7.8305999999999996</v>
      </c>
      <c r="J30" s="14">
        <v>229.4</v>
      </c>
      <c r="K30" s="14">
        <v>87.72</v>
      </c>
      <c r="L30" s="15" t="s">
        <v>15</v>
      </c>
      <c r="M30" s="10">
        <v>45350</v>
      </c>
      <c r="N30" s="9" t="s">
        <v>16</v>
      </c>
      <c r="O30" s="10">
        <v>45350</v>
      </c>
    </row>
    <row r="31" spans="1:15" x14ac:dyDescent="0.35">
      <c r="A31" s="9">
        <v>30</v>
      </c>
      <c r="B31" s="49" t="s">
        <v>47</v>
      </c>
      <c r="C31" s="9">
        <v>4</v>
      </c>
      <c r="D31" s="53"/>
      <c r="E31" s="9">
        <v>23000002500</v>
      </c>
      <c r="F31" s="11">
        <v>4.5552937623418902E-2</v>
      </c>
      <c r="G31" s="12">
        <v>1.22958267041765</v>
      </c>
      <c r="H31" s="12">
        <v>0.54700000000000004</v>
      </c>
      <c r="I31" s="13">
        <v>8.7125000000000004</v>
      </c>
      <c r="J31" s="14">
        <v>249.00000000000003</v>
      </c>
      <c r="K31" s="14">
        <v>116.444</v>
      </c>
      <c r="L31" s="15" t="s">
        <v>15</v>
      </c>
      <c r="M31" s="10">
        <v>45350</v>
      </c>
      <c r="N31" s="9" t="s">
        <v>16</v>
      </c>
      <c r="O31" s="10">
        <v>45350</v>
      </c>
    </row>
    <row r="32" spans="1:15" x14ac:dyDescent="0.35">
      <c r="A32" s="9">
        <v>31</v>
      </c>
      <c r="B32" s="49" t="s">
        <v>48</v>
      </c>
      <c r="C32" s="9">
        <v>4</v>
      </c>
      <c r="D32" s="53"/>
      <c r="E32" s="9">
        <v>23000002501</v>
      </c>
      <c r="F32" s="11">
        <v>0.48394519648027001</v>
      </c>
      <c r="G32" s="12">
        <v>5.3725447019320702</v>
      </c>
      <c r="H32" s="12">
        <v>1.268</v>
      </c>
      <c r="I32" s="13">
        <v>1.7065999999999999</v>
      </c>
      <c r="J32" s="14">
        <v>184.3</v>
      </c>
      <c r="K32" s="14">
        <v>99.507999999999996</v>
      </c>
      <c r="L32" s="15" t="s">
        <v>15</v>
      </c>
      <c r="M32" s="10">
        <v>45350</v>
      </c>
      <c r="N32" s="9" t="s">
        <v>16</v>
      </c>
      <c r="O32" s="10">
        <v>45350</v>
      </c>
    </row>
    <row r="33" spans="1:15" x14ac:dyDescent="0.35">
      <c r="A33" s="9">
        <v>32</v>
      </c>
      <c r="B33" s="49" t="s">
        <v>49</v>
      </c>
      <c r="C33" s="9">
        <v>4</v>
      </c>
      <c r="D33" s="53"/>
      <c r="E33" s="9">
        <v>23000002503</v>
      </c>
      <c r="F33" s="11">
        <v>0.34108532249701501</v>
      </c>
      <c r="G33" s="12">
        <v>2.54202275441392</v>
      </c>
      <c r="H33" s="12">
        <v>1.2050000000000001</v>
      </c>
      <c r="I33" s="13">
        <v>1.6946999999999999</v>
      </c>
      <c r="J33" s="14">
        <v>172.9</v>
      </c>
      <c r="K33" s="14">
        <v>137.01</v>
      </c>
      <c r="L33" s="15" t="s">
        <v>15</v>
      </c>
      <c r="M33" s="10">
        <v>45350</v>
      </c>
      <c r="N33" s="9" t="s">
        <v>16</v>
      </c>
      <c r="O33" s="10">
        <v>45350</v>
      </c>
    </row>
    <row r="34" spans="1:15" x14ac:dyDescent="0.35">
      <c r="A34" s="9">
        <v>33</v>
      </c>
      <c r="B34" s="49" t="s">
        <v>50</v>
      </c>
      <c r="C34" s="9">
        <v>6</v>
      </c>
      <c r="D34" s="53"/>
      <c r="E34" s="9">
        <v>23000002505</v>
      </c>
      <c r="F34" s="11">
        <v>0.34067586649720299</v>
      </c>
      <c r="G34" s="12">
        <v>2.4348003931424902</v>
      </c>
      <c r="H34" s="12">
        <v>1.105</v>
      </c>
      <c r="I34" s="13">
        <v>4.5383999999999993</v>
      </c>
      <c r="J34" s="14">
        <v>135.60000000000002</v>
      </c>
      <c r="K34" s="14">
        <v>132.91499999999999</v>
      </c>
      <c r="L34" s="15" t="s">
        <v>15</v>
      </c>
      <c r="M34" s="10">
        <v>45350</v>
      </c>
      <c r="N34" s="9" t="s">
        <v>16</v>
      </c>
      <c r="O34" s="10">
        <v>45350</v>
      </c>
    </row>
    <row r="35" spans="1:15" x14ac:dyDescent="0.35">
      <c r="A35" s="9">
        <v>34</v>
      </c>
      <c r="B35" s="49" t="s">
        <v>51</v>
      </c>
      <c r="C35" s="9">
        <v>4</v>
      </c>
      <c r="D35" s="53"/>
      <c r="E35" s="9">
        <v>23000002561</v>
      </c>
      <c r="F35" s="11">
        <v>0.29183105815315796</v>
      </c>
      <c r="G35" s="12">
        <v>2.2967554973667599</v>
      </c>
      <c r="H35" s="12">
        <v>1.014</v>
      </c>
      <c r="I35" s="13">
        <v>2.3620000000000001</v>
      </c>
      <c r="J35" s="14">
        <v>195.4</v>
      </c>
      <c r="K35" s="14">
        <v>95.796999999999997</v>
      </c>
      <c r="L35" s="15" t="s">
        <v>15</v>
      </c>
      <c r="M35" s="10">
        <v>45350</v>
      </c>
      <c r="N35" s="9" t="s">
        <v>16</v>
      </c>
      <c r="O35" s="10">
        <v>45350</v>
      </c>
    </row>
    <row r="36" spans="1:15" x14ac:dyDescent="0.35">
      <c r="A36" s="9">
        <v>35</v>
      </c>
      <c r="B36" s="49" t="s">
        <v>52</v>
      </c>
      <c r="C36" s="9">
        <v>6</v>
      </c>
      <c r="D36" s="53"/>
      <c r="E36" s="9">
        <v>23000002504</v>
      </c>
      <c r="F36" s="11">
        <v>0.36072092477395901</v>
      </c>
      <c r="G36" s="12">
        <v>3.0764105937169099</v>
      </c>
      <c r="H36" s="12">
        <v>0.93500000000000005</v>
      </c>
      <c r="I36" s="13">
        <v>4.6411000000000007</v>
      </c>
      <c r="J36" s="14">
        <v>123.10000000000001</v>
      </c>
      <c r="K36" s="14">
        <v>138.959</v>
      </c>
      <c r="L36" s="15" t="s">
        <v>15</v>
      </c>
      <c r="M36" s="10">
        <v>45350</v>
      </c>
      <c r="N36" s="9" t="s">
        <v>16</v>
      </c>
      <c r="O36" s="10">
        <v>45350</v>
      </c>
    </row>
    <row r="37" spans="1:15" x14ac:dyDescent="0.35">
      <c r="A37" s="9">
        <v>36</v>
      </c>
      <c r="B37" s="49" t="s">
        <v>51</v>
      </c>
      <c r="C37" s="9">
        <v>6</v>
      </c>
      <c r="D37" s="53"/>
      <c r="E37" s="9">
        <v>23000002506</v>
      </c>
      <c r="F37" s="11">
        <v>0.358677190836177</v>
      </c>
      <c r="G37" s="12">
        <v>2.1815480024515499</v>
      </c>
      <c r="H37" s="12">
        <v>1.2090000000000001</v>
      </c>
      <c r="I37" s="13">
        <v>4.6631</v>
      </c>
      <c r="J37" s="14">
        <v>163.6</v>
      </c>
      <c r="K37" s="14">
        <v>142.72399999999999</v>
      </c>
      <c r="L37" s="15" t="s">
        <v>15</v>
      </c>
      <c r="M37" s="10">
        <v>45350</v>
      </c>
      <c r="N37" s="9" t="s">
        <v>16</v>
      </c>
      <c r="O37" s="10">
        <v>45350</v>
      </c>
    </row>
    <row r="38" spans="1:15" x14ac:dyDescent="0.35">
      <c r="A38" s="9">
        <v>37</v>
      </c>
      <c r="B38" s="49" t="s">
        <v>53</v>
      </c>
      <c r="C38" s="9">
        <v>6</v>
      </c>
      <c r="D38" s="53"/>
      <c r="E38" s="9">
        <v>23000002507</v>
      </c>
      <c r="F38" s="11">
        <v>9.6839727242758106E-2</v>
      </c>
      <c r="G38" s="12">
        <v>0.75056046721395597</v>
      </c>
      <c r="H38" s="12">
        <v>0.58699999999999997</v>
      </c>
      <c r="I38" s="13">
        <v>2.4316</v>
      </c>
      <c r="J38" s="14">
        <v>186.8</v>
      </c>
      <c r="K38" s="14">
        <v>388.916</v>
      </c>
      <c r="L38" s="15" t="s">
        <v>15</v>
      </c>
      <c r="M38" s="10">
        <v>45350</v>
      </c>
      <c r="N38" s="9" t="s">
        <v>16</v>
      </c>
      <c r="O38" s="10">
        <v>45350</v>
      </c>
    </row>
    <row r="39" spans="1:15" x14ac:dyDescent="0.35">
      <c r="A39" s="9">
        <v>38</v>
      </c>
      <c r="B39" s="49" t="s">
        <v>54</v>
      </c>
      <c r="C39" s="9">
        <v>6</v>
      </c>
      <c r="D39" s="53"/>
      <c r="E39" s="9">
        <v>23000002508</v>
      </c>
      <c r="F39" s="11">
        <v>7.543604131117379E-2</v>
      </c>
      <c r="G39" s="12">
        <v>0.56002239334274595</v>
      </c>
      <c r="H39" s="12">
        <v>0.63100000000000001</v>
      </c>
      <c r="I39" s="13">
        <v>2.7774000000000001</v>
      </c>
      <c r="J39" s="14">
        <v>192.79999999999998</v>
      </c>
      <c r="K39" s="14">
        <v>325.53199999999998</v>
      </c>
      <c r="L39" s="15" t="s">
        <v>15</v>
      </c>
      <c r="M39" s="10">
        <v>45350</v>
      </c>
      <c r="N39" s="9" t="s">
        <v>16</v>
      </c>
      <c r="O39" s="10">
        <v>45350</v>
      </c>
    </row>
    <row r="40" spans="1:15" x14ac:dyDescent="0.35">
      <c r="A40" s="9">
        <v>39</v>
      </c>
      <c r="B40" s="49" t="s">
        <v>55</v>
      </c>
      <c r="C40" s="9">
        <v>4</v>
      </c>
      <c r="D40" s="53"/>
      <c r="E40" s="9">
        <v>23000002509</v>
      </c>
      <c r="F40" s="11">
        <v>7.6725314283636201E-2</v>
      </c>
      <c r="G40" s="12">
        <v>0.391854886113642</v>
      </c>
      <c r="H40" s="12">
        <v>0.104</v>
      </c>
      <c r="I40" s="13">
        <v>1.75278</v>
      </c>
      <c r="J40" s="14">
        <v>169.5</v>
      </c>
      <c r="K40" s="14">
        <v>97.962000000000003</v>
      </c>
      <c r="L40" s="15" t="s">
        <v>15</v>
      </c>
      <c r="M40" s="10">
        <v>45350</v>
      </c>
      <c r="N40" s="9" t="s">
        <v>16</v>
      </c>
      <c r="O40" s="10">
        <v>45350</v>
      </c>
    </row>
    <row r="41" spans="1:15" x14ac:dyDescent="0.35">
      <c r="A41" s="9">
        <v>40</v>
      </c>
      <c r="B41" s="49" t="s">
        <v>56</v>
      </c>
      <c r="C41" s="9">
        <v>4</v>
      </c>
      <c r="D41" s="53"/>
      <c r="E41" s="9">
        <v>23000002510</v>
      </c>
      <c r="F41" s="14" t="s">
        <v>32</v>
      </c>
      <c r="G41" s="12">
        <v>0.30302473162299998</v>
      </c>
      <c r="H41" s="12">
        <v>0.151</v>
      </c>
      <c r="I41" s="13">
        <v>1.2161300000000002</v>
      </c>
      <c r="J41" s="14">
        <v>183.9</v>
      </c>
      <c r="K41" s="14">
        <v>90.673000000000002</v>
      </c>
      <c r="L41" s="15" t="s">
        <v>15</v>
      </c>
      <c r="M41" s="10">
        <v>45350</v>
      </c>
      <c r="N41" s="9" t="s">
        <v>16</v>
      </c>
      <c r="O41" s="10">
        <v>45350</v>
      </c>
    </row>
    <row r="42" spans="1:15" x14ac:dyDescent="0.35">
      <c r="A42" s="9">
        <v>41</v>
      </c>
      <c r="B42" s="49" t="s">
        <v>57</v>
      </c>
      <c r="C42" s="9">
        <v>4</v>
      </c>
      <c r="D42" s="53"/>
      <c r="E42" s="9">
        <v>23000002511</v>
      </c>
      <c r="F42" s="14" t="s">
        <v>32</v>
      </c>
      <c r="G42" s="12">
        <v>0.30302473162299998</v>
      </c>
      <c r="H42" s="12" t="s">
        <v>33</v>
      </c>
      <c r="I42" s="13">
        <v>0.99754000000000009</v>
      </c>
      <c r="J42" s="14">
        <v>161.9</v>
      </c>
      <c r="K42" s="14">
        <v>97.156999999999996</v>
      </c>
      <c r="L42" s="15" t="s">
        <v>15</v>
      </c>
      <c r="M42" s="10">
        <v>45350</v>
      </c>
      <c r="N42" s="9" t="s">
        <v>16</v>
      </c>
      <c r="O42" s="10">
        <v>45350</v>
      </c>
    </row>
    <row r="43" spans="1:15" x14ac:dyDescent="0.35">
      <c r="A43" s="9">
        <v>42</v>
      </c>
      <c r="B43" s="49" t="s">
        <v>58</v>
      </c>
      <c r="C43" s="9">
        <v>6</v>
      </c>
      <c r="D43" s="53"/>
      <c r="E43" s="9">
        <v>23000002512</v>
      </c>
      <c r="F43" s="11">
        <v>0.19703529313100099</v>
      </c>
      <c r="G43" s="12">
        <v>0.335398306769363</v>
      </c>
      <c r="H43" s="12">
        <v>0.88300000000000001</v>
      </c>
      <c r="I43" s="13">
        <v>2.1324999999999998</v>
      </c>
      <c r="J43" s="14">
        <v>128</v>
      </c>
      <c r="K43" s="14">
        <v>279.92</v>
      </c>
      <c r="L43" s="15" t="s">
        <v>15</v>
      </c>
      <c r="M43" s="10">
        <v>45350</v>
      </c>
      <c r="N43" s="9" t="s">
        <v>16</v>
      </c>
      <c r="O43" s="10">
        <v>45350</v>
      </c>
    </row>
    <row r="44" spans="1:15" x14ac:dyDescent="0.35">
      <c r="A44" s="9">
        <v>43</v>
      </c>
      <c r="B44" s="49" t="s">
        <v>59</v>
      </c>
      <c r="C44" s="9">
        <v>6</v>
      </c>
      <c r="D44" s="53"/>
      <c r="E44" s="9">
        <v>23000002513</v>
      </c>
      <c r="F44" s="11">
        <v>7.0702518161522412E-2</v>
      </c>
      <c r="G44" s="12">
        <v>0.29491715928779999</v>
      </c>
      <c r="H44" s="12">
        <v>1.071</v>
      </c>
      <c r="I44" s="13">
        <v>1.9521000000000002</v>
      </c>
      <c r="J44" s="14">
        <v>129</v>
      </c>
      <c r="K44" s="14">
        <v>437.77699999999999</v>
      </c>
      <c r="L44" s="15" t="s">
        <v>15</v>
      </c>
      <c r="M44" s="10">
        <v>45350</v>
      </c>
      <c r="N44" s="9" t="s">
        <v>16</v>
      </c>
      <c r="O44" s="10">
        <v>45350</v>
      </c>
    </row>
    <row r="45" spans="1:15" x14ac:dyDescent="0.35">
      <c r="A45" s="9">
        <v>44</v>
      </c>
      <c r="B45" s="49" t="s">
        <v>60</v>
      </c>
      <c r="C45" s="9">
        <v>6</v>
      </c>
      <c r="D45" s="53"/>
      <c r="E45" s="9">
        <v>23000002514</v>
      </c>
      <c r="F45" s="11">
        <v>2.3E-2</v>
      </c>
      <c r="G45" s="12">
        <v>0.25428560841907599</v>
      </c>
      <c r="H45" s="12">
        <v>0.88200000000000001</v>
      </c>
      <c r="I45" s="13">
        <v>1.6268000000000002</v>
      </c>
      <c r="J45" s="14">
        <v>127.4</v>
      </c>
      <c r="K45" s="14">
        <v>403.85</v>
      </c>
      <c r="L45" s="15" t="s">
        <v>15</v>
      </c>
      <c r="M45" s="10">
        <v>45350</v>
      </c>
      <c r="N45" s="9" t="s">
        <v>16</v>
      </c>
      <c r="O45" s="10">
        <v>45350</v>
      </c>
    </row>
    <row r="46" spans="1:15" x14ac:dyDescent="0.35">
      <c r="A46" s="9">
        <v>45</v>
      </c>
      <c r="B46" s="49" t="s">
        <v>61</v>
      </c>
      <c r="C46" s="9">
        <v>6</v>
      </c>
      <c r="D46" s="53"/>
      <c r="E46" s="9">
        <v>23000002515</v>
      </c>
      <c r="F46" s="11">
        <v>8.0757072509249408</v>
      </c>
      <c r="G46" s="12">
        <v>177.56595994681899</v>
      </c>
      <c r="H46" s="12">
        <v>1.2310000000000001</v>
      </c>
      <c r="I46" s="13">
        <v>1.8653</v>
      </c>
      <c r="J46" s="14">
        <v>142.79999999999998</v>
      </c>
      <c r="K46" s="14">
        <v>49.784999999999997</v>
      </c>
      <c r="L46" s="15" t="s">
        <v>15</v>
      </c>
      <c r="M46" s="10">
        <v>45350</v>
      </c>
      <c r="N46" s="9" t="s">
        <v>16</v>
      </c>
      <c r="O46" s="10">
        <v>45350</v>
      </c>
    </row>
    <row r="47" spans="1:15" x14ac:dyDescent="0.35">
      <c r="A47" s="9">
        <v>46</v>
      </c>
      <c r="B47" s="49" t="s">
        <v>62</v>
      </c>
      <c r="C47" s="9">
        <v>6</v>
      </c>
      <c r="D47" s="53"/>
      <c r="E47" s="9">
        <v>23000002516</v>
      </c>
      <c r="F47" s="11">
        <v>4.6797944757959806</v>
      </c>
      <c r="G47" s="12">
        <v>175.857493721955</v>
      </c>
      <c r="H47" s="12">
        <v>0.94399999999999995</v>
      </c>
      <c r="I47" s="13">
        <v>2.7659000000000002</v>
      </c>
      <c r="J47" s="14">
        <v>141.19999999999999</v>
      </c>
      <c r="K47" s="14">
        <v>60.851999999999997</v>
      </c>
      <c r="L47" s="15" t="s">
        <v>15</v>
      </c>
      <c r="M47" s="10">
        <v>45350</v>
      </c>
      <c r="N47" s="9" t="s">
        <v>16</v>
      </c>
      <c r="O47" s="10">
        <v>45350</v>
      </c>
    </row>
    <row r="48" spans="1:15" x14ac:dyDescent="0.35">
      <c r="A48" s="9">
        <v>47</v>
      </c>
      <c r="B48" s="49" t="s">
        <v>62</v>
      </c>
      <c r="C48" s="9">
        <v>6</v>
      </c>
      <c r="D48" s="53"/>
      <c r="E48" s="9">
        <v>23000002517</v>
      </c>
      <c r="F48" s="11">
        <v>6.6239529861007203</v>
      </c>
      <c r="G48" s="12">
        <v>200.181100039451</v>
      </c>
      <c r="H48" s="12">
        <v>1.0149999999999999</v>
      </c>
      <c r="I48" s="13">
        <v>1.7344999999999999</v>
      </c>
      <c r="J48" s="14">
        <v>171.2</v>
      </c>
      <c r="K48" s="14">
        <v>71.231999999999999</v>
      </c>
      <c r="L48" s="15" t="s">
        <v>15</v>
      </c>
      <c r="M48" s="10">
        <v>45350</v>
      </c>
      <c r="N48" s="9" t="s">
        <v>16</v>
      </c>
      <c r="O48" s="10">
        <v>45350</v>
      </c>
    </row>
    <row r="49" spans="1:15" x14ac:dyDescent="0.35">
      <c r="A49" s="9">
        <v>48</v>
      </c>
      <c r="B49" s="49" t="s">
        <v>63</v>
      </c>
      <c r="C49" s="9">
        <v>6</v>
      </c>
      <c r="D49" s="53"/>
      <c r="E49" s="9">
        <v>23000002518</v>
      </c>
      <c r="F49" s="11">
        <v>5.2060855211553703</v>
      </c>
      <c r="G49" s="12">
        <v>96.671405397516395</v>
      </c>
      <c r="H49" s="12">
        <v>1.1000000000000001</v>
      </c>
      <c r="I49" s="13">
        <v>4.2845000000000004</v>
      </c>
      <c r="J49" s="14">
        <v>157</v>
      </c>
      <c r="K49" s="14">
        <v>152.00899999999999</v>
      </c>
      <c r="L49" s="15" t="s">
        <v>15</v>
      </c>
      <c r="M49" s="10">
        <v>45350</v>
      </c>
      <c r="N49" s="9" t="s">
        <v>16</v>
      </c>
      <c r="O49" s="10">
        <v>45350</v>
      </c>
    </row>
    <row r="50" spans="1:15" x14ac:dyDescent="0.35">
      <c r="A50" s="9">
        <v>49</v>
      </c>
      <c r="B50" s="49" t="s">
        <v>64</v>
      </c>
      <c r="C50" s="9">
        <v>6</v>
      </c>
      <c r="D50" s="53"/>
      <c r="E50" s="9">
        <v>23000002519</v>
      </c>
      <c r="F50" s="11">
        <v>2.59998042653354</v>
      </c>
      <c r="G50" s="12">
        <v>78.765706803521994</v>
      </c>
      <c r="H50" s="12">
        <v>1.17</v>
      </c>
      <c r="I50" s="13">
        <v>4.266</v>
      </c>
      <c r="J50" s="14">
        <v>167.3</v>
      </c>
      <c r="K50" s="14">
        <v>159.011</v>
      </c>
      <c r="L50" s="15" t="s">
        <v>15</v>
      </c>
      <c r="M50" s="10">
        <v>45350</v>
      </c>
      <c r="N50" s="9" t="s">
        <v>16</v>
      </c>
      <c r="O50" s="10">
        <v>45350</v>
      </c>
    </row>
    <row r="51" spans="1:15" x14ac:dyDescent="0.35">
      <c r="A51" s="9">
        <v>50</v>
      </c>
      <c r="B51" s="49" t="s">
        <v>65</v>
      </c>
      <c r="C51" s="9">
        <v>6</v>
      </c>
      <c r="D51" s="53"/>
      <c r="E51" s="9">
        <v>23000002520</v>
      </c>
      <c r="F51" s="11">
        <v>4.6199489362048602</v>
      </c>
      <c r="G51" s="13">
        <v>67.601281015034502</v>
      </c>
      <c r="H51" s="12">
        <v>0.46200000000000002</v>
      </c>
      <c r="I51" s="13">
        <v>20.560200000000002</v>
      </c>
      <c r="J51" s="14">
        <v>64.8</v>
      </c>
      <c r="K51" s="14">
        <v>149.88200000000001</v>
      </c>
      <c r="L51" s="15" t="s">
        <v>15</v>
      </c>
      <c r="M51" s="10">
        <v>45350</v>
      </c>
      <c r="N51" s="9" t="s">
        <v>16</v>
      </c>
      <c r="O51" s="10">
        <v>45350</v>
      </c>
    </row>
    <row r="52" spans="1:15" x14ac:dyDescent="0.35">
      <c r="A52" s="9">
        <v>51</v>
      </c>
      <c r="B52" s="49" t="s">
        <v>66</v>
      </c>
      <c r="C52" s="9">
        <v>6</v>
      </c>
      <c r="D52" s="53"/>
      <c r="E52" s="9">
        <v>23000002521</v>
      </c>
      <c r="F52" s="11">
        <v>3.7846243144780103</v>
      </c>
      <c r="G52" s="13">
        <v>37.683879469220003</v>
      </c>
      <c r="H52" s="12">
        <v>0.52100000000000002</v>
      </c>
      <c r="I52" s="13">
        <v>21.464200000000002</v>
      </c>
      <c r="J52" s="14">
        <v>79</v>
      </c>
      <c r="K52" s="14">
        <v>205.261</v>
      </c>
      <c r="L52" s="15" t="s">
        <v>15</v>
      </c>
      <c r="M52" s="10">
        <v>45350</v>
      </c>
      <c r="N52" s="9" t="s">
        <v>16</v>
      </c>
      <c r="O52" s="10">
        <v>45350</v>
      </c>
    </row>
    <row r="53" spans="1:15" x14ac:dyDescent="0.35">
      <c r="A53" s="9">
        <v>52</v>
      </c>
      <c r="B53" s="49" t="s">
        <v>67</v>
      </c>
      <c r="C53" s="9">
        <v>4</v>
      </c>
      <c r="D53" s="53"/>
      <c r="E53" s="9">
        <v>23000002522</v>
      </c>
      <c r="F53" s="11">
        <v>0.51629927595827196</v>
      </c>
      <c r="G53" s="13">
        <v>10.2025410987911</v>
      </c>
      <c r="H53" s="12">
        <v>0.67400000000000004</v>
      </c>
      <c r="I53" s="13">
        <v>32.595199999999998</v>
      </c>
      <c r="J53" s="14">
        <v>158.20000000000002</v>
      </c>
      <c r="K53" s="14">
        <v>140.80000000000001</v>
      </c>
      <c r="L53" s="15" t="s">
        <v>15</v>
      </c>
      <c r="M53" s="10">
        <v>45350</v>
      </c>
      <c r="N53" s="9" t="s">
        <v>16</v>
      </c>
      <c r="O53" s="10">
        <v>45350</v>
      </c>
    </row>
    <row r="54" spans="1:15" x14ac:dyDescent="0.35">
      <c r="A54" s="9">
        <v>53</v>
      </c>
      <c r="B54" s="49" t="s">
        <v>68</v>
      </c>
      <c r="C54" s="9">
        <v>4</v>
      </c>
      <c r="D54" s="53"/>
      <c r="E54" s="9">
        <v>23000002523</v>
      </c>
      <c r="F54" s="11">
        <v>0.27246874233260598</v>
      </c>
      <c r="G54" s="13">
        <v>2.0815693417947201</v>
      </c>
      <c r="H54" s="12">
        <v>0.48699999999999999</v>
      </c>
      <c r="I54" s="13">
        <v>21.035799999999998</v>
      </c>
      <c r="J54" s="14">
        <v>126.29999999999998</v>
      </c>
      <c r="K54" s="14">
        <v>136.947</v>
      </c>
      <c r="L54" s="15" t="s">
        <v>15</v>
      </c>
      <c r="M54" s="10">
        <v>45350</v>
      </c>
      <c r="N54" s="9" t="s">
        <v>16</v>
      </c>
      <c r="O54" s="10">
        <v>45350</v>
      </c>
    </row>
    <row r="55" spans="1:15" x14ac:dyDescent="0.35">
      <c r="A55" s="9">
        <v>54</v>
      </c>
      <c r="B55" s="49" t="s">
        <v>69</v>
      </c>
      <c r="C55" s="9">
        <v>4</v>
      </c>
      <c r="D55" s="53"/>
      <c r="E55" s="9">
        <v>23000002524</v>
      </c>
      <c r="F55" s="11">
        <v>0.19953535525660601</v>
      </c>
      <c r="G55" s="13">
        <v>1.6957671520839199</v>
      </c>
      <c r="H55" s="12">
        <v>0.65600000000000003</v>
      </c>
      <c r="I55" s="13">
        <v>20.623799999999999</v>
      </c>
      <c r="J55" s="14">
        <v>144.1</v>
      </c>
      <c r="K55" s="14">
        <v>146.32599999999999</v>
      </c>
      <c r="L55" s="15" t="s">
        <v>15</v>
      </c>
      <c r="M55" s="10">
        <v>45350</v>
      </c>
      <c r="N55" s="9" t="s">
        <v>16</v>
      </c>
      <c r="O55" s="10">
        <v>45350</v>
      </c>
    </row>
    <row r="56" spans="1:15" x14ac:dyDescent="0.35">
      <c r="A56" s="9">
        <v>55</v>
      </c>
      <c r="B56" s="49" t="s">
        <v>70</v>
      </c>
      <c r="C56" s="9">
        <v>4</v>
      </c>
      <c r="D56" s="53"/>
      <c r="E56" s="9">
        <v>23000002525</v>
      </c>
      <c r="F56" s="11">
        <v>0.102803860733405</v>
      </c>
      <c r="G56" s="13">
        <v>2.7179125893185399</v>
      </c>
      <c r="H56" s="12">
        <v>0.84399999999999997</v>
      </c>
      <c r="I56" s="13">
        <v>44.891300000000001</v>
      </c>
      <c r="J56" s="14">
        <v>172.70000000000002</v>
      </c>
      <c r="K56" s="14">
        <v>176.70099999999999</v>
      </c>
      <c r="L56" s="15" t="s">
        <v>15</v>
      </c>
      <c r="M56" s="10">
        <v>45350</v>
      </c>
      <c r="N56" s="9" t="s">
        <v>16</v>
      </c>
      <c r="O56" s="10">
        <v>45350</v>
      </c>
    </row>
    <row r="57" spans="1:15" x14ac:dyDescent="0.35">
      <c r="A57" s="9">
        <v>56</v>
      </c>
      <c r="B57" s="49" t="s">
        <v>71</v>
      </c>
      <c r="C57" s="9">
        <v>4</v>
      </c>
      <c r="D57" s="53"/>
      <c r="E57" s="9">
        <v>23000002526</v>
      </c>
      <c r="F57" s="11">
        <v>0.12951323717312599</v>
      </c>
      <c r="G57" s="13">
        <v>1.80400906452336</v>
      </c>
      <c r="H57" s="12">
        <v>0.96899999999999997</v>
      </c>
      <c r="I57" s="13">
        <v>38.188400000000001</v>
      </c>
      <c r="J57" s="14">
        <v>198.3</v>
      </c>
      <c r="K57" s="14">
        <v>162.09200000000001</v>
      </c>
      <c r="L57" s="15" t="s">
        <v>15</v>
      </c>
      <c r="M57" s="10">
        <v>45350</v>
      </c>
      <c r="N57" s="9" t="s">
        <v>16</v>
      </c>
      <c r="O57" s="10">
        <v>45350</v>
      </c>
    </row>
    <row r="58" spans="1:15" x14ac:dyDescent="0.35">
      <c r="A58" s="9">
        <v>57</v>
      </c>
      <c r="B58" s="49" t="s">
        <v>72</v>
      </c>
      <c r="C58" s="9">
        <v>4</v>
      </c>
      <c r="D58" s="53"/>
      <c r="E58" s="9">
        <v>23000002527</v>
      </c>
      <c r="F58" s="11">
        <v>0.12740046315857501</v>
      </c>
      <c r="G58" s="13">
        <v>1.95063192773884</v>
      </c>
      <c r="H58" s="12">
        <v>1.246</v>
      </c>
      <c r="I58" s="13">
        <v>43.972099999999998</v>
      </c>
      <c r="J58" s="14">
        <v>209.60000000000002</v>
      </c>
      <c r="K58" s="14">
        <v>164.286</v>
      </c>
      <c r="L58" s="15" t="s">
        <v>15</v>
      </c>
      <c r="M58" s="10">
        <v>45350</v>
      </c>
      <c r="N58" s="9" t="s">
        <v>16</v>
      </c>
      <c r="O58" s="10">
        <v>45350</v>
      </c>
    </row>
    <row r="59" spans="1:15" x14ac:dyDescent="0.35">
      <c r="A59" s="9">
        <v>58</v>
      </c>
      <c r="B59" s="49" t="s">
        <v>73</v>
      </c>
      <c r="C59" s="9">
        <v>4</v>
      </c>
      <c r="D59" s="53"/>
      <c r="E59" s="9">
        <v>23000002528</v>
      </c>
      <c r="F59" s="11">
        <v>0.32592471430710995</v>
      </c>
      <c r="G59" s="13">
        <v>4.5229157103320299</v>
      </c>
      <c r="H59" s="12">
        <v>1.077</v>
      </c>
      <c r="I59" s="13">
        <v>89.439099999999996</v>
      </c>
      <c r="J59" s="14">
        <v>198.4</v>
      </c>
      <c r="K59" s="14">
        <v>57.551000000000002</v>
      </c>
      <c r="L59" s="15" t="s">
        <v>15</v>
      </c>
      <c r="M59" s="10">
        <v>45350</v>
      </c>
      <c r="N59" s="9" t="s">
        <v>16</v>
      </c>
      <c r="O59" s="10">
        <v>45350</v>
      </c>
    </row>
    <row r="60" spans="1:15" x14ac:dyDescent="0.35">
      <c r="A60" s="9">
        <v>59</v>
      </c>
      <c r="B60" s="49" t="s">
        <v>74</v>
      </c>
      <c r="C60" s="9">
        <v>4</v>
      </c>
      <c r="D60" s="53"/>
      <c r="E60" s="9">
        <v>23000002529</v>
      </c>
      <c r="F60" s="11">
        <v>0.24975390778878601</v>
      </c>
      <c r="G60" s="13">
        <v>2.7561083637730501</v>
      </c>
      <c r="H60" s="12">
        <v>0.68600000000000005</v>
      </c>
      <c r="I60" s="13">
        <v>76.847200000000001</v>
      </c>
      <c r="J60" s="14">
        <v>170.2</v>
      </c>
      <c r="K60" s="14">
        <v>104.491</v>
      </c>
      <c r="L60" s="15" t="s">
        <v>15</v>
      </c>
      <c r="M60" s="10">
        <v>45350</v>
      </c>
      <c r="N60" s="9" t="s">
        <v>16</v>
      </c>
      <c r="O60" s="10">
        <v>45350</v>
      </c>
    </row>
    <row r="61" spans="1:15" x14ac:dyDescent="0.35">
      <c r="A61" s="9">
        <v>60</v>
      </c>
      <c r="B61" s="49" t="s">
        <v>75</v>
      </c>
      <c r="C61" s="9">
        <v>4</v>
      </c>
      <c r="D61" s="53"/>
      <c r="E61" s="9">
        <v>23000002530</v>
      </c>
      <c r="F61" s="11">
        <v>0.15982245864012101</v>
      </c>
      <c r="G61" s="13">
        <v>2.6032378143187902</v>
      </c>
      <c r="H61" s="12">
        <v>0.78100000000000003</v>
      </c>
      <c r="I61" s="13">
        <v>79.012900000000002</v>
      </c>
      <c r="J61" s="14">
        <v>164.3</v>
      </c>
      <c r="K61" s="14">
        <v>97.795000000000002</v>
      </c>
      <c r="L61" s="15" t="s">
        <v>15</v>
      </c>
      <c r="M61" s="10">
        <v>45350</v>
      </c>
      <c r="N61" s="9" t="s">
        <v>16</v>
      </c>
      <c r="O61" s="10">
        <v>45350</v>
      </c>
    </row>
    <row r="62" spans="1:15" x14ac:dyDescent="0.35">
      <c r="A62" s="9">
        <v>61</v>
      </c>
      <c r="B62" s="49" t="s">
        <v>76</v>
      </c>
      <c r="C62" s="9">
        <v>5</v>
      </c>
      <c r="D62" s="53"/>
      <c r="E62" s="9">
        <v>23000002531</v>
      </c>
      <c r="F62" s="14" t="s">
        <v>32</v>
      </c>
      <c r="G62" s="13">
        <v>0.68721102891572805</v>
      </c>
      <c r="H62" s="12">
        <v>0.17799999999999999</v>
      </c>
      <c r="I62" s="13">
        <v>5.2066999999999997</v>
      </c>
      <c r="J62" s="14">
        <v>147.10000000000002</v>
      </c>
      <c r="K62" s="14">
        <v>94.096000000000004</v>
      </c>
      <c r="L62" s="15" t="s">
        <v>15</v>
      </c>
      <c r="M62" s="10">
        <v>45350</v>
      </c>
      <c r="N62" s="9" t="s">
        <v>16</v>
      </c>
      <c r="O62" s="10">
        <v>45350</v>
      </c>
    </row>
    <row r="63" spans="1:15" x14ac:dyDescent="0.35">
      <c r="A63" s="9">
        <v>62</v>
      </c>
      <c r="B63" s="49" t="s">
        <v>77</v>
      </c>
      <c r="C63" s="9">
        <v>5</v>
      </c>
      <c r="D63" s="53"/>
      <c r="E63" s="9">
        <v>23000002532</v>
      </c>
      <c r="F63" s="14" t="s">
        <v>32</v>
      </c>
      <c r="G63" s="13">
        <v>0.71890450900902603</v>
      </c>
      <c r="H63" s="12">
        <v>0.222</v>
      </c>
      <c r="I63" s="13">
        <v>2.3077000000000001</v>
      </c>
      <c r="J63" s="14">
        <v>153.6</v>
      </c>
      <c r="K63" s="14">
        <v>91.807000000000002</v>
      </c>
      <c r="L63" s="15" t="s">
        <v>15</v>
      </c>
      <c r="M63" s="10">
        <v>45350</v>
      </c>
      <c r="N63" s="9" t="s">
        <v>16</v>
      </c>
      <c r="O63" s="10">
        <v>45350</v>
      </c>
    </row>
    <row r="64" spans="1:15" x14ac:dyDescent="0.35">
      <c r="A64" s="9">
        <v>63</v>
      </c>
      <c r="B64" s="49" t="s">
        <v>78</v>
      </c>
      <c r="C64" s="9">
        <v>5</v>
      </c>
      <c r="D64" s="53"/>
      <c r="E64" s="9">
        <v>23000002533</v>
      </c>
      <c r="F64" s="14" t="s">
        <v>32</v>
      </c>
      <c r="G64" s="13">
        <v>0.512134118295135</v>
      </c>
      <c r="H64" s="12">
        <v>0.17100000000000001</v>
      </c>
      <c r="I64" s="13">
        <v>1.8335999999999999</v>
      </c>
      <c r="J64" s="14">
        <v>145.1</v>
      </c>
      <c r="K64" s="14">
        <v>90.766000000000005</v>
      </c>
      <c r="L64" s="15" t="s">
        <v>15</v>
      </c>
      <c r="M64" s="10">
        <v>45350</v>
      </c>
      <c r="N64" s="9" t="s">
        <v>16</v>
      </c>
      <c r="O64" s="10">
        <v>45350</v>
      </c>
    </row>
    <row r="65" spans="1:15" x14ac:dyDescent="0.35">
      <c r="A65" s="9">
        <v>64</v>
      </c>
      <c r="B65" s="49" t="s">
        <v>79</v>
      </c>
      <c r="C65" s="9">
        <v>5</v>
      </c>
      <c r="D65" s="53"/>
      <c r="E65" s="9">
        <v>23000002534</v>
      </c>
      <c r="F65" s="14" t="s">
        <v>32</v>
      </c>
      <c r="G65" s="13">
        <v>1.3620856293968699</v>
      </c>
      <c r="H65" s="12">
        <v>1.1200000000000001</v>
      </c>
      <c r="I65" s="13">
        <v>35.316800000000001</v>
      </c>
      <c r="J65" s="14">
        <v>146.70000000000002</v>
      </c>
      <c r="K65" s="14">
        <v>121.48399999999999</v>
      </c>
      <c r="L65" s="15" t="s">
        <v>15</v>
      </c>
      <c r="M65" s="10">
        <v>45350</v>
      </c>
      <c r="N65" s="9" t="s">
        <v>16</v>
      </c>
      <c r="O65" s="10">
        <v>45350</v>
      </c>
    </row>
    <row r="66" spans="1:15" x14ac:dyDescent="0.35">
      <c r="A66" s="9">
        <v>65</v>
      </c>
      <c r="B66" s="49" t="s">
        <v>80</v>
      </c>
      <c r="C66" s="9">
        <v>5</v>
      </c>
      <c r="D66" s="53"/>
      <c r="E66" s="9">
        <v>23000002535</v>
      </c>
      <c r="F66" s="11">
        <v>0.02</v>
      </c>
      <c r="G66" s="13">
        <v>0.57596023603749402</v>
      </c>
      <c r="H66" s="12">
        <v>1.036</v>
      </c>
      <c r="I66" s="13">
        <v>10.653</v>
      </c>
      <c r="J66" s="14">
        <v>126.49999999999999</v>
      </c>
      <c r="K66" s="14">
        <v>104.702</v>
      </c>
      <c r="L66" s="15" t="s">
        <v>15</v>
      </c>
      <c r="M66" s="10">
        <v>45350</v>
      </c>
      <c r="N66" s="9" t="s">
        <v>16</v>
      </c>
      <c r="O66" s="10">
        <v>45350</v>
      </c>
    </row>
    <row r="67" spans="1:15" x14ac:dyDescent="0.35">
      <c r="A67" s="9">
        <v>66</v>
      </c>
      <c r="B67" s="49" t="s">
        <v>81</v>
      </c>
      <c r="C67" s="9">
        <v>5</v>
      </c>
      <c r="D67" s="53"/>
      <c r="E67" s="9">
        <v>23000002536</v>
      </c>
      <c r="F67" s="11">
        <v>3.5904987402930202E-2</v>
      </c>
      <c r="G67" s="13">
        <v>0.774278820182142</v>
      </c>
      <c r="H67" s="12">
        <v>1.3819999999999999</v>
      </c>
      <c r="I67" s="13">
        <v>10.497399999999999</v>
      </c>
      <c r="J67" s="14">
        <v>118.6</v>
      </c>
      <c r="K67" s="14">
        <v>99.534000000000006</v>
      </c>
      <c r="L67" s="15" t="s">
        <v>15</v>
      </c>
      <c r="M67" s="10">
        <v>45350</v>
      </c>
      <c r="N67" s="9" t="s">
        <v>16</v>
      </c>
      <c r="O67" s="10">
        <v>45350</v>
      </c>
    </row>
    <row r="68" spans="1:15" x14ac:dyDescent="0.35">
      <c r="A68" s="9">
        <v>67</v>
      </c>
      <c r="B68" s="49" t="s">
        <v>82</v>
      </c>
      <c r="C68" s="9">
        <v>5</v>
      </c>
      <c r="D68" s="53"/>
      <c r="E68" s="9">
        <v>23000002537</v>
      </c>
      <c r="F68" s="14" t="s">
        <v>32</v>
      </c>
      <c r="G68" s="13">
        <v>1.0026316985561099</v>
      </c>
      <c r="H68" s="12">
        <v>0.52600000000000002</v>
      </c>
      <c r="I68" s="13">
        <v>49.291499999999999</v>
      </c>
      <c r="J68" s="14">
        <v>300.59999999999997</v>
      </c>
      <c r="K68" s="14">
        <v>100.42</v>
      </c>
      <c r="L68" s="15" t="s">
        <v>15</v>
      </c>
      <c r="M68" s="10">
        <v>45350</v>
      </c>
      <c r="N68" s="9" t="s">
        <v>16</v>
      </c>
      <c r="O68" s="10">
        <v>45350</v>
      </c>
    </row>
    <row r="69" spans="1:15" x14ac:dyDescent="0.35">
      <c r="A69" s="9">
        <v>68</v>
      </c>
      <c r="B69" s="49" t="s">
        <v>83</v>
      </c>
      <c r="C69" s="9">
        <v>5</v>
      </c>
      <c r="D69" s="53"/>
      <c r="E69" s="9">
        <v>23000002538</v>
      </c>
      <c r="F69" s="11">
        <v>4.8608209945608105E-2</v>
      </c>
      <c r="G69" s="13">
        <v>0.924065532165536</v>
      </c>
      <c r="H69" s="12">
        <v>0.46700000000000003</v>
      </c>
      <c r="I69" s="13">
        <v>48.098500000000001</v>
      </c>
      <c r="J69" s="14">
        <v>286.5</v>
      </c>
      <c r="K69" s="14">
        <v>89.831000000000003</v>
      </c>
      <c r="L69" s="15" t="s">
        <v>15</v>
      </c>
      <c r="M69" s="10">
        <v>45350</v>
      </c>
      <c r="N69" s="9" t="s">
        <v>16</v>
      </c>
      <c r="O69" s="10">
        <v>45350</v>
      </c>
    </row>
    <row r="70" spans="1:15" x14ac:dyDescent="0.35">
      <c r="A70" s="9">
        <v>69</v>
      </c>
      <c r="B70" s="49" t="s">
        <v>84</v>
      </c>
      <c r="C70" s="9">
        <v>5</v>
      </c>
      <c r="D70" s="53"/>
      <c r="E70" s="9">
        <v>23000002539</v>
      </c>
      <c r="F70" s="14" t="s">
        <v>32</v>
      </c>
      <c r="G70" s="13">
        <v>1.0261687034445699</v>
      </c>
      <c r="H70" s="12">
        <v>0.74299999999999999</v>
      </c>
      <c r="I70" s="13">
        <v>48.260199999999998</v>
      </c>
      <c r="J70" s="14">
        <v>302.89999999999998</v>
      </c>
      <c r="K70" s="14">
        <v>80.781000000000006</v>
      </c>
      <c r="L70" s="15" t="s">
        <v>15</v>
      </c>
      <c r="M70" s="10">
        <v>45350</v>
      </c>
      <c r="N70" s="9" t="s">
        <v>16</v>
      </c>
      <c r="O70" s="10">
        <v>45350</v>
      </c>
    </row>
    <row r="71" spans="1:15" x14ac:dyDescent="0.35">
      <c r="A71" s="9">
        <v>70</v>
      </c>
      <c r="B71" s="49" t="s">
        <v>85</v>
      </c>
      <c r="C71" s="9">
        <v>6</v>
      </c>
      <c r="D71" s="53"/>
      <c r="E71" s="9">
        <v>23000002540</v>
      </c>
      <c r="F71" s="11">
        <v>3.2376818472122204E-2</v>
      </c>
      <c r="G71" s="13">
        <v>1.5640790605588299</v>
      </c>
      <c r="H71" s="12">
        <v>0.29099999999999998</v>
      </c>
      <c r="I71" s="13">
        <v>27.337599999999998</v>
      </c>
      <c r="J71" s="14">
        <v>139.79999999999998</v>
      </c>
      <c r="K71" s="14">
        <v>635.32600000000002</v>
      </c>
      <c r="L71" s="15" t="s">
        <v>15</v>
      </c>
      <c r="M71" s="10">
        <v>45350</v>
      </c>
      <c r="N71" s="9" t="s">
        <v>16</v>
      </c>
      <c r="O71" s="10">
        <v>45350</v>
      </c>
    </row>
    <row r="72" spans="1:15" x14ac:dyDescent="0.35">
      <c r="A72" s="9">
        <v>71</v>
      </c>
      <c r="B72" s="49" t="s">
        <v>86</v>
      </c>
      <c r="C72" s="9">
        <v>6</v>
      </c>
      <c r="D72" s="53"/>
      <c r="E72" s="9">
        <v>23000002541</v>
      </c>
      <c r="F72" s="11">
        <v>5.8171951213791401E-2</v>
      </c>
      <c r="G72" s="13">
        <v>0.407943769603755</v>
      </c>
      <c r="H72" s="12">
        <v>0.39900000000000002</v>
      </c>
      <c r="I72" s="13">
        <v>11.325700000000001</v>
      </c>
      <c r="J72" s="14">
        <v>140.30000000000001</v>
      </c>
      <c r="K72" s="14">
        <v>713.31299999999999</v>
      </c>
      <c r="L72" s="15" t="s">
        <v>15</v>
      </c>
      <c r="M72" s="10">
        <v>45350</v>
      </c>
      <c r="N72" s="9" t="s">
        <v>16</v>
      </c>
      <c r="O72" s="10">
        <v>45350</v>
      </c>
    </row>
    <row r="73" spans="1:15" x14ac:dyDescent="0.35">
      <c r="A73" s="9">
        <v>72</v>
      </c>
      <c r="B73" s="49" t="s">
        <v>87</v>
      </c>
      <c r="C73" s="9">
        <v>6</v>
      </c>
      <c r="D73" s="53"/>
      <c r="E73" s="9">
        <v>23000002542</v>
      </c>
      <c r="F73" s="11">
        <v>2.4E-2</v>
      </c>
      <c r="G73" s="13">
        <v>0.56002239334274595</v>
      </c>
      <c r="H73" s="12">
        <v>0.33700000000000002</v>
      </c>
      <c r="I73" s="13">
        <v>10.8119</v>
      </c>
      <c r="J73" s="14">
        <v>148.80000000000001</v>
      </c>
      <c r="K73" s="14">
        <v>823.322</v>
      </c>
      <c r="L73" s="15" t="s">
        <v>15</v>
      </c>
      <c r="M73" s="10">
        <v>45350</v>
      </c>
      <c r="N73" s="9" t="s">
        <v>16</v>
      </c>
      <c r="O73" s="10">
        <v>45350</v>
      </c>
    </row>
    <row r="74" spans="1:15" x14ac:dyDescent="0.35">
      <c r="A74" s="9">
        <v>73</v>
      </c>
      <c r="B74" s="49" t="s">
        <v>88</v>
      </c>
      <c r="C74" s="9">
        <v>5</v>
      </c>
      <c r="D74" s="53"/>
      <c r="E74" s="9">
        <v>23000002543</v>
      </c>
      <c r="F74" s="11">
        <v>1.9E-2</v>
      </c>
      <c r="G74" s="13">
        <v>2.4577871109178502</v>
      </c>
      <c r="H74" s="12">
        <v>1.08</v>
      </c>
      <c r="I74" s="13">
        <v>12.1266</v>
      </c>
      <c r="J74" s="14">
        <v>179.4</v>
      </c>
      <c r="K74" s="14">
        <v>172.96199999999999</v>
      </c>
      <c r="L74" s="15" t="s">
        <v>15</v>
      </c>
      <c r="M74" s="10">
        <v>45350</v>
      </c>
      <c r="N74" s="9" t="s">
        <v>16</v>
      </c>
      <c r="O74" s="10">
        <v>45350</v>
      </c>
    </row>
    <row r="75" spans="1:15" x14ac:dyDescent="0.35">
      <c r="A75" s="9">
        <v>74</v>
      </c>
      <c r="B75" s="49" t="s">
        <v>89</v>
      </c>
      <c r="C75" s="9">
        <v>5</v>
      </c>
      <c r="D75" s="53"/>
      <c r="E75" s="9">
        <v>23000002544</v>
      </c>
      <c r="F75" s="11">
        <v>2.8000000000000001E-2</v>
      </c>
      <c r="G75" s="13">
        <v>1.1279990940650999</v>
      </c>
      <c r="H75" s="12">
        <v>1.1240000000000001</v>
      </c>
      <c r="I75" s="13">
        <v>10.410800000000002</v>
      </c>
      <c r="J75" s="14">
        <v>188.6</v>
      </c>
      <c r="K75" s="14">
        <v>123.65900000000001</v>
      </c>
      <c r="L75" s="15" t="s">
        <v>15</v>
      </c>
      <c r="M75" s="10">
        <v>45350</v>
      </c>
      <c r="N75" s="9" t="s">
        <v>16</v>
      </c>
      <c r="O75" s="10">
        <v>45350</v>
      </c>
    </row>
    <row r="76" spans="1:15" x14ac:dyDescent="0.35">
      <c r="A76" s="9">
        <v>75</v>
      </c>
      <c r="B76" s="49" t="s">
        <v>90</v>
      </c>
      <c r="C76" s="9">
        <v>5</v>
      </c>
      <c r="D76" s="53"/>
      <c r="E76" s="9">
        <v>23000002545</v>
      </c>
      <c r="F76" s="11">
        <v>3.4583297173950298E-2</v>
      </c>
      <c r="G76" s="13">
        <v>1.4165430998700199</v>
      </c>
      <c r="H76" s="12">
        <v>1.375</v>
      </c>
      <c r="I76" s="13">
        <v>9.6648999999999994</v>
      </c>
      <c r="J76" s="14">
        <v>205.6</v>
      </c>
      <c r="K76" s="14">
        <v>112.402</v>
      </c>
      <c r="L76" s="15" t="s">
        <v>15</v>
      </c>
      <c r="M76" s="10">
        <v>45350</v>
      </c>
      <c r="N76" s="9" t="s">
        <v>16</v>
      </c>
      <c r="O76" s="10">
        <v>45350</v>
      </c>
    </row>
    <row r="77" spans="1:15" x14ac:dyDescent="0.35">
      <c r="A77" s="9">
        <v>76</v>
      </c>
      <c r="B77" s="49" t="s">
        <v>91</v>
      </c>
      <c r="C77" s="9">
        <v>5</v>
      </c>
      <c r="D77" s="53"/>
      <c r="E77" s="9">
        <v>23000002546</v>
      </c>
      <c r="F77" s="14" t="s">
        <v>32</v>
      </c>
      <c r="G77" s="13">
        <v>1.6957671520839199</v>
      </c>
      <c r="H77" s="12">
        <v>0.54</v>
      </c>
      <c r="I77" s="13">
        <v>7.3994999999999997</v>
      </c>
      <c r="J77" s="14">
        <v>137.79999999999998</v>
      </c>
      <c r="K77" s="14">
        <v>234.8</v>
      </c>
      <c r="L77" s="15" t="s">
        <v>15</v>
      </c>
      <c r="M77" s="10">
        <v>45350</v>
      </c>
      <c r="N77" s="9" t="s">
        <v>16</v>
      </c>
      <c r="O77" s="10">
        <v>45350</v>
      </c>
    </row>
    <row r="78" spans="1:15" x14ac:dyDescent="0.35">
      <c r="A78" s="9">
        <v>77</v>
      </c>
      <c r="B78" s="49" t="s">
        <v>92</v>
      </c>
      <c r="C78" s="9">
        <v>5</v>
      </c>
      <c r="D78" s="53"/>
      <c r="E78" s="9">
        <v>23000002547</v>
      </c>
      <c r="F78" s="14" t="s">
        <v>32</v>
      </c>
      <c r="G78" s="13">
        <v>0.93192999075094396</v>
      </c>
      <c r="H78" s="12">
        <v>0.67500000000000004</v>
      </c>
      <c r="I78" s="13">
        <v>5.9368999999999996</v>
      </c>
      <c r="J78" s="14">
        <v>139.30000000000001</v>
      </c>
      <c r="K78" s="14">
        <v>216.92099999999999</v>
      </c>
      <c r="L78" s="15" t="s">
        <v>15</v>
      </c>
      <c r="M78" s="10">
        <v>45350</v>
      </c>
      <c r="N78" s="9" t="s">
        <v>16</v>
      </c>
      <c r="O78" s="10">
        <v>45350</v>
      </c>
    </row>
    <row r="79" spans="1:15" x14ac:dyDescent="0.35">
      <c r="A79" s="9">
        <v>78</v>
      </c>
      <c r="B79" s="49" t="s">
        <v>93</v>
      </c>
      <c r="C79" s="9">
        <v>5</v>
      </c>
      <c r="D79" s="53"/>
      <c r="E79" s="9">
        <v>23000002548</v>
      </c>
      <c r="F79" s="14" t="s">
        <v>32</v>
      </c>
      <c r="G79" s="13">
        <v>0.888875139823188</v>
      </c>
      <c r="H79" s="12">
        <v>0.98</v>
      </c>
      <c r="I79" s="13">
        <v>5.3445999999999998</v>
      </c>
      <c r="J79" s="14">
        <v>158.6</v>
      </c>
      <c r="K79" s="14">
        <v>210.08799999999999</v>
      </c>
      <c r="L79" s="15" t="s">
        <v>15</v>
      </c>
      <c r="M79" s="10">
        <v>45350</v>
      </c>
      <c r="N79" s="9" t="s">
        <v>16</v>
      </c>
      <c r="O79" s="10">
        <v>45350</v>
      </c>
    </row>
    <row r="80" spans="1:15" x14ac:dyDescent="0.35">
      <c r="A80" s="9">
        <v>79</v>
      </c>
      <c r="B80" s="49" t="s">
        <v>94</v>
      </c>
      <c r="C80" s="9">
        <v>5</v>
      </c>
      <c r="D80" s="53"/>
      <c r="E80" s="9">
        <v>23000002549</v>
      </c>
      <c r="F80" s="14" t="s">
        <v>32</v>
      </c>
      <c r="G80" s="13">
        <v>2.1538302277468802</v>
      </c>
      <c r="H80" s="12">
        <v>0.17899999999999999</v>
      </c>
      <c r="I80" s="13">
        <v>23.0823</v>
      </c>
      <c r="J80" s="14">
        <v>218.29999999999998</v>
      </c>
      <c r="K80" s="14">
        <v>76.801000000000002</v>
      </c>
      <c r="L80" s="15" t="s">
        <v>15</v>
      </c>
      <c r="M80" s="10">
        <v>45350</v>
      </c>
      <c r="N80" s="9" t="s">
        <v>16</v>
      </c>
      <c r="O80" s="10">
        <v>45350</v>
      </c>
    </row>
    <row r="81" spans="1:15" x14ac:dyDescent="0.35">
      <c r="A81" s="9">
        <v>80</v>
      </c>
      <c r="B81" s="49" t="s">
        <v>95</v>
      </c>
      <c r="C81" s="9">
        <v>5</v>
      </c>
      <c r="D81" s="53"/>
      <c r="E81" s="9">
        <v>23000002550</v>
      </c>
      <c r="F81" s="11">
        <v>4.09773231189531E-2</v>
      </c>
      <c r="G81" s="13">
        <v>0.94533296583030302</v>
      </c>
      <c r="H81" s="12">
        <v>0.28399999999999997</v>
      </c>
      <c r="I81" s="13">
        <v>20.677400000000002</v>
      </c>
      <c r="J81" s="14">
        <v>235.6</v>
      </c>
      <c r="K81" s="14">
        <v>73.156000000000006</v>
      </c>
      <c r="L81" s="15" t="s">
        <v>15</v>
      </c>
      <c r="M81" s="10">
        <v>45350</v>
      </c>
      <c r="N81" s="9" t="s">
        <v>16</v>
      </c>
      <c r="O81" s="10">
        <v>45350</v>
      </c>
    </row>
    <row r="82" spans="1:15" x14ac:dyDescent="0.35">
      <c r="A82" s="9">
        <v>81</v>
      </c>
      <c r="B82" s="49" t="s">
        <v>96</v>
      </c>
      <c r="C82" s="9">
        <v>6</v>
      </c>
      <c r="D82" s="53"/>
      <c r="E82" s="9">
        <v>23000002552</v>
      </c>
      <c r="F82" s="11">
        <v>4.33263556376417E-2</v>
      </c>
      <c r="G82" s="13">
        <v>0.50553715242337505</v>
      </c>
      <c r="H82" s="12">
        <v>0.314</v>
      </c>
      <c r="I82" s="13">
        <v>1.8371999999999999</v>
      </c>
      <c r="J82" s="14">
        <v>192.1</v>
      </c>
      <c r="K82" s="14">
        <v>253.29</v>
      </c>
      <c r="L82" s="15" t="s">
        <v>15</v>
      </c>
      <c r="M82" s="10">
        <v>45350</v>
      </c>
      <c r="N82" s="9" t="s">
        <v>16</v>
      </c>
      <c r="O82" s="10">
        <v>45350</v>
      </c>
    </row>
    <row r="83" spans="1:15" x14ac:dyDescent="0.35">
      <c r="A83" s="9">
        <v>82</v>
      </c>
      <c r="B83" s="49" t="s">
        <v>97</v>
      </c>
      <c r="C83" s="9">
        <v>6</v>
      </c>
      <c r="D83" s="53"/>
      <c r="E83" s="9">
        <v>23000002553</v>
      </c>
      <c r="F83" s="11">
        <v>5.1757818093119606E-2</v>
      </c>
      <c r="G83" s="13">
        <v>0.47694421619265598</v>
      </c>
      <c r="H83" s="12">
        <v>0.34799999999999998</v>
      </c>
      <c r="I83" s="13">
        <v>1.03294</v>
      </c>
      <c r="J83" s="14">
        <v>205.7</v>
      </c>
      <c r="K83" s="14">
        <v>231.89599999999999</v>
      </c>
      <c r="L83" s="15" t="s">
        <v>15</v>
      </c>
      <c r="M83" s="10">
        <v>45350</v>
      </c>
      <c r="N83" s="9" t="s">
        <v>16</v>
      </c>
      <c r="O83" s="10">
        <v>45350</v>
      </c>
    </row>
    <row r="84" spans="1:15" x14ac:dyDescent="0.35">
      <c r="A84" s="9">
        <v>83</v>
      </c>
      <c r="B84" s="49" t="s">
        <v>98</v>
      </c>
      <c r="C84" s="9">
        <v>6</v>
      </c>
      <c r="D84" s="53"/>
      <c r="E84" s="9">
        <v>23000002554</v>
      </c>
      <c r="F84" s="11">
        <v>7.1306684386838196E-2</v>
      </c>
      <c r="G84" s="13">
        <v>0.598244220244462</v>
      </c>
      <c r="H84" s="12">
        <v>0.307</v>
      </c>
      <c r="I84" s="13">
        <v>0.90536000000000005</v>
      </c>
      <c r="J84" s="14">
        <v>204.8</v>
      </c>
      <c r="K84" s="14">
        <v>256.97000000000003</v>
      </c>
      <c r="L84" s="15" t="s">
        <v>15</v>
      </c>
      <c r="M84" s="10">
        <v>45350</v>
      </c>
      <c r="N84" s="9" t="s">
        <v>16</v>
      </c>
      <c r="O84" s="10">
        <v>45350</v>
      </c>
    </row>
    <row r="85" spans="1:15" x14ac:dyDescent="0.35">
      <c r="A85" s="9">
        <v>84</v>
      </c>
      <c r="B85" s="49" t="s">
        <v>99</v>
      </c>
      <c r="C85" s="9">
        <v>5</v>
      </c>
      <c r="D85" s="53"/>
      <c r="E85" s="9">
        <v>23000002555</v>
      </c>
      <c r="F85" s="11">
        <v>0.14750312513094099</v>
      </c>
      <c r="G85" s="13">
        <v>0.94533296583030302</v>
      </c>
      <c r="H85" s="12">
        <v>0.17699999999999999</v>
      </c>
      <c r="I85" s="13">
        <v>5.2938999999999998</v>
      </c>
      <c r="J85" s="14">
        <v>203.39999999999998</v>
      </c>
      <c r="K85" s="14">
        <v>285.87200000000001</v>
      </c>
      <c r="L85" s="15" t="s">
        <v>15</v>
      </c>
      <c r="M85" s="10">
        <v>45350</v>
      </c>
      <c r="N85" s="9" t="s">
        <v>16</v>
      </c>
      <c r="O85" s="10">
        <v>45350</v>
      </c>
    </row>
    <row r="86" spans="1:15" x14ac:dyDescent="0.35">
      <c r="A86" s="9">
        <v>85</v>
      </c>
      <c r="B86" s="49" t="s">
        <v>100</v>
      </c>
      <c r="C86" s="9">
        <v>5</v>
      </c>
      <c r="D86" s="53"/>
      <c r="E86" s="9">
        <v>23000002556</v>
      </c>
      <c r="F86" s="11">
        <v>6.1086216143840501E-2</v>
      </c>
      <c r="G86" s="13">
        <v>0.62670790626517703</v>
      </c>
      <c r="H86" s="12" t="s">
        <v>33</v>
      </c>
      <c r="I86" s="13">
        <v>2.0972999999999997</v>
      </c>
      <c r="J86" s="14">
        <v>188.2</v>
      </c>
      <c r="K86" s="14">
        <v>287.68400000000003</v>
      </c>
      <c r="L86" s="15" t="s">
        <v>15</v>
      </c>
      <c r="M86" s="10">
        <v>45350</v>
      </c>
      <c r="N86" s="9" t="s">
        <v>16</v>
      </c>
      <c r="O86" s="10">
        <v>45350</v>
      </c>
    </row>
    <row r="87" spans="1:15" x14ac:dyDescent="0.35">
      <c r="A87" s="9">
        <v>86</v>
      </c>
      <c r="B87" s="49" t="s">
        <v>101</v>
      </c>
      <c r="C87" s="9">
        <v>5</v>
      </c>
      <c r="D87" s="53"/>
      <c r="E87" s="9">
        <v>23000002557</v>
      </c>
      <c r="F87" s="11">
        <v>4.7546746129857903E-2</v>
      </c>
      <c r="G87" s="13">
        <v>0.70484983326887596</v>
      </c>
      <c r="H87" s="12">
        <v>0.57999999999999996</v>
      </c>
      <c r="I87" s="12">
        <v>1.2321999999999997</v>
      </c>
      <c r="J87" s="14">
        <v>312.3</v>
      </c>
      <c r="K87" s="14">
        <v>283.666</v>
      </c>
      <c r="L87" s="15" t="s">
        <v>15</v>
      </c>
      <c r="M87" s="10">
        <v>45350</v>
      </c>
      <c r="N87" s="9" t="s">
        <v>16</v>
      </c>
      <c r="O87" s="10">
        <v>45350</v>
      </c>
    </row>
    <row r="88" spans="1:15" x14ac:dyDescent="0.35">
      <c r="A88" s="9">
        <v>87</v>
      </c>
      <c r="B88" s="49" t="s">
        <v>102</v>
      </c>
      <c r="C88" s="9">
        <v>5</v>
      </c>
      <c r="D88" s="53"/>
      <c r="E88" s="9">
        <v>23000002558</v>
      </c>
      <c r="F88" s="14" t="s">
        <v>32</v>
      </c>
      <c r="G88" s="13">
        <v>0.94533296583030302</v>
      </c>
      <c r="H88" s="12">
        <v>0.186</v>
      </c>
      <c r="I88" s="12">
        <v>12.606</v>
      </c>
      <c r="J88" s="14">
        <v>253.5</v>
      </c>
      <c r="K88" s="14">
        <v>47.317999999999998</v>
      </c>
      <c r="L88" s="15" t="s">
        <v>15</v>
      </c>
      <c r="M88" s="10">
        <v>45350</v>
      </c>
      <c r="N88" s="9" t="s">
        <v>16</v>
      </c>
      <c r="O88" s="10">
        <v>45350</v>
      </c>
    </row>
    <row r="89" spans="1:15" x14ac:dyDescent="0.35">
      <c r="A89" s="9">
        <v>88</v>
      </c>
      <c r="B89" s="49" t="s">
        <v>103</v>
      </c>
      <c r="C89" s="9">
        <v>5</v>
      </c>
      <c r="D89" s="53"/>
      <c r="E89" s="9">
        <v>23000002559</v>
      </c>
      <c r="F89" s="14" t="s">
        <v>32</v>
      </c>
      <c r="G89" s="13">
        <v>0.86061890425059795</v>
      </c>
      <c r="H89" s="12">
        <v>0.26700000000000002</v>
      </c>
      <c r="I89" s="13">
        <v>7.8176000000000005</v>
      </c>
      <c r="J89" s="14">
        <v>278.5</v>
      </c>
      <c r="K89" s="14">
        <v>42.353000000000002</v>
      </c>
      <c r="L89" s="15" t="s">
        <v>15</v>
      </c>
      <c r="M89" s="10">
        <v>45350</v>
      </c>
      <c r="N89" s="9" t="s">
        <v>16</v>
      </c>
      <c r="O89" s="10">
        <v>45350</v>
      </c>
    </row>
    <row r="90" spans="1:15" x14ac:dyDescent="0.35">
      <c r="A90" s="9">
        <v>89</v>
      </c>
      <c r="B90" s="49" t="s">
        <v>104</v>
      </c>
      <c r="C90" s="9">
        <v>5</v>
      </c>
      <c r="D90" s="53"/>
      <c r="E90" s="9">
        <v>23000002560</v>
      </c>
      <c r="F90" s="14" t="s">
        <v>32</v>
      </c>
      <c r="G90" s="13">
        <v>1.16348937549631</v>
      </c>
      <c r="H90" s="12">
        <v>0.42299999999999999</v>
      </c>
      <c r="I90" s="13">
        <v>7.2308999999999992</v>
      </c>
      <c r="J90" s="14">
        <v>285</v>
      </c>
      <c r="K90" s="14">
        <v>44.581000000000003</v>
      </c>
      <c r="L90" s="15" t="s">
        <v>15</v>
      </c>
      <c r="M90" s="10">
        <v>45350</v>
      </c>
      <c r="N90" s="9" t="s">
        <v>16</v>
      </c>
      <c r="O90" s="10">
        <v>45350</v>
      </c>
    </row>
    <row r="91" spans="1:15" x14ac:dyDescent="0.35">
      <c r="A91" s="9">
        <v>90</v>
      </c>
      <c r="B91" s="49" t="s">
        <v>105</v>
      </c>
      <c r="C91" s="9">
        <v>5</v>
      </c>
      <c r="D91" s="53"/>
      <c r="E91" s="9">
        <v>23000002551</v>
      </c>
      <c r="F91" s="14" t="s">
        <v>32</v>
      </c>
      <c r="G91" s="13">
        <v>1.33179989575763</v>
      </c>
      <c r="H91" s="12" t="s">
        <v>33</v>
      </c>
      <c r="I91" s="13">
        <v>22.4604</v>
      </c>
      <c r="J91" s="14">
        <v>371.4</v>
      </c>
      <c r="K91" s="14">
        <v>35.546999999999997</v>
      </c>
      <c r="L91" s="15" t="s">
        <v>15</v>
      </c>
      <c r="M91" s="10">
        <v>45350</v>
      </c>
      <c r="N91" s="9" t="s">
        <v>16</v>
      </c>
      <c r="O91" s="10">
        <v>45350</v>
      </c>
    </row>
    <row r="92" spans="1:15" x14ac:dyDescent="0.35">
      <c r="D92" s="17"/>
      <c r="F92" s="18"/>
      <c r="G92" s="18"/>
      <c r="H92" s="19"/>
      <c r="J92" s="21"/>
      <c r="K92" s="22"/>
      <c r="L92" s="23"/>
      <c r="M92" s="17"/>
    </row>
    <row r="93" spans="1:15" x14ac:dyDescent="0.35">
      <c r="D93" s="17"/>
      <c r="F93" s="18"/>
      <c r="G93" s="18"/>
      <c r="H93" s="19"/>
      <c r="J93" s="21"/>
      <c r="K93" s="22"/>
      <c r="L93" s="23"/>
      <c r="M93" s="17"/>
    </row>
    <row r="94" spans="1:15" x14ac:dyDescent="0.35">
      <c r="D94" s="17"/>
      <c r="F94" s="18"/>
      <c r="G94" s="18"/>
      <c r="H94" s="19"/>
      <c r="J94" s="21"/>
      <c r="K94" s="22"/>
      <c r="L94" s="23"/>
      <c r="M94" s="17"/>
    </row>
    <row r="95" spans="1:15" x14ac:dyDescent="0.35">
      <c r="D95" s="17"/>
      <c r="F95" s="18"/>
      <c r="G95" s="18"/>
      <c r="H95" s="19"/>
      <c r="J95" s="21"/>
      <c r="K95" s="22"/>
      <c r="L95" s="23"/>
      <c r="M95" s="17"/>
    </row>
    <row r="96" spans="1:15" x14ac:dyDescent="0.35">
      <c r="D96" s="17"/>
      <c r="F96" s="18"/>
      <c r="G96" s="18"/>
      <c r="H96" s="19"/>
      <c r="J96" s="21"/>
      <c r="K96" s="22"/>
      <c r="L96" s="23"/>
      <c r="M96" s="17"/>
    </row>
    <row r="97" spans="4:13" x14ac:dyDescent="0.35">
      <c r="D97" s="17"/>
      <c r="F97" s="18"/>
      <c r="G97" s="18"/>
      <c r="H97" s="19"/>
      <c r="J97" s="21"/>
      <c r="K97" s="22"/>
      <c r="L97" s="23"/>
      <c r="M97" s="17"/>
    </row>
    <row r="98" spans="4:13" x14ac:dyDescent="0.35">
      <c r="D98" s="17"/>
      <c r="F98" s="18"/>
      <c r="G98" s="18"/>
      <c r="H98" s="19"/>
      <c r="J98" s="21"/>
      <c r="K98" s="22"/>
      <c r="L98" s="23"/>
      <c r="M98" s="17"/>
    </row>
    <row r="99" spans="4:13" x14ac:dyDescent="0.35">
      <c r="D99" s="17"/>
      <c r="F99" s="18"/>
      <c r="G99" s="18"/>
      <c r="H99" s="19"/>
      <c r="J99" s="21"/>
      <c r="K99" s="22"/>
      <c r="L99" s="23"/>
      <c r="M99" s="17"/>
    </row>
    <row r="100" spans="4:13" x14ac:dyDescent="0.35">
      <c r="D100" s="17"/>
      <c r="F100" s="18"/>
      <c r="G100" s="18"/>
      <c r="H100" s="19"/>
      <c r="J100" s="21"/>
      <c r="K100" s="22"/>
      <c r="L100" s="23"/>
      <c r="M100" s="17"/>
    </row>
    <row r="101" spans="4:13" x14ac:dyDescent="0.35">
      <c r="D101" s="17"/>
      <c r="F101" s="18"/>
      <c r="G101" s="18"/>
      <c r="H101" s="19"/>
      <c r="J101" s="21"/>
      <c r="K101" s="22"/>
      <c r="L101" s="23"/>
      <c r="M101" s="17"/>
    </row>
    <row r="102" spans="4:13" x14ac:dyDescent="0.35">
      <c r="D102" s="17"/>
      <c r="F102" s="18"/>
      <c r="G102" s="18"/>
      <c r="H102" s="19"/>
      <c r="J102" s="21"/>
      <c r="K102" s="22"/>
      <c r="L102" s="23"/>
      <c r="M102" s="17"/>
    </row>
    <row r="103" spans="4:13" x14ac:dyDescent="0.35">
      <c r="D103" s="17"/>
      <c r="F103" s="18"/>
      <c r="G103" s="18"/>
      <c r="H103" s="19"/>
      <c r="J103" s="21"/>
      <c r="K103" s="22"/>
      <c r="L103" s="23"/>
      <c r="M103" s="17"/>
    </row>
    <row r="104" spans="4:13" x14ac:dyDescent="0.35">
      <c r="D104" s="17"/>
      <c r="F104" s="18"/>
      <c r="G104" s="18"/>
      <c r="H104" s="19"/>
      <c r="J104" s="21"/>
      <c r="K104" s="22"/>
      <c r="L104" s="23"/>
      <c r="M104" s="17"/>
    </row>
    <row r="105" spans="4:13" x14ac:dyDescent="0.35">
      <c r="D105" s="17"/>
      <c r="F105" s="18"/>
      <c r="G105" s="18"/>
      <c r="H105" s="19"/>
      <c r="J105" s="21"/>
      <c r="K105" s="22"/>
      <c r="L105" s="23"/>
      <c r="M105" s="17"/>
    </row>
    <row r="106" spans="4:13" x14ac:dyDescent="0.35">
      <c r="D106" s="17"/>
      <c r="F106" s="18"/>
      <c r="G106" s="18"/>
      <c r="H106" s="19"/>
      <c r="J106" s="21"/>
      <c r="K106" s="22"/>
      <c r="L106" s="23"/>
      <c r="M106" s="17"/>
    </row>
    <row r="107" spans="4:13" x14ac:dyDescent="0.35">
      <c r="D107" s="17"/>
      <c r="F107" s="18"/>
      <c r="G107" s="18"/>
      <c r="H107" s="19"/>
      <c r="J107" s="21"/>
      <c r="K107" s="22"/>
      <c r="L107" s="23"/>
      <c r="M107" s="17"/>
    </row>
    <row r="108" spans="4:13" x14ac:dyDescent="0.35">
      <c r="D108" s="17"/>
      <c r="F108" s="18"/>
      <c r="G108" s="18"/>
      <c r="H108" s="19"/>
      <c r="J108" s="21"/>
      <c r="K108" s="22"/>
      <c r="L108" s="23"/>
      <c r="M108" s="17"/>
    </row>
    <row r="109" spans="4:13" x14ac:dyDescent="0.35">
      <c r="D109" s="17"/>
      <c r="F109" s="18"/>
      <c r="G109" s="18"/>
      <c r="H109" s="19"/>
      <c r="J109" s="21"/>
      <c r="K109" s="22"/>
      <c r="L109" s="23"/>
      <c r="M109" s="17"/>
    </row>
    <row r="110" spans="4:13" x14ac:dyDescent="0.35">
      <c r="D110" s="17"/>
      <c r="F110" s="18"/>
      <c r="G110" s="18"/>
      <c r="H110" s="19"/>
      <c r="J110" s="21"/>
      <c r="K110" s="22"/>
      <c r="L110" s="23"/>
      <c r="M110" s="17"/>
    </row>
    <row r="111" spans="4:13" x14ac:dyDescent="0.35">
      <c r="D111" s="17"/>
      <c r="F111" s="18"/>
      <c r="G111" s="18"/>
      <c r="H111" s="19"/>
      <c r="J111" s="21"/>
      <c r="K111" s="22"/>
      <c r="L111" s="23"/>
      <c r="M111" s="17"/>
    </row>
    <row r="112" spans="4:13" x14ac:dyDescent="0.35">
      <c r="D112" s="17"/>
      <c r="F112" s="18"/>
      <c r="G112" s="18"/>
      <c r="H112" s="19"/>
      <c r="J112" s="21"/>
      <c r="K112" s="22"/>
      <c r="L112" s="23"/>
      <c r="M112" s="17"/>
    </row>
    <row r="113" spans="4:13" x14ac:dyDescent="0.35">
      <c r="D113" s="17"/>
      <c r="F113" s="18"/>
      <c r="G113" s="18"/>
      <c r="H113" s="19"/>
      <c r="J113" s="21"/>
      <c r="K113" s="22"/>
      <c r="L113" s="23"/>
      <c r="M113" s="17"/>
    </row>
    <row r="114" spans="4:13" x14ac:dyDescent="0.35">
      <c r="D114" s="17"/>
      <c r="F114" s="18"/>
      <c r="G114" s="18"/>
      <c r="H114" s="19"/>
      <c r="J114" s="21"/>
      <c r="K114" s="22"/>
      <c r="L114" s="23"/>
      <c r="M114" s="17"/>
    </row>
    <row r="115" spans="4:13" x14ac:dyDescent="0.35">
      <c r="D115" s="17"/>
      <c r="F115" s="18"/>
      <c r="G115" s="18"/>
      <c r="H115" s="19"/>
      <c r="J115" s="21"/>
      <c r="K115" s="22"/>
      <c r="L115" s="23"/>
      <c r="M115" s="17"/>
    </row>
    <row r="116" spans="4:13" x14ac:dyDescent="0.35">
      <c r="D116" s="17"/>
      <c r="F116" s="18"/>
      <c r="G116" s="18"/>
      <c r="H116" s="19"/>
      <c r="J116" s="21"/>
      <c r="K116" s="22"/>
      <c r="L116" s="23"/>
      <c r="M116" s="17"/>
    </row>
    <row r="117" spans="4:13" x14ac:dyDescent="0.35">
      <c r="D117" s="17"/>
      <c r="F117" s="18"/>
      <c r="G117" s="18"/>
      <c r="H117" s="19"/>
      <c r="J117" s="21"/>
      <c r="K117" s="22"/>
      <c r="L117" s="23"/>
      <c r="M117" s="17"/>
    </row>
    <row r="118" spans="4:13" x14ac:dyDescent="0.35">
      <c r="D118" s="17"/>
      <c r="F118" s="18"/>
      <c r="G118" s="18"/>
      <c r="H118" s="19"/>
      <c r="J118" s="21"/>
      <c r="K118" s="22"/>
      <c r="L118" s="23"/>
      <c r="M118" s="17"/>
    </row>
    <row r="119" spans="4:13" x14ac:dyDescent="0.35">
      <c r="D119" s="17"/>
      <c r="F119" s="18"/>
      <c r="G119" s="18"/>
      <c r="H119" s="19"/>
      <c r="J119" s="21"/>
      <c r="K119" s="22"/>
      <c r="L119" s="23"/>
      <c r="M119" s="17"/>
    </row>
    <row r="120" spans="4:13" x14ac:dyDescent="0.35">
      <c r="D120" s="17"/>
      <c r="F120" s="18"/>
      <c r="G120" s="18"/>
      <c r="H120" s="19"/>
      <c r="J120" s="21"/>
      <c r="K120" s="22"/>
      <c r="L120" s="23"/>
      <c r="M120" s="17"/>
    </row>
    <row r="121" spans="4:13" x14ac:dyDescent="0.35">
      <c r="D121" s="17"/>
      <c r="F121" s="18"/>
      <c r="G121" s="18"/>
      <c r="H121" s="19"/>
      <c r="J121" s="21"/>
      <c r="K121" s="22"/>
      <c r="L121" s="23"/>
      <c r="M121" s="17"/>
    </row>
    <row r="122" spans="4:13" x14ac:dyDescent="0.35">
      <c r="D122" s="17"/>
      <c r="F122" s="18"/>
      <c r="G122" s="18"/>
      <c r="H122" s="19"/>
      <c r="J122" s="21"/>
      <c r="K122" s="22"/>
      <c r="L122" s="23"/>
      <c r="M122" s="17"/>
    </row>
    <row r="123" spans="4:13" x14ac:dyDescent="0.35">
      <c r="D123" s="17"/>
      <c r="F123" s="18"/>
      <c r="G123" s="18"/>
      <c r="H123" s="19"/>
      <c r="J123" s="21"/>
      <c r="K123" s="22"/>
      <c r="L123" s="23"/>
      <c r="M123" s="17"/>
    </row>
    <row r="124" spans="4:13" x14ac:dyDescent="0.35">
      <c r="D124" s="17"/>
      <c r="F124" s="18"/>
      <c r="G124" s="18"/>
      <c r="H124" s="19"/>
      <c r="J124" s="21"/>
      <c r="K124" s="22"/>
      <c r="L124" s="23"/>
      <c r="M124" s="17"/>
    </row>
    <row r="125" spans="4:13" x14ac:dyDescent="0.35">
      <c r="D125" s="17"/>
      <c r="F125" s="18"/>
      <c r="G125" s="18"/>
      <c r="H125" s="19"/>
      <c r="J125" s="21"/>
      <c r="K125" s="22"/>
      <c r="L125" s="23"/>
      <c r="M125" s="17"/>
    </row>
    <row r="126" spans="4:13" x14ac:dyDescent="0.35">
      <c r="D126" s="17"/>
      <c r="F126" s="18"/>
      <c r="G126" s="18"/>
      <c r="H126" s="19"/>
      <c r="J126" s="21"/>
      <c r="K126" s="22"/>
      <c r="L126" s="23"/>
      <c r="M126" s="17"/>
    </row>
    <row r="127" spans="4:13" x14ac:dyDescent="0.35">
      <c r="D127" s="17"/>
      <c r="F127" s="18"/>
      <c r="G127" s="18"/>
      <c r="H127" s="19"/>
      <c r="J127" s="21"/>
      <c r="K127" s="22"/>
      <c r="L127" s="23"/>
      <c r="M127" s="17"/>
    </row>
    <row r="128" spans="4:13" x14ac:dyDescent="0.35">
      <c r="D128" s="17"/>
      <c r="F128" s="18"/>
      <c r="H128" s="19"/>
      <c r="J128" s="21"/>
      <c r="K128" s="22"/>
      <c r="L128" s="23"/>
      <c r="M128" s="17"/>
    </row>
    <row r="129" spans="4:13" x14ac:dyDescent="0.35">
      <c r="D129" s="17"/>
      <c r="F129" s="18"/>
      <c r="H129" s="19"/>
      <c r="J129" s="21"/>
      <c r="K129" s="22"/>
      <c r="L129" s="23"/>
      <c r="M129" s="17"/>
    </row>
    <row r="130" spans="4:13" x14ac:dyDescent="0.35">
      <c r="D130" s="17"/>
      <c r="H130" s="19"/>
      <c r="J130" s="21"/>
      <c r="K130" s="22"/>
      <c r="L130" s="23"/>
      <c r="M130" s="17"/>
    </row>
    <row r="131" spans="4:13" x14ac:dyDescent="0.35">
      <c r="D131" s="17"/>
      <c r="F131" s="18"/>
      <c r="H131" s="19"/>
      <c r="J131" s="21"/>
      <c r="K131" s="22"/>
      <c r="L131" s="23"/>
      <c r="M131" s="17"/>
    </row>
    <row r="132" spans="4:13" x14ac:dyDescent="0.35">
      <c r="D132" s="17"/>
      <c r="H132" s="19"/>
      <c r="J132" s="21"/>
      <c r="K132" s="22"/>
      <c r="L132" s="23"/>
      <c r="M132" s="17"/>
    </row>
    <row r="133" spans="4:13" x14ac:dyDescent="0.35">
      <c r="D133" s="17"/>
      <c r="J133" s="21"/>
      <c r="K133" s="22"/>
      <c r="L133" s="23"/>
      <c r="M133" s="17"/>
    </row>
    <row r="134" spans="4:13" x14ac:dyDescent="0.35">
      <c r="D134" s="17"/>
      <c r="J134" s="21"/>
      <c r="K134" s="22"/>
      <c r="L134" s="23"/>
      <c r="M134" s="17"/>
    </row>
    <row r="135" spans="4:13" x14ac:dyDescent="0.35">
      <c r="D135" s="17"/>
      <c r="J135" s="21"/>
      <c r="K135" s="22"/>
      <c r="L135" s="23"/>
      <c r="M135" s="17"/>
    </row>
    <row r="136" spans="4:13" x14ac:dyDescent="0.35">
      <c r="D136" s="17"/>
      <c r="H136" s="19"/>
      <c r="J136" s="21"/>
      <c r="K136" s="22"/>
      <c r="L136" s="23"/>
      <c r="M136" s="17"/>
    </row>
    <row r="137" spans="4:13" x14ac:dyDescent="0.35">
      <c r="D137" s="17"/>
      <c r="J137" s="21"/>
      <c r="K137" s="22"/>
      <c r="L137" s="23"/>
      <c r="M137" s="17"/>
    </row>
    <row r="138" spans="4:13" x14ac:dyDescent="0.35">
      <c r="D138" s="17"/>
      <c r="J138" s="21"/>
      <c r="K138" s="22"/>
      <c r="L138" s="23"/>
      <c r="M138" s="17"/>
    </row>
    <row r="139" spans="4:13" x14ac:dyDescent="0.35">
      <c r="D139" s="17"/>
      <c r="F139" s="18"/>
      <c r="H139" s="19"/>
      <c r="J139" s="21"/>
      <c r="K139" s="22"/>
      <c r="L139" s="23"/>
      <c r="M139" s="17"/>
    </row>
    <row r="140" spans="4:13" x14ac:dyDescent="0.35">
      <c r="D140" s="17"/>
      <c r="J140" s="21"/>
      <c r="K140" s="22"/>
      <c r="L140" s="23"/>
      <c r="M140" s="17"/>
    </row>
    <row r="141" spans="4:13" x14ac:dyDescent="0.35">
      <c r="D141" s="17"/>
      <c r="J141" s="21"/>
      <c r="K141" s="22"/>
      <c r="L141" s="23"/>
      <c r="M141" s="17"/>
    </row>
    <row r="142" spans="4:13" x14ac:dyDescent="0.35">
      <c r="D142" s="17"/>
      <c r="H142" s="19"/>
      <c r="J142" s="21"/>
      <c r="K142" s="22"/>
      <c r="L142" s="23"/>
      <c r="M142" s="17"/>
    </row>
    <row r="143" spans="4:13" x14ac:dyDescent="0.35">
      <c r="D143" s="17"/>
      <c r="F143" s="18"/>
      <c r="J143" s="21"/>
      <c r="K143" s="22"/>
      <c r="L143" s="23"/>
      <c r="M143" s="17"/>
    </row>
    <row r="144" spans="4:13" x14ac:dyDescent="0.35">
      <c r="D144" s="17"/>
      <c r="F144" s="18"/>
      <c r="J144" s="21"/>
      <c r="K144" s="22"/>
      <c r="L144" s="23"/>
      <c r="M144" s="17"/>
    </row>
    <row r="145" spans="4:13" x14ac:dyDescent="0.35">
      <c r="D145" s="17"/>
      <c r="J145" s="21"/>
      <c r="K145" s="22"/>
      <c r="L145" s="23"/>
      <c r="M145" s="17"/>
    </row>
    <row r="146" spans="4:13" x14ac:dyDescent="0.35">
      <c r="D146" s="17"/>
      <c r="J146" s="21"/>
      <c r="K146" s="22"/>
      <c r="L146" s="23"/>
      <c r="M146" s="17"/>
    </row>
    <row r="147" spans="4:13" x14ac:dyDescent="0.35">
      <c r="D147" s="17"/>
      <c r="J147" s="21"/>
      <c r="K147" s="22"/>
      <c r="L147" s="23"/>
      <c r="M147" s="17"/>
    </row>
    <row r="148" spans="4:13" x14ac:dyDescent="0.35">
      <c r="D148" s="17"/>
      <c r="F148" s="18"/>
      <c r="J148" s="21"/>
      <c r="K148" s="22"/>
      <c r="L148" s="23"/>
      <c r="M148" s="17"/>
    </row>
    <row r="149" spans="4:13" x14ac:dyDescent="0.35">
      <c r="D149" s="17"/>
      <c r="H149" s="19"/>
      <c r="J149" s="21"/>
      <c r="K149" s="22"/>
      <c r="L149" s="23"/>
      <c r="M149" s="17"/>
    </row>
    <row r="150" spans="4:13" x14ac:dyDescent="0.35">
      <c r="D150" s="17"/>
      <c r="F150" s="18"/>
      <c r="J150" s="21"/>
      <c r="K150" s="22"/>
      <c r="L150" s="23"/>
      <c r="M150" s="17"/>
    </row>
    <row r="151" spans="4:13" x14ac:dyDescent="0.35">
      <c r="D151" s="17"/>
      <c r="J151" s="21"/>
      <c r="K151" s="22"/>
      <c r="L151" s="23"/>
      <c r="M151" s="17"/>
    </row>
    <row r="152" spans="4:13" x14ac:dyDescent="0.35">
      <c r="D152" s="17"/>
      <c r="H152" s="19"/>
      <c r="J152" s="21"/>
      <c r="K152" s="22"/>
      <c r="L152" s="23"/>
      <c r="M152" s="17"/>
    </row>
    <row r="153" spans="4:13" x14ac:dyDescent="0.35">
      <c r="D153" s="17"/>
      <c r="H153" s="19"/>
      <c r="J153" s="21"/>
      <c r="K153" s="22"/>
      <c r="L153" s="23"/>
      <c r="M153" s="17"/>
    </row>
    <row r="154" spans="4:13" x14ac:dyDescent="0.35">
      <c r="D154" s="17"/>
      <c r="F154" s="18"/>
      <c r="H154" s="19"/>
      <c r="I154" s="19"/>
      <c r="J154" s="21"/>
      <c r="K154" s="22"/>
      <c r="L154" s="23"/>
      <c r="M154" s="17"/>
    </row>
    <row r="155" spans="4:13" x14ac:dyDescent="0.35">
      <c r="D155" s="17"/>
      <c r="H155" s="19"/>
      <c r="J155" s="21"/>
      <c r="K155" s="22"/>
      <c r="L155" s="23"/>
      <c r="M155" s="17"/>
    </row>
    <row r="156" spans="4:13" x14ac:dyDescent="0.35">
      <c r="D156" s="17"/>
      <c r="F156" s="18"/>
      <c r="H156" s="19"/>
      <c r="J156" s="21"/>
      <c r="K156" s="22"/>
      <c r="L156" s="23"/>
      <c r="M156" s="17"/>
    </row>
    <row r="157" spans="4:13" x14ac:dyDescent="0.35">
      <c r="D157" s="17"/>
      <c r="F157" s="18"/>
      <c r="H157" s="19"/>
      <c r="J157" s="21"/>
      <c r="K157" s="22"/>
      <c r="L157" s="23"/>
      <c r="M157" s="17"/>
    </row>
    <row r="158" spans="4:13" x14ac:dyDescent="0.35">
      <c r="D158" s="17"/>
      <c r="F158" s="18"/>
      <c r="J158" s="21"/>
      <c r="K158" s="22"/>
      <c r="L158" s="23"/>
      <c r="M158" s="17"/>
    </row>
    <row r="159" spans="4:13" x14ac:dyDescent="0.35">
      <c r="D159" s="17"/>
      <c r="F159" s="18"/>
      <c r="J159" s="21"/>
      <c r="K159" s="22"/>
      <c r="L159" s="23"/>
      <c r="M159" s="17"/>
    </row>
    <row r="160" spans="4:13" x14ac:dyDescent="0.35">
      <c r="D160" s="17"/>
      <c r="F160" s="18"/>
      <c r="J160" s="21"/>
      <c r="K160" s="22"/>
      <c r="L160" s="23"/>
      <c r="M160" s="17"/>
    </row>
    <row r="161" spans="4:13" x14ac:dyDescent="0.35">
      <c r="D161" s="17"/>
      <c r="F161" s="18"/>
      <c r="J161" s="21"/>
      <c r="K161" s="22"/>
      <c r="L161" s="23"/>
      <c r="M161" s="17"/>
    </row>
    <row r="162" spans="4:13" x14ac:dyDescent="0.35">
      <c r="D162" s="17"/>
      <c r="H162" s="19"/>
      <c r="J162" s="21"/>
      <c r="K162" s="22"/>
      <c r="L162" s="23"/>
      <c r="M162" s="17"/>
    </row>
    <row r="163" spans="4:13" x14ac:dyDescent="0.35">
      <c r="D163" s="17"/>
      <c r="F163" s="18"/>
      <c r="H163" s="19"/>
      <c r="J163" s="21"/>
      <c r="K163" s="22"/>
      <c r="L163" s="23"/>
      <c r="M163" s="17"/>
    </row>
    <row r="164" spans="4:13" x14ac:dyDescent="0.35">
      <c r="D164" s="17"/>
      <c r="F164" s="18"/>
      <c r="H164" s="19"/>
      <c r="J164" s="21"/>
      <c r="K164" s="22"/>
      <c r="L164" s="23"/>
      <c r="M164" s="17"/>
    </row>
    <row r="165" spans="4:13" x14ac:dyDescent="0.35">
      <c r="D165" s="17"/>
      <c r="F165" s="18"/>
      <c r="H165" s="19"/>
      <c r="J165" s="21"/>
      <c r="K165" s="22"/>
      <c r="L165" s="23"/>
      <c r="M165" s="17"/>
    </row>
    <row r="166" spans="4:13" x14ac:dyDescent="0.35">
      <c r="D166" s="17"/>
      <c r="F166" s="18"/>
      <c r="H166" s="19"/>
      <c r="J166" s="21"/>
      <c r="K166" s="22"/>
      <c r="L166" s="23"/>
      <c r="M166" s="17"/>
    </row>
    <row r="167" spans="4:13" x14ac:dyDescent="0.35">
      <c r="D167" s="17"/>
      <c r="F167" s="18"/>
      <c r="H167" s="19"/>
      <c r="J167" s="21"/>
      <c r="K167" s="22"/>
      <c r="L167" s="23"/>
      <c r="M167" s="17"/>
    </row>
    <row r="168" spans="4:13" x14ac:dyDescent="0.35">
      <c r="D168" s="17"/>
      <c r="F168" s="18"/>
      <c r="H168" s="19"/>
      <c r="J168" s="21"/>
      <c r="K168" s="22"/>
      <c r="L168" s="23"/>
      <c r="M168" s="17"/>
    </row>
    <row r="169" spans="4:13" x14ac:dyDescent="0.35">
      <c r="D169" s="17"/>
      <c r="F169" s="18"/>
      <c r="H169" s="19"/>
      <c r="J169" s="21"/>
      <c r="K169" s="22"/>
      <c r="L169" s="23"/>
      <c r="M169" s="17"/>
    </row>
    <row r="170" spans="4:13" x14ac:dyDescent="0.35">
      <c r="D170" s="17"/>
      <c r="F170" s="18"/>
      <c r="H170" s="19"/>
      <c r="J170" s="21"/>
      <c r="K170" s="22"/>
      <c r="L170" s="23"/>
      <c r="M170" s="17"/>
    </row>
    <row r="171" spans="4:13" x14ac:dyDescent="0.35">
      <c r="D171" s="17"/>
      <c r="F171" s="18"/>
      <c r="H171" s="19"/>
      <c r="J171" s="21"/>
      <c r="K171" s="22"/>
      <c r="L171" s="23"/>
      <c r="M171" s="17"/>
    </row>
    <row r="172" spans="4:13" x14ac:dyDescent="0.35">
      <c r="D172" s="17"/>
      <c r="F172" s="18"/>
      <c r="H172" s="19"/>
      <c r="J172" s="21"/>
      <c r="K172" s="22"/>
      <c r="L172" s="23"/>
      <c r="M172" s="17"/>
    </row>
    <row r="173" spans="4:13" x14ac:dyDescent="0.35">
      <c r="D173" s="17"/>
      <c r="F173" s="18"/>
      <c r="H173" s="19"/>
      <c r="J173" s="21"/>
      <c r="K173" s="22"/>
      <c r="L173" s="23"/>
      <c r="M173" s="17"/>
    </row>
    <row r="174" spans="4:13" x14ac:dyDescent="0.35">
      <c r="D174" s="17"/>
      <c r="F174" s="18"/>
      <c r="H174" s="19"/>
      <c r="J174" s="21"/>
      <c r="K174" s="22"/>
      <c r="L174" s="23"/>
      <c r="M174" s="17"/>
    </row>
    <row r="175" spans="4:13" x14ac:dyDescent="0.35">
      <c r="D175" s="17"/>
      <c r="F175" s="18"/>
      <c r="H175" s="19"/>
      <c r="J175" s="21"/>
      <c r="K175" s="22"/>
      <c r="L175" s="23"/>
      <c r="M175" s="17"/>
    </row>
    <row r="176" spans="4:13" x14ac:dyDescent="0.35">
      <c r="D176" s="17"/>
      <c r="H176" s="19"/>
      <c r="J176" s="21"/>
      <c r="K176" s="22"/>
      <c r="L176" s="23"/>
      <c r="M176" s="17"/>
    </row>
    <row r="177" spans="4:13" x14ac:dyDescent="0.35">
      <c r="D177" s="17"/>
      <c r="F177" s="18"/>
      <c r="H177" s="19"/>
      <c r="J177" s="21"/>
      <c r="K177" s="22"/>
      <c r="L177" s="23"/>
      <c r="M177" s="17"/>
    </row>
    <row r="178" spans="4:13" x14ac:dyDescent="0.35">
      <c r="D178" s="17"/>
      <c r="F178" s="18"/>
      <c r="H178" s="19"/>
      <c r="J178" s="21"/>
      <c r="K178" s="22"/>
      <c r="L178" s="23"/>
      <c r="M178" s="17"/>
    </row>
    <row r="179" spans="4:13" x14ac:dyDescent="0.35">
      <c r="D179" s="17"/>
      <c r="F179" s="18"/>
      <c r="H179" s="19"/>
      <c r="J179" s="21"/>
      <c r="K179" s="22"/>
      <c r="L179" s="23"/>
      <c r="M179" s="17"/>
    </row>
    <row r="180" spans="4:13" x14ac:dyDescent="0.35">
      <c r="D180" s="17"/>
      <c r="F180" s="18"/>
      <c r="H180" s="19"/>
      <c r="J180" s="21"/>
      <c r="K180" s="22"/>
      <c r="L180" s="23"/>
      <c r="M180" s="17"/>
    </row>
    <row r="181" spans="4:13" x14ac:dyDescent="0.35">
      <c r="D181" s="17"/>
      <c r="F181" s="18"/>
      <c r="H181" s="19"/>
      <c r="J181" s="21"/>
      <c r="K181" s="22"/>
      <c r="L181" s="23"/>
      <c r="M181" s="17"/>
    </row>
    <row r="182" spans="4:13" x14ac:dyDescent="0.35">
      <c r="D182" s="17"/>
      <c r="F182" s="18"/>
      <c r="H182" s="19"/>
      <c r="J182" s="21"/>
      <c r="K182" s="22"/>
      <c r="L182" s="23"/>
      <c r="M182" s="17"/>
    </row>
    <row r="183" spans="4:13" x14ac:dyDescent="0.35">
      <c r="D183" s="17"/>
      <c r="F183" s="18"/>
      <c r="H183" s="19"/>
      <c r="J183" s="21"/>
      <c r="K183" s="22"/>
      <c r="L183" s="23"/>
      <c r="M183" s="17"/>
    </row>
    <row r="184" spans="4:13" x14ac:dyDescent="0.35">
      <c r="D184" s="17"/>
      <c r="F184" s="18"/>
      <c r="H184" s="19"/>
      <c r="J184" s="21"/>
      <c r="K184" s="22"/>
      <c r="L184" s="23"/>
      <c r="M184" s="17"/>
    </row>
    <row r="185" spans="4:13" x14ac:dyDescent="0.35">
      <c r="D185" s="17"/>
      <c r="F185" s="18"/>
      <c r="H185" s="19"/>
      <c r="J185" s="21"/>
      <c r="K185" s="22"/>
      <c r="L185" s="23"/>
      <c r="M185" s="17"/>
    </row>
    <row r="186" spans="4:13" x14ac:dyDescent="0.35">
      <c r="D186" s="17"/>
      <c r="F186" s="18"/>
      <c r="H186" s="19"/>
      <c r="J186" s="21"/>
      <c r="K186" s="22"/>
      <c r="L186" s="23"/>
      <c r="M186" s="17"/>
    </row>
    <row r="187" spans="4:13" x14ac:dyDescent="0.35">
      <c r="D187" s="17"/>
      <c r="F187" s="18"/>
      <c r="H187" s="19"/>
      <c r="J187" s="21"/>
      <c r="K187" s="22"/>
      <c r="L187" s="23"/>
      <c r="M187" s="17"/>
    </row>
    <row r="188" spans="4:13" x14ac:dyDescent="0.35">
      <c r="D188" s="17"/>
      <c r="F188" s="18"/>
      <c r="H188" s="19"/>
      <c r="J188" s="21"/>
      <c r="K188" s="22"/>
      <c r="L188" s="23"/>
      <c r="M188" s="17"/>
    </row>
    <row r="189" spans="4:13" x14ac:dyDescent="0.35">
      <c r="D189" s="17"/>
      <c r="F189" s="18"/>
      <c r="H189" s="19"/>
      <c r="J189" s="21"/>
      <c r="K189" s="22"/>
      <c r="L189" s="23"/>
      <c r="M189" s="17"/>
    </row>
    <row r="190" spans="4:13" x14ac:dyDescent="0.35">
      <c r="D190" s="17"/>
      <c r="F190" s="18"/>
      <c r="H190" s="19"/>
      <c r="J190" s="21"/>
      <c r="K190" s="22"/>
      <c r="L190" s="23"/>
      <c r="M190" s="17"/>
    </row>
    <row r="191" spans="4:13" x14ac:dyDescent="0.35">
      <c r="D191" s="17"/>
      <c r="F191" s="18"/>
      <c r="H191" s="19"/>
      <c r="J191" s="21"/>
      <c r="K191" s="22"/>
      <c r="L191" s="23"/>
      <c r="M191" s="17"/>
    </row>
    <row r="192" spans="4:13" x14ac:dyDescent="0.35">
      <c r="D192" s="17"/>
      <c r="F192" s="18"/>
      <c r="H192" s="19"/>
      <c r="J192" s="21"/>
      <c r="K192" s="22"/>
      <c r="L192" s="23"/>
      <c r="M192" s="17"/>
    </row>
    <row r="193" spans="4:13" x14ac:dyDescent="0.35">
      <c r="D193" s="17"/>
      <c r="F193" s="18"/>
      <c r="H193" s="19"/>
      <c r="J193" s="21"/>
      <c r="K193" s="22"/>
      <c r="L193" s="23"/>
      <c r="M193" s="17"/>
    </row>
    <row r="194" spans="4:13" x14ac:dyDescent="0.35">
      <c r="D194" s="17"/>
      <c r="F194" s="18"/>
      <c r="H194" s="19"/>
      <c r="J194" s="21"/>
      <c r="K194" s="22"/>
      <c r="L194" s="23"/>
      <c r="M194" s="17"/>
    </row>
    <row r="195" spans="4:13" x14ac:dyDescent="0.35">
      <c r="D195" s="17"/>
      <c r="F195" s="18"/>
      <c r="H195" s="19"/>
      <c r="J195" s="21"/>
      <c r="K195" s="22"/>
      <c r="L195" s="23"/>
      <c r="M195" s="17"/>
    </row>
    <row r="196" spans="4:13" x14ac:dyDescent="0.35">
      <c r="D196" s="17"/>
      <c r="H196" s="19"/>
      <c r="J196" s="21"/>
      <c r="K196" s="22"/>
      <c r="L196" s="23"/>
      <c r="M196" s="17"/>
    </row>
    <row r="197" spans="4:13" x14ac:dyDescent="0.35">
      <c r="D197" s="17"/>
      <c r="F197" s="18"/>
      <c r="H197" s="19"/>
      <c r="J197" s="21"/>
      <c r="K197" s="22"/>
      <c r="L197" s="23"/>
      <c r="M197" s="17"/>
    </row>
    <row r="198" spans="4:13" x14ac:dyDescent="0.35">
      <c r="D198" s="17"/>
      <c r="F198" s="18"/>
      <c r="H198" s="19"/>
      <c r="J198" s="21"/>
      <c r="K198" s="22"/>
      <c r="L198" s="23"/>
      <c r="M198" s="17"/>
    </row>
    <row r="199" spans="4:13" x14ac:dyDescent="0.35">
      <c r="D199" s="17"/>
      <c r="F199" s="18"/>
      <c r="H199" s="19"/>
      <c r="J199" s="21"/>
      <c r="K199" s="22"/>
      <c r="L199" s="23"/>
      <c r="M199" s="17"/>
    </row>
    <row r="200" spans="4:13" x14ac:dyDescent="0.35">
      <c r="D200" s="17"/>
      <c r="F200" s="18"/>
      <c r="H200" s="19"/>
      <c r="J200" s="21"/>
      <c r="K200" s="22"/>
      <c r="L200" s="23"/>
      <c r="M200" s="17"/>
    </row>
    <row r="201" spans="4:13" x14ac:dyDescent="0.35">
      <c r="D201" s="17"/>
      <c r="F201" s="18"/>
      <c r="H201" s="19"/>
      <c r="J201" s="21"/>
      <c r="K201" s="22"/>
      <c r="L201" s="23"/>
      <c r="M201" s="17"/>
    </row>
    <row r="202" spans="4:13" x14ac:dyDescent="0.35">
      <c r="D202" s="17"/>
      <c r="F202" s="18"/>
      <c r="H202" s="19"/>
      <c r="J202" s="21"/>
      <c r="K202" s="22"/>
      <c r="L202" s="23"/>
      <c r="M202" s="17"/>
    </row>
    <row r="203" spans="4:13" x14ac:dyDescent="0.35">
      <c r="D203" s="17"/>
      <c r="F203" s="18"/>
      <c r="H203" s="19"/>
      <c r="J203" s="21"/>
      <c r="K203" s="22"/>
      <c r="L203" s="23"/>
      <c r="M203" s="17"/>
    </row>
    <row r="204" spans="4:13" x14ac:dyDescent="0.35">
      <c r="D204" s="17"/>
      <c r="F204" s="18"/>
      <c r="H204" s="19"/>
      <c r="J204" s="21"/>
      <c r="K204" s="22"/>
      <c r="L204" s="23"/>
      <c r="M204" s="17"/>
    </row>
    <row r="205" spans="4:13" x14ac:dyDescent="0.35">
      <c r="D205" s="17"/>
      <c r="F205" s="18"/>
      <c r="H205" s="19"/>
      <c r="J205" s="21"/>
      <c r="K205" s="22"/>
      <c r="L205" s="23"/>
      <c r="M205" s="17"/>
    </row>
    <row r="206" spans="4:13" x14ac:dyDescent="0.35">
      <c r="D206" s="17"/>
      <c r="F206" s="18"/>
      <c r="H206" s="19"/>
      <c r="J206" s="21"/>
      <c r="K206" s="22"/>
      <c r="L206" s="23"/>
      <c r="M206" s="17"/>
    </row>
    <row r="207" spans="4:13" x14ac:dyDescent="0.35">
      <c r="D207" s="17"/>
      <c r="F207" s="18"/>
      <c r="H207" s="19"/>
      <c r="J207" s="21"/>
      <c r="K207" s="22"/>
      <c r="L207" s="23"/>
      <c r="M207" s="17"/>
    </row>
    <row r="208" spans="4:13" x14ac:dyDescent="0.35">
      <c r="D208" s="17"/>
      <c r="F208" s="18"/>
      <c r="H208" s="19"/>
      <c r="J208" s="21"/>
      <c r="K208" s="22"/>
      <c r="L208" s="23"/>
      <c r="M208" s="17"/>
    </row>
    <row r="209" spans="4:13" x14ac:dyDescent="0.35">
      <c r="D209" s="17"/>
      <c r="F209" s="18"/>
      <c r="H209" s="19"/>
      <c r="J209" s="21"/>
      <c r="K209" s="22"/>
      <c r="L209" s="23"/>
      <c r="M209" s="17"/>
    </row>
    <row r="210" spans="4:13" x14ac:dyDescent="0.35">
      <c r="D210" s="17"/>
      <c r="F210" s="18"/>
      <c r="H210" s="19"/>
      <c r="J210" s="21"/>
      <c r="K210" s="22"/>
      <c r="L210" s="23"/>
      <c r="M210" s="17"/>
    </row>
    <row r="211" spans="4:13" x14ac:dyDescent="0.35">
      <c r="D211" s="17"/>
      <c r="F211" s="18"/>
      <c r="H211" s="19"/>
      <c r="J211" s="21"/>
      <c r="K211" s="22"/>
      <c r="L211" s="23"/>
      <c r="M211" s="17"/>
    </row>
    <row r="212" spans="4:13" x14ac:dyDescent="0.35">
      <c r="D212" s="17"/>
      <c r="F212" s="18"/>
      <c r="H212" s="19"/>
      <c r="J212" s="21"/>
      <c r="K212" s="22"/>
      <c r="L212" s="23"/>
      <c r="M212" s="17"/>
    </row>
    <row r="213" spans="4:13" x14ac:dyDescent="0.35">
      <c r="D213" s="17"/>
      <c r="F213" s="18"/>
      <c r="H213" s="19"/>
      <c r="J213" s="21"/>
      <c r="K213" s="22"/>
      <c r="L213" s="23"/>
      <c r="M213" s="17"/>
    </row>
    <row r="214" spans="4:13" x14ac:dyDescent="0.35">
      <c r="D214" s="17"/>
      <c r="H214" s="19"/>
      <c r="J214" s="21"/>
      <c r="K214" s="22"/>
      <c r="L214" s="23"/>
      <c r="M214" s="17"/>
    </row>
    <row r="215" spans="4:13" x14ac:dyDescent="0.35">
      <c r="D215" s="17"/>
      <c r="F215" s="18"/>
      <c r="H215" s="19"/>
      <c r="J215" s="21"/>
      <c r="K215" s="22"/>
      <c r="L215" s="23"/>
      <c r="M215" s="17"/>
    </row>
    <row r="216" spans="4:13" x14ac:dyDescent="0.35">
      <c r="D216" s="17"/>
      <c r="F216" s="18"/>
      <c r="H216" s="19"/>
      <c r="J216" s="21"/>
      <c r="K216" s="22"/>
      <c r="L216" s="23"/>
      <c r="M216" s="17"/>
    </row>
    <row r="217" spans="4:13" x14ac:dyDescent="0.35">
      <c r="D217" s="17"/>
      <c r="F217" s="18"/>
      <c r="H217" s="19"/>
      <c r="J217" s="21"/>
      <c r="K217" s="22"/>
      <c r="L217" s="23"/>
      <c r="M217" s="17"/>
    </row>
    <row r="218" spans="4:13" x14ac:dyDescent="0.35">
      <c r="D218" s="17"/>
      <c r="F218" s="18"/>
      <c r="H218" s="19"/>
      <c r="J218" s="21"/>
      <c r="K218" s="22"/>
      <c r="L218" s="23"/>
      <c r="M218" s="17"/>
    </row>
    <row r="219" spans="4:13" x14ac:dyDescent="0.35">
      <c r="D219" s="17"/>
      <c r="F219" s="18"/>
      <c r="H219" s="19"/>
      <c r="J219" s="21"/>
      <c r="K219" s="22"/>
      <c r="L219" s="23"/>
      <c r="M219" s="17"/>
    </row>
    <row r="220" spans="4:13" x14ac:dyDescent="0.35">
      <c r="D220" s="17"/>
      <c r="F220" s="18"/>
      <c r="H220" s="19"/>
      <c r="J220" s="21"/>
      <c r="K220" s="22"/>
      <c r="L220" s="23"/>
      <c r="M220" s="17"/>
    </row>
    <row r="221" spans="4:13" x14ac:dyDescent="0.35">
      <c r="D221" s="17"/>
      <c r="F221" s="18"/>
      <c r="H221" s="19"/>
      <c r="J221" s="21"/>
      <c r="K221" s="22"/>
      <c r="L221" s="23"/>
      <c r="M221" s="17"/>
    </row>
    <row r="222" spans="4:13" x14ac:dyDescent="0.35">
      <c r="D222" s="17"/>
      <c r="F222" s="18"/>
      <c r="H222" s="19"/>
      <c r="J222" s="21"/>
      <c r="K222" s="22"/>
      <c r="L222" s="23"/>
      <c r="M222" s="17"/>
    </row>
    <row r="223" spans="4:13" x14ac:dyDescent="0.35">
      <c r="D223" s="17"/>
      <c r="H223" s="19"/>
      <c r="J223" s="21"/>
      <c r="K223" s="22"/>
      <c r="L223" s="23"/>
      <c r="M223" s="17"/>
    </row>
    <row r="224" spans="4:13" x14ac:dyDescent="0.35">
      <c r="D224" s="17"/>
      <c r="F224" s="18"/>
      <c r="H224" s="19"/>
      <c r="J224" s="21"/>
      <c r="K224" s="22"/>
      <c r="L224" s="23"/>
      <c r="M224" s="17"/>
    </row>
    <row r="225" spans="4:13" x14ac:dyDescent="0.35">
      <c r="D225" s="17"/>
      <c r="H225" s="19"/>
      <c r="J225" s="21"/>
      <c r="K225" s="22"/>
      <c r="L225" s="23"/>
      <c r="M225" s="17"/>
    </row>
    <row r="226" spans="4:13" x14ac:dyDescent="0.35">
      <c r="D226" s="17"/>
      <c r="F226" s="18"/>
      <c r="H226" s="19"/>
      <c r="J226" s="21"/>
      <c r="K226" s="22"/>
      <c r="L226" s="23"/>
      <c r="M226" s="17"/>
    </row>
    <row r="227" spans="4:13" x14ac:dyDescent="0.35">
      <c r="D227" s="17"/>
      <c r="F227" s="18"/>
      <c r="H227" s="19"/>
      <c r="J227" s="21"/>
      <c r="K227" s="22"/>
      <c r="L227" s="23"/>
      <c r="M227" s="17"/>
    </row>
    <row r="228" spans="4:13" x14ac:dyDescent="0.35">
      <c r="D228" s="17"/>
      <c r="H228" s="19"/>
      <c r="J228" s="21"/>
      <c r="K228" s="22"/>
      <c r="L228" s="23"/>
      <c r="M228" s="17"/>
    </row>
    <row r="229" spans="4:13" x14ac:dyDescent="0.35">
      <c r="D229" s="17"/>
      <c r="F229" s="18"/>
      <c r="H229" s="19"/>
      <c r="J229" s="21"/>
      <c r="K229" s="22"/>
      <c r="L229" s="23"/>
      <c r="M229" s="17"/>
    </row>
    <row r="230" spans="4:13" x14ac:dyDescent="0.35">
      <c r="D230" s="17"/>
      <c r="H230" s="19"/>
      <c r="J230" s="21"/>
      <c r="K230" s="22"/>
      <c r="L230" s="23"/>
      <c r="M230" s="17"/>
    </row>
    <row r="231" spans="4:13" x14ac:dyDescent="0.35">
      <c r="D231" s="17"/>
      <c r="F231" s="18"/>
      <c r="H231" s="19"/>
      <c r="I231" s="19"/>
      <c r="J231" s="21"/>
      <c r="K231" s="22"/>
      <c r="L231" s="23"/>
      <c r="M231" s="17"/>
    </row>
    <row r="232" spans="4:13" x14ac:dyDescent="0.35">
      <c r="D232" s="17"/>
      <c r="F232" s="18"/>
      <c r="H232" s="19"/>
      <c r="J232" s="21"/>
      <c r="K232" s="22"/>
      <c r="L232" s="23"/>
      <c r="M232" s="17"/>
    </row>
    <row r="233" spans="4:13" x14ac:dyDescent="0.35">
      <c r="D233" s="17"/>
      <c r="F233" s="18"/>
      <c r="H233" s="19"/>
      <c r="J233" s="21"/>
      <c r="K233" s="22"/>
      <c r="L233" s="23"/>
      <c r="M233" s="17"/>
    </row>
    <row r="234" spans="4:13" x14ac:dyDescent="0.35">
      <c r="D234" s="17"/>
      <c r="F234" s="18"/>
      <c r="H234" s="19"/>
      <c r="J234" s="21"/>
      <c r="K234" s="22"/>
      <c r="L234" s="23"/>
      <c r="M234" s="17"/>
    </row>
    <row r="235" spans="4:13" x14ac:dyDescent="0.35">
      <c r="D235" s="17"/>
      <c r="F235" s="18"/>
      <c r="H235" s="19"/>
      <c r="J235" s="21"/>
      <c r="K235" s="22"/>
      <c r="L235" s="23"/>
      <c r="M235" s="17"/>
    </row>
    <row r="236" spans="4:13" x14ac:dyDescent="0.35">
      <c r="D236" s="17"/>
      <c r="F236" s="18"/>
      <c r="H236" s="19"/>
      <c r="J236" s="21"/>
      <c r="K236" s="22"/>
      <c r="L236" s="23"/>
      <c r="M236" s="17"/>
    </row>
    <row r="237" spans="4:13" x14ac:dyDescent="0.35">
      <c r="D237" s="17"/>
      <c r="F237" s="18"/>
      <c r="H237" s="19"/>
      <c r="J237" s="21"/>
      <c r="K237" s="22"/>
      <c r="L237" s="23"/>
      <c r="M237" s="17"/>
    </row>
    <row r="238" spans="4:13" x14ac:dyDescent="0.35">
      <c r="D238" s="17"/>
      <c r="F238" s="18"/>
      <c r="H238" s="19"/>
      <c r="J238" s="21"/>
      <c r="K238" s="22"/>
      <c r="L238" s="23"/>
      <c r="M238" s="17"/>
    </row>
    <row r="239" spans="4:13" x14ac:dyDescent="0.35">
      <c r="D239" s="17"/>
      <c r="F239" s="18"/>
      <c r="H239" s="19"/>
      <c r="J239" s="21"/>
      <c r="K239" s="22"/>
      <c r="L239" s="23"/>
      <c r="M239" s="17"/>
    </row>
    <row r="240" spans="4:13" x14ac:dyDescent="0.35">
      <c r="D240" s="17"/>
      <c r="H240" s="19"/>
      <c r="J240" s="21"/>
      <c r="K240" s="22"/>
      <c r="L240" s="23"/>
      <c r="M240" s="17"/>
    </row>
    <row r="241" spans="4:13" x14ac:dyDescent="0.35">
      <c r="D241" s="17"/>
      <c r="F241" s="18"/>
      <c r="H241" s="19"/>
      <c r="J241" s="21"/>
      <c r="K241" s="22"/>
      <c r="L241" s="23"/>
      <c r="M241" s="17"/>
    </row>
    <row r="242" spans="4:13" x14ac:dyDescent="0.35">
      <c r="D242" s="17"/>
      <c r="F242" s="18"/>
      <c r="H242" s="19"/>
      <c r="J242" s="21"/>
      <c r="K242" s="22"/>
      <c r="L242" s="23"/>
      <c r="M242" s="17"/>
    </row>
    <row r="243" spans="4:13" x14ac:dyDescent="0.35">
      <c r="D243" s="17"/>
      <c r="F243" s="18"/>
      <c r="H243" s="19"/>
      <c r="J243" s="21"/>
      <c r="K243" s="22"/>
      <c r="L243" s="23"/>
      <c r="M243" s="17"/>
    </row>
    <row r="244" spans="4:13" x14ac:dyDescent="0.35">
      <c r="D244" s="17"/>
      <c r="F244" s="18"/>
      <c r="H244" s="19"/>
      <c r="J244" s="21"/>
      <c r="K244" s="22"/>
      <c r="L244" s="23"/>
      <c r="M244" s="17"/>
    </row>
    <row r="245" spans="4:13" x14ac:dyDescent="0.35">
      <c r="D245" s="17"/>
      <c r="F245" s="18"/>
      <c r="H245" s="19"/>
      <c r="J245" s="21"/>
      <c r="K245" s="22"/>
      <c r="L245" s="23"/>
      <c r="M245" s="17"/>
    </row>
    <row r="246" spans="4:13" x14ac:dyDescent="0.35">
      <c r="D246" s="17"/>
      <c r="F246" s="18"/>
      <c r="H246" s="19"/>
      <c r="J246" s="21"/>
      <c r="K246" s="22"/>
      <c r="L246" s="23"/>
      <c r="M246" s="17"/>
    </row>
    <row r="247" spans="4:13" x14ac:dyDescent="0.35">
      <c r="D247" s="17"/>
      <c r="F247" s="18"/>
      <c r="H247" s="19"/>
      <c r="I247" s="19"/>
      <c r="J247" s="21"/>
      <c r="K247" s="22"/>
      <c r="L247" s="23"/>
      <c r="M247" s="17"/>
    </row>
    <row r="248" spans="4:13" x14ac:dyDescent="0.35">
      <c r="D248" s="17"/>
      <c r="F248" s="18"/>
      <c r="H248" s="19"/>
      <c r="J248" s="21"/>
      <c r="K248" s="22"/>
      <c r="L248" s="23"/>
      <c r="M248" s="17"/>
    </row>
    <row r="249" spans="4:13" x14ac:dyDescent="0.35">
      <c r="D249" s="17"/>
      <c r="F249" s="18"/>
      <c r="H249" s="19"/>
      <c r="J249" s="21"/>
      <c r="K249" s="22"/>
      <c r="L249" s="23"/>
      <c r="M249" s="17"/>
    </row>
    <row r="250" spans="4:13" x14ac:dyDescent="0.35">
      <c r="D250" s="17"/>
      <c r="F250" s="18"/>
      <c r="H250" s="19"/>
      <c r="J250" s="21"/>
      <c r="K250" s="22"/>
      <c r="L250" s="23"/>
      <c r="M250" s="17"/>
    </row>
    <row r="251" spans="4:13" x14ac:dyDescent="0.35">
      <c r="D251" s="17"/>
      <c r="F251" s="18"/>
      <c r="H251" s="19"/>
      <c r="J251" s="21"/>
      <c r="K251" s="22"/>
      <c r="L251" s="23"/>
      <c r="M251" s="17"/>
    </row>
    <row r="252" spans="4:13" x14ac:dyDescent="0.35">
      <c r="D252" s="17"/>
      <c r="F252" s="18"/>
      <c r="H252" s="19"/>
      <c r="J252" s="21"/>
      <c r="K252" s="22"/>
      <c r="L252" s="23"/>
      <c r="M252" s="17"/>
    </row>
    <row r="253" spans="4:13" x14ac:dyDescent="0.35">
      <c r="D253" s="17"/>
      <c r="F253" s="18"/>
      <c r="H253" s="19"/>
      <c r="J253" s="21"/>
      <c r="K253" s="22"/>
      <c r="L253" s="23"/>
      <c r="M253" s="17"/>
    </row>
    <row r="254" spans="4:13" x14ac:dyDescent="0.35">
      <c r="D254" s="17"/>
      <c r="H254" s="19"/>
      <c r="J254" s="21"/>
      <c r="K254" s="22"/>
      <c r="L254" s="23"/>
      <c r="M254" s="17"/>
    </row>
    <row r="255" spans="4:13" x14ac:dyDescent="0.35">
      <c r="D255" s="17"/>
      <c r="F255" s="18"/>
      <c r="H255" s="19"/>
      <c r="J255" s="21"/>
      <c r="K255" s="22"/>
      <c r="L255" s="23"/>
      <c r="M255" s="17"/>
    </row>
    <row r="256" spans="4:13" x14ac:dyDescent="0.35">
      <c r="D256" s="17"/>
      <c r="F256" s="18"/>
      <c r="H256" s="19"/>
      <c r="J256" s="21"/>
      <c r="K256" s="22"/>
      <c r="L256" s="23"/>
      <c r="M256" s="17"/>
    </row>
    <row r="257" spans="4:13" x14ac:dyDescent="0.35">
      <c r="D257" s="17"/>
      <c r="F257" s="18"/>
      <c r="H257" s="19"/>
      <c r="J257" s="21"/>
      <c r="K257" s="22"/>
      <c r="L257" s="23"/>
      <c r="M257" s="17"/>
    </row>
    <row r="258" spans="4:13" x14ac:dyDescent="0.35">
      <c r="D258" s="17"/>
      <c r="F258" s="18"/>
      <c r="H258" s="19"/>
      <c r="J258" s="21"/>
      <c r="K258" s="22"/>
      <c r="L258" s="23"/>
      <c r="M258" s="17"/>
    </row>
    <row r="259" spans="4:13" x14ac:dyDescent="0.35">
      <c r="D259" s="17"/>
      <c r="F259" s="18"/>
      <c r="H259" s="19"/>
      <c r="J259" s="21"/>
      <c r="K259" s="22"/>
      <c r="L259" s="23"/>
      <c r="M259" s="17"/>
    </row>
    <row r="260" spans="4:13" x14ac:dyDescent="0.35">
      <c r="D260" s="17"/>
      <c r="F260" s="18"/>
      <c r="H260" s="19"/>
      <c r="J260" s="21"/>
      <c r="K260" s="22"/>
      <c r="L260" s="23"/>
      <c r="M260" s="17"/>
    </row>
    <row r="261" spans="4:13" x14ac:dyDescent="0.35">
      <c r="D261" s="17"/>
      <c r="F261" s="18"/>
      <c r="H261" s="19"/>
      <c r="J261" s="21"/>
      <c r="K261" s="22"/>
      <c r="L261" s="23"/>
      <c r="M261" s="17"/>
    </row>
    <row r="262" spans="4:13" x14ac:dyDescent="0.35">
      <c r="D262" s="17"/>
      <c r="F262" s="18"/>
      <c r="H262" s="19"/>
      <c r="J262" s="21"/>
      <c r="K262" s="22"/>
      <c r="L262" s="23"/>
      <c r="M262" s="17"/>
    </row>
    <row r="263" spans="4:13" x14ac:dyDescent="0.35">
      <c r="D263" s="17"/>
      <c r="F263" s="18"/>
      <c r="H263" s="19"/>
      <c r="J263" s="21"/>
      <c r="K263" s="22"/>
      <c r="L263" s="23"/>
      <c r="M263" s="17"/>
    </row>
    <row r="264" spans="4:13" x14ac:dyDescent="0.35">
      <c r="D264" s="17"/>
      <c r="F264" s="18"/>
      <c r="H264" s="19"/>
      <c r="J264" s="21"/>
      <c r="K264" s="22"/>
      <c r="L264" s="23"/>
      <c r="M264" s="17"/>
    </row>
    <row r="265" spans="4:13" x14ac:dyDescent="0.35">
      <c r="D265" s="17"/>
      <c r="F265" s="18"/>
      <c r="H265" s="19"/>
      <c r="J265" s="21"/>
      <c r="K265" s="22"/>
      <c r="L265" s="23"/>
      <c r="M265" s="17"/>
    </row>
    <row r="266" spans="4:13" x14ac:dyDescent="0.35">
      <c r="D266" s="17"/>
      <c r="H266" s="19"/>
      <c r="J266" s="21"/>
      <c r="K266" s="22"/>
      <c r="L266" s="23"/>
      <c r="M266" s="17"/>
    </row>
    <row r="267" spans="4:13" x14ac:dyDescent="0.35">
      <c r="D267" s="17"/>
      <c r="F267" s="18"/>
      <c r="H267" s="19"/>
      <c r="J267" s="21"/>
      <c r="K267" s="22"/>
      <c r="L267" s="23"/>
      <c r="M267" s="17"/>
    </row>
    <row r="268" spans="4:13" x14ac:dyDescent="0.35">
      <c r="D268" s="17"/>
      <c r="F268" s="18"/>
      <c r="H268" s="19"/>
      <c r="J268" s="21"/>
      <c r="K268" s="22"/>
      <c r="L268" s="23"/>
      <c r="M268" s="17"/>
    </row>
    <row r="269" spans="4:13" x14ac:dyDescent="0.35">
      <c r="D269" s="17"/>
      <c r="F269" s="18"/>
      <c r="H269" s="19"/>
      <c r="J269" s="21"/>
      <c r="K269" s="22"/>
      <c r="L269" s="23"/>
      <c r="M269" s="17"/>
    </row>
    <row r="270" spans="4:13" x14ac:dyDescent="0.35">
      <c r="D270" s="17"/>
      <c r="F270" s="18"/>
      <c r="H270" s="19"/>
      <c r="J270" s="21"/>
      <c r="K270" s="22"/>
      <c r="L270" s="23"/>
      <c r="M270" s="17"/>
    </row>
    <row r="271" spans="4:13" x14ac:dyDescent="0.35">
      <c r="D271" s="17"/>
      <c r="F271" s="18"/>
      <c r="H271" s="19"/>
      <c r="J271" s="21"/>
      <c r="K271" s="22"/>
      <c r="L271" s="23"/>
      <c r="M271" s="17"/>
    </row>
    <row r="272" spans="4:13" x14ac:dyDescent="0.35">
      <c r="D272" s="17"/>
      <c r="F272" s="18"/>
      <c r="H272" s="19"/>
      <c r="J272" s="21"/>
      <c r="K272" s="22"/>
      <c r="L272" s="23"/>
      <c r="M272" s="17"/>
    </row>
    <row r="273" spans="4:13" x14ac:dyDescent="0.35">
      <c r="D273" s="17"/>
      <c r="F273" s="18"/>
      <c r="H273" s="19"/>
      <c r="J273" s="21"/>
      <c r="K273" s="22"/>
      <c r="L273" s="23"/>
      <c r="M273" s="17"/>
    </row>
    <row r="274" spans="4:13" x14ac:dyDescent="0.35">
      <c r="D274" s="17"/>
      <c r="F274" s="18"/>
      <c r="H274" s="19"/>
      <c r="J274" s="21"/>
      <c r="K274" s="22"/>
      <c r="L274" s="23"/>
      <c r="M274" s="17"/>
    </row>
    <row r="275" spans="4:13" x14ac:dyDescent="0.35">
      <c r="D275" s="17"/>
      <c r="F275" s="18"/>
      <c r="H275" s="19"/>
      <c r="J275" s="21"/>
      <c r="K275" s="22"/>
      <c r="L275" s="23"/>
      <c r="M275" s="17"/>
    </row>
    <row r="276" spans="4:13" x14ac:dyDescent="0.35">
      <c r="D276" s="17"/>
      <c r="F276" s="18"/>
      <c r="H276" s="19"/>
      <c r="J276" s="21"/>
      <c r="K276" s="22"/>
      <c r="L276" s="23"/>
      <c r="M276" s="17"/>
    </row>
    <row r="277" spans="4:13" x14ac:dyDescent="0.35">
      <c r="D277" s="17"/>
      <c r="F277" s="18"/>
      <c r="H277" s="19"/>
      <c r="J277" s="21"/>
      <c r="K277" s="22"/>
      <c r="L277" s="23"/>
      <c r="M277" s="17"/>
    </row>
    <row r="278" spans="4:13" x14ac:dyDescent="0.35">
      <c r="D278" s="17"/>
      <c r="F278" s="18"/>
      <c r="H278" s="19"/>
      <c r="J278" s="21"/>
      <c r="K278" s="22"/>
      <c r="L278" s="23"/>
      <c r="M278" s="17"/>
    </row>
    <row r="279" spans="4:13" x14ac:dyDescent="0.35">
      <c r="D279" s="17"/>
      <c r="F279" s="18"/>
      <c r="H279" s="19"/>
      <c r="J279" s="21"/>
      <c r="K279" s="22"/>
      <c r="L279" s="23"/>
      <c r="M279" s="17"/>
    </row>
    <row r="280" spans="4:13" x14ac:dyDescent="0.35">
      <c r="D280" s="17"/>
      <c r="F280" s="18"/>
      <c r="H280" s="19"/>
      <c r="J280" s="21"/>
      <c r="K280" s="22"/>
      <c r="L280" s="23"/>
      <c r="M280" s="17"/>
    </row>
    <row r="281" spans="4:13" x14ac:dyDescent="0.35">
      <c r="D281" s="17"/>
      <c r="F281" s="18"/>
      <c r="H281" s="19"/>
      <c r="J281" s="21"/>
      <c r="K281" s="22"/>
      <c r="L281" s="23"/>
      <c r="M281" s="17"/>
    </row>
    <row r="282" spans="4:13" x14ac:dyDescent="0.35">
      <c r="D282" s="17"/>
      <c r="F282" s="18"/>
      <c r="H282" s="19"/>
      <c r="J282" s="21"/>
      <c r="K282" s="22"/>
      <c r="L282" s="23"/>
      <c r="M282" s="17"/>
    </row>
    <row r="283" spans="4:13" x14ac:dyDescent="0.35">
      <c r="D283" s="17"/>
      <c r="F283" s="18"/>
      <c r="H283" s="19"/>
      <c r="J283" s="21"/>
      <c r="K283" s="22"/>
      <c r="L283" s="23"/>
      <c r="M283" s="17"/>
    </row>
    <row r="284" spans="4:13" x14ac:dyDescent="0.35">
      <c r="D284" s="17"/>
      <c r="F284" s="18"/>
      <c r="H284" s="19"/>
      <c r="J284" s="21"/>
      <c r="K284" s="22"/>
      <c r="L284" s="23"/>
      <c r="M284" s="17"/>
    </row>
    <row r="285" spans="4:13" x14ac:dyDescent="0.35">
      <c r="D285" s="17"/>
      <c r="F285" s="18"/>
      <c r="H285" s="19"/>
      <c r="J285" s="21"/>
      <c r="K285" s="22"/>
      <c r="L285" s="23"/>
      <c r="M285" s="17"/>
    </row>
    <row r="286" spans="4:13" x14ac:dyDescent="0.35">
      <c r="D286" s="17"/>
      <c r="F286" s="18"/>
      <c r="H286" s="19"/>
      <c r="J286" s="21"/>
      <c r="K286" s="22"/>
      <c r="L286" s="23"/>
      <c r="M286" s="17"/>
    </row>
    <row r="287" spans="4:13" x14ac:dyDescent="0.35">
      <c r="D287" s="17"/>
      <c r="F287" s="18"/>
      <c r="H287" s="19"/>
      <c r="J287" s="21"/>
      <c r="K287" s="22"/>
      <c r="L287" s="23"/>
      <c r="M287" s="17"/>
    </row>
    <row r="288" spans="4:13" x14ac:dyDescent="0.35">
      <c r="D288" s="17"/>
      <c r="F288" s="18"/>
      <c r="H288" s="19"/>
      <c r="J288" s="21"/>
      <c r="K288" s="22"/>
      <c r="L288" s="23"/>
      <c r="M288" s="17"/>
    </row>
    <row r="289" spans="4:13" x14ac:dyDescent="0.35">
      <c r="D289" s="17"/>
      <c r="F289" s="18"/>
      <c r="H289" s="19"/>
      <c r="J289" s="21"/>
      <c r="K289" s="22"/>
      <c r="L289" s="23"/>
      <c r="M289" s="17"/>
    </row>
    <row r="290" spans="4:13" x14ac:dyDescent="0.35">
      <c r="D290" s="17"/>
      <c r="F290" s="18"/>
      <c r="H290" s="19"/>
      <c r="J290" s="21"/>
      <c r="K290" s="22"/>
      <c r="L290" s="23"/>
      <c r="M290" s="17"/>
    </row>
    <row r="291" spans="4:13" x14ac:dyDescent="0.35">
      <c r="D291" s="17"/>
      <c r="F291" s="18"/>
      <c r="H291" s="19"/>
      <c r="J291" s="21"/>
      <c r="K291" s="22"/>
      <c r="L291" s="23"/>
      <c r="M291" s="17"/>
    </row>
    <row r="292" spans="4:13" x14ac:dyDescent="0.35">
      <c r="D292" s="17"/>
      <c r="F292" s="18"/>
      <c r="H292" s="19"/>
      <c r="J292" s="21"/>
      <c r="K292" s="22"/>
      <c r="L292" s="23"/>
      <c r="M292" s="17"/>
    </row>
    <row r="293" spans="4:13" x14ac:dyDescent="0.35">
      <c r="D293" s="17"/>
      <c r="F293" s="18"/>
      <c r="H293" s="19"/>
      <c r="J293" s="21"/>
      <c r="K293" s="22"/>
      <c r="L293" s="23"/>
      <c r="M293" s="17"/>
    </row>
    <row r="294" spans="4:13" x14ac:dyDescent="0.35">
      <c r="D294" s="17"/>
      <c r="F294" s="18"/>
      <c r="H294" s="19"/>
      <c r="J294" s="21"/>
      <c r="K294" s="22"/>
      <c r="L294" s="23"/>
      <c r="M294" s="17"/>
    </row>
    <row r="295" spans="4:13" x14ac:dyDescent="0.35">
      <c r="D295" s="17"/>
      <c r="H295" s="19"/>
      <c r="J295" s="21"/>
      <c r="K295" s="22"/>
      <c r="L295" s="23"/>
      <c r="M295" s="17"/>
    </row>
    <row r="296" spans="4:13" x14ac:dyDescent="0.35">
      <c r="D296" s="17"/>
      <c r="F296" s="18"/>
      <c r="H296" s="19"/>
      <c r="J296" s="21"/>
      <c r="K296" s="22"/>
      <c r="L296" s="23"/>
      <c r="M296" s="17"/>
    </row>
    <row r="297" spans="4:13" x14ac:dyDescent="0.35">
      <c r="D297" s="17"/>
      <c r="F297" s="18"/>
      <c r="H297" s="19"/>
      <c r="J297" s="21"/>
      <c r="K297" s="22"/>
      <c r="L297" s="23"/>
      <c r="M297" s="17"/>
    </row>
    <row r="298" spans="4:13" x14ac:dyDescent="0.35">
      <c r="D298" s="17"/>
      <c r="H298" s="19"/>
      <c r="J298" s="21"/>
      <c r="K298" s="22"/>
      <c r="L298" s="23"/>
      <c r="M298" s="17"/>
    </row>
    <row r="299" spans="4:13" x14ac:dyDescent="0.35">
      <c r="D299" s="17"/>
      <c r="F299" s="18"/>
      <c r="H299" s="19"/>
      <c r="J299" s="21"/>
      <c r="K299" s="22"/>
      <c r="L299" s="23"/>
      <c r="M299" s="17"/>
    </row>
    <row r="300" spans="4:13" x14ac:dyDescent="0.35">
      <c r="D300" s="17"/>
      <c r="F300" s="18"/>
      <c r="H300" s="19"/>
      <c r="J300" s="21"/>
      <c r="K300" s="22"/>
      <c r="L300" s="23"/>
      <c r="M300" s="17"/>
    </row>
    <row r="301" spans="4:13" x14ac:dyDescent="0.35">
      <c r="D301" s="17"/>
      <c r="H301" s="19"/>
      <c r="J301" s="21"/>
      <c r="K301" s="22"/>
      <c r="L301" s="23"/>
      <c r="M301" s="17"/>
    </row>
    <row r="302" spans="4:13" x14ac:dyDescent="0.35">
      <c r="D302" s="17"/>
      <c r="H302" s="19"/>
      <c r="J302" s="21"/>
      <c r="K302" s="22"/>
      <c r="L302" s="23"/>
      <c r="M302" s="17"/>
    </row>
    <row r="303" spans="4:13" x14ac:dyDescent="0.35">
      <c r="D303" s="17"/>
      <c r="F303" s="18"/>
      <c r="H303" s="19"/>
      <c r="J303" s="21"/>
      <c r="K303" s="22"/>
      <c r="L303" s="23"/>
      <c r="M303" s="17"/>
    </row>
    <row r="304" spans="4:13" x14ac:dyDescent="0.35">
      <c r="D304" s="17"/>
      <c r="F304" s="18"/>
      <c r="H304" s="19"/>
      <c r="J304" s="21"/>
      <c r="K304" s="22"/>
      <c r="L304" s="23"/>
      <c r="M304" s="17"/>
    </row>
    <row r="305" spans="4:13" x14ac:dyDescent="0.35">
      <c r="D305" s="17"/>
      <c r="F305" s="18"/>
      <c r="H305" s="19"/>
      <c r="J305" s="21"/>
      <c r="K305" s="22"/>
      <c r="L305" s="23"/>
      <c r="M305" s="17"/>
    </row>
    <row r="306" spans="4:13" x14ac:dyDescent="0.35">
      <c r="D306" s="17"/>
      <c r="F306" s="18"/>
      <c r="H306" s="19"/>
      <c r="J306" s="21"/>
      <c r="K306" s="22"/>
      <c r="L306" s="23"/>
      <c r="M306" s="17"/>
    </row>
    <row r="307" spans="4:13" x14ac:dyDescent="0.35">
      <c r="D307" s="17"/>
      <c r="F307" s="18"/>
      <c r="H307" s="19"/>
      <c r="J307" s="21"/>
      <c r="K307" s="22"/>
      <c r="L307" s="23"/>
      <c r="M307" s="17"/>
    </row>
    <row r="308" spans="4:13" x14ac:dyDescent="0.35">
      <c r="D308" s="17"/>
      <c r="F308" s="18"/>
      <c r="H308" s="19"/>
      <c r="J308" s="21"/>
      <c r="K308" s="22"/>
      <c r="L308" s="23"/>
      <c r="M308" s="17"/>
    </row>
    <row r="309" spans="4:13" x14ac:dyDescent="0.35">
      <c r="D309" s="17"/>
      <c r="F309" s="18"/>
      <c r="H309" s="19"/>
      <c r="J309" s="21"/>
      <c r="K309" s="22"/>
      <c r="L309" s="23"/>
      <c r="M309" s="17"/>
    </row>
    <row r="310" spans="4:13" x14ac:dyDescent="0.35">
      <c r="D310" s="17"/>
      <c r="F310" s="18"/>
      <c r="H310" s="19"/>
      <c r="J310" s="21"/>
      <c r="K310" s="22"/>
      <c r="L310" s="23"/>
      <c r="M310" s="17"/>
    </row>
    <row r="311" spans="4:13" x14ac:dyDescent="0.35">
      <c r="D311" s="17"/>
      <c r="F311" s="18"/>
      <c r="H311" s="19"/>
      <c r="J311" s="21"/>
      <c r="K311" s="22"/>
      <c r="L311" s="23"/>
      <c r="M311" s="17"/>
    </row>
    <row r="312" spans="4:13" x14ac:dyDescent="0.35">
      <c r="D312" s="17"/>
      <c r="F312" s="18"/>
      <c r="H312" s="19"/>
      <c r="J312" s="21"/>
      <c r="K312" s="22"/>
      <c r="L312" s="23"/>
      <c r="M312" s="17"/>
    </row>
    <row r="313" spans="4:13" x14ac:dyDescent="0.35">
      <c r="D313" s="17"/>
      <c r="F313" s="18"/>
      <c r="H313" s="19"/>
      <c r="J313" s="21"/>
      <c r="K313" s="22"/>
      <c r="L313" s="23"/>
      <c r="M313" s="17"/>
    </row>
    <row r="314" spans="4:13" x14ac:dyDescent="0.35">
      <c r="D314" s="17"/>
      <c r="F314" s="18"/>
      <c r="H314" s="19"/>
      <c r="J314" s="21"/>
      <c r="K314" s="22"/>
      <c r="L314" s="23"/>
      <c r="M314" s="17"/>
    </row>
    <row r="315" spans="4:13" x14ac:dyDescent="0.35">
      <c r="D315" s="17"/>
      <c r="F315" s="18"/>
      <c r="H315" s="19"/>
      <c r="J315" s="21"/>
      <c r="K315" s="22"/>
      <c r="L315" s="23"/>
      <c r="M315" s="17"/>
    </row>
    <row r="316" spans="4:13" x14ac:dyDescent="0.35">
      <c r="D316" s="17"/>
      <c r="H316" s="19"/>
      <c r="J316" s="21"/>
      <c r="K316" s="22"/>
      <c r="L316" s="23"/>
      <c r="M316" s="17"/>
    </row>
    <row r="317" spans="4:13" x14ac:dyDescent="0.35">
      <c r="D317" s="17"/>
      <c r="F317" s="18"/>
      <c r="H317" s="19"/>
      <c r="J317" s="21"/>
      <c r="K317" s="22"/>
      <c r="L317" s="23"/>
      <c r="M317" s="17"/>
    </row>
    <row r="318" spans="4:13" x14ac:dyDescent="0.35">
      <c r="D318" s="17"/>
      <c r="F318" s="18"/>
      <c r="H318" s="19"/>
      <c r="J318" s="21"/>
      <c r="K318" s="22"/>
      <c r="L318" s="23"/>
      <c r="M318" s="17"/>
    </row>
    <row r="319" spans="4:13" x14ac:dyDescent="0.35">
      <c r="D319" s="17"/>
      <c r="F319" s="18"/>
      <c r="H319" s="19"/>
      <c r="J319" s="21"/>
      <c r="K319" s="22"/>
      <c r="L319" s="23"/>
      <c r="M319" s="17"/>
    </row>
    <row r="320" spans="4:13" x14ac:dyDescent="0.35">
      <c r="D320" s="17"/>
      <c r="F320" s="18"/>
      <c r="H320" s="19"/>
      <c r="J320" s="21"/>
      <c r="K320" s="22"/>
      <c r="L320" s="23"/>
      <c r="M320" s="17"/>
    </row>
    <row r="321" spans="4:13" x14ac:dyDescent="0.35">
      <c r="D321" s="17"/>
      <c r="F321" s="18"/>
      <c r="H321" s="19"/>
      <c r="J321" s="21"/>
      <c r="K321" s="22"/>
      <c r="L321" s="23"/>
      <c r="M321" s="17"/>
    </row>
    <row r="322" spans="4:13" x14ac:dyDescent="0.35">
      <c r="D322" s="17"/>
      <c r="F322" s="18"/>
      <c r="H322" s="19"/>
      <c r="J322" s="21"/>
      <c r="K322" s="22"/>
      <c r="L322" s="23"/>
      <c r="M322" s="17"/>
    </row>
    <row r="323" spans="4:13" x14ac:dyDescent="0.35">
      <c r="D323" s="17"/>
      <c r="F323" s="18"/>
      <c r="H323" s="19"/>
      <c r="J323" s="21"/>
      <c r="K323" s="22"/>
      <c r="L323" s="23"/>
      <c r="M323" s="17"/>
    </row>
    <row r="324" spans="4:13" x14ac:dyDescent="0.35">
      <c r="D324" s="17"/>
      <c r="H324" s="19"/>
      <c r="J324" s="21"/>
      <c r="K324" s="22"/>
      <c r="L324" s="23"/>
      <c r="M324" s="17"/>
    </row>
    <row r="325" spans="4:13" x14ac:dyDescent="0.35">
      <c r="D325" s="17"/>
      <c r="F325" s="18"/>
      <c r="H325" s="19"/>
      <c r="J325" s="21"/>
      <c r="K325" s="22"/>
      <c r="L325" s="23"/>
      <c r="M325" s="17"/>
    </row>
    <row r="326" spans="4:13" x14ac:dyDescent="0.35">
      <c r="D326" s="17"/>
      <c r="H326" s="19"/>
      <c r="J326" s="21"/>
      <c r="K326" s="22"/>
      <c r="L326" s="23"/>
      <c r="M326" s="17"/>
    </row>
    <row r="327" spans="4:13" x14ac:dyDescent="0.35">
      <c r="D327" s="17"/>
      <c r="F327" s="18"/>
      <c r="H327" s="19"/>
      <c r="J327" s="21"/>
      <c r="K327" s="22"/>
      <c r="L327" s="23"/>
      <c r="M327" s="17"/>
    </row>
    <row r="328" spans="4:13" x14ac:dyDescent="0.35">
      <c r="D328" s="17"/>
      <c r="F328" s="18"/>
      <c r="H328" s="19"/>
      <c r="J328" s="21"/>
      <c r="K328" s="22"/>
      <c r="L328" s="23"/>
      <c r="M328" s="17"/>
    </row>
    <row r="329" spans="4:13" x14ac:dyDescent="0.35">
      <c r="D329" s="17"/>
      <c r="F329" s="18"/>
      <c r="H329" s="19"/>
      <c r="J329" s="21"/>
      <c r="K329" s="22"/>
      <c r="L329" s="23"/>
      <c r="M329" s="17"/>
    </row>
    <row r="330" spans="4:13" x14ac:dyDescent="0.35">
      <c r="D330" s="17"/>
      <c r="F330" s="18"/>
      <c r="H330" s="19"/>
      <c r="J330" s="21"/>
      <c r="K330" s="22"/>
      <c r="L330" s="23"/>
      <c r="M330" s="17"/>
    </row>
    <row r="331" spans="4:13" x14ac:dyDescent="0.35">
      <c r="D331" s="17"/>
      <c r="F331" s="18"/>
      <c r="H331" s="19"/>
      <c r="J331" s="21"/>
      <c r="K331" s="22"/>
      <c r="L331" s="23"/>
      <c r="M331" s="17"/>
    </row>
    <row r="332" spans="4:13" x14ac:dyDescent="0.35">
      <c r="D332" s="17"/>
      <c r="F332" s="18"/>
      <c r="H332" s="19"/>
      <c r="J332" s="21"/>
      <c r="K332" s="22"/>
      <c r="L332" s="23"/>
      <c r="M332" s="17"/>
    </row>
    <row r="333" spans="4:13" x14ac:dyDescent="0.35">
      <c r="D333" s="17"/>
      <c r="F333" s="18"/>
      <c r="H333" s="19"/>
      <c r="J333" s="21"/>
      <c r="K333" s="22"/>
      <c r="L333" s="23"/>
      <c r="M333" s="17"/>
    </row>
    <row r="334" spans="4:13" x14ac:dyDescent="0.35">
      <c r="D334" s="17"/>
      <c r="F334" s="18"/>
      <c r="H334" s="19"/>
      <c r="J334" s="21"/>
      <c r="K334" s="22"/>
      <c r="L334" s="23"/>
      <c r="M334" s="17"/>
    </row>
    <row r="335" spans="4:13" x14ac:dyDescent="0.35">
      <c r="D335" s="17"/>
      <c r="F335" s="18"/>
      <c r="H335" s="19"/>
      <c r="J335" s="21"/>
      <c r="K335" s="22"/>
      <c r="L335" s="23"/>
      <c r="M335" s="17"/>
    </row>
    <row r="336" spans="4:13" x14ac:dyDescent="0.35">
      <c r="D336" s="17"/>
      <c r="F336" s="18"/>
      <c r="H336" s="19"/>
      <c r="J336" s="21"/>
      <c r="K336" s="22"/>
      <c r="L336" s="23"/>
      <c r="M336" s="17"/>
    </row>
    <row r="337" spans="4:13" x14ac:dyDescent="0.35">
      <c r="D337" s="17"/>
      <c r="F337" s="18"/>
      <c r="H337" s="19"/>
      <c r="J337" s="21"/>
      <c r="K337" s="22"/>
      <c r="L337" s="23"/>
      <c r="M337" s="17"/>
    </row>
    <row r="338" spans="4:13" x14ac:dyDescent="0.35">
      <c r="D338" s="17"/>
      <c r="F338" s="18"/>
      <c r="H338" s="19"/>
      <c r="J338" s="21"/>
      <c r="K338" s="22"/>
      <c r="L338" s="23"/>
      <c r="M338" s="17"/>
    </row>
    <row r="339" spans="4:13" x14ac:dyDescent="0.35">
      <c r="D339" s="17"/>
      <c r="H339" s="19"/>
      <c r="J339" s="21"/>
      <c r="K339" s="22"/>
      <c r="L339" s="23"/>
      <c r="M339" s="17"/>
    </row>
    <row r="340" spans="4:13" x14ac:dyDescent="0.35">
      <c r="D340" s="17"/>
      <c r="H340" s="19"/>
      <c r="J340" s="21"/>
      <c r="K340" s="22"/>
      <c r="L340" s="23"/>
      <c r="M340" s="17"/>
    </row>
    <row r="341" spans="4:13" x14ac:dyDescent="0.35">
      <c r="D341" s="17"/>
      <c r="F341" s="18"/>
      <c r="H341" s="19"/>
      <c r="J341" s="21"/>
      <c r="K341" s="22"/>
      <c r="L341" s="23"/>
      <c r="M341" s="17"/>
    </row>
    <row r="342" spans="4:13" x14ac:dyDescent="0.35">
      <c r="D342" s="17"/>
      <c r="H342" s="19"/>
      <c r="J342" s="21"/>
      <c r="K342" s="22"/>
      <c r="L342" s="23"/>
      <c r="M342" s="17"/>
    </row>
    <row r="343" spans="4:13" x14ac:dyDescent="0.35">
      <c r="D343" s="17"/>
      <c r="F343" s="18"/>
      <c r="H343" s="19"/>
      <c r="J343" s="21"/>
      <c r="K343" s="22"/>
      <c r="L343" s="23"/>
      <c r="M343" s="17"/>
    </row>
    <row r="344" spans="4:13" x14ac:dyDescent="0.35">
      <c r="D344" s="17"/>
      <c r="F344" s="18"/>
      <c r="H344" s="19"/>
      <c r="J344" s="21"/>
      <c r="K344" s="22"/>
      <c r="L344" s="23"/>
      <c r="M344" s="17"/>
    </row>
    <row r="345" spans="4:13" x14ac:dyDescent="0.35">
      <c r="D345" s="17"/>
      <c r="F345" s="18"/>
      <c r="H345" s="19"/>
      <c r="J345" s="21"/>
      <c r="K345" s="22"/>
      <c r="L345" s="23"/>
      <c r="M345" s="17"/>
    </row>
    <row r="346" spans="4:13" x14ac:dyDescent="0.35">
      <c r="D346" s="17"/>
      <c r="F346" s="18"/>
      <c r="H346" s="19"/>
      <c r="J346" s="21"/>
      <c r="K346" s="22"/>
      <c r="L346" s="23"/>
      <c r="M346" s="17"/>
    </row>
    <row r="347" spans="4:13" x14ac:dyDescent="0.35">
      <c r="D347" s="17"/>
      <c r="F347" s="18"/>
      <c r="H347" s="19"/>
      <c r="J347" s="21"/>
      <c r="K347" s="22"/>
      <c r="L347" s="23"/>
      <c r="M347" s="17"/>
    </row>
    <row r="348" spans="4:13" x14ac:dyDescent="0.35">
      <c r="D348" s="17"/>
      <c r="F348" s="18"/>
      <c r="H348" s="19"/>
      <c r="J348" s="21"/>
      <c r="K348" s="22"/>
      <c r="L348" s="23"/>
      <c r="M348" s="17"/>
    </row>
    <row r="349" spans="4:13" x14ac:dyDescent="0.35">
      <c r="D349" s="17"/>
      <c r="F349" s="18"/>
      <c r="H349" s="19"/>
      <c r="J349" s="21"/>
      <c r="K349" s="22"/>
      <c r="L349" s="23"/>
      <c r="M349" s="17"/>
    </row>
    <row r="350" spans="4:13" x14ac:dyDescent="0.35">
      <c r="D350" s="17"/>
      <c r="F350" s="18"/>
      <c r="H350" s="19"/>
      <c r="J350" s="21"/>
      <c r="K350" s="22"/>
      <c r="L350" s="23"/>
      <c r="M350" s="17"/>
    </row>
    <row r="351" spans="4:13" x14ac:dyDescent="0.35">
      <c r="D351" s="17"/>
      <c r="F351" s="18"/>
      <c r="H351" s="19"/>
      <c r="J351" s="21"/>
      <c r="K351" s="22"/>
      <c r="L351" s="23"/>
      <c r="M351" s="17"/>
    </row>
    <row r="352" spans="4:13" x14ac:dyDescent="0.35">
      <c r="D352" s="17"/>
      <c r="F352" s="18"/>
      <c r="H352" s="19"/>
      <c r="J352" s="21"/>
      <c r="K352" s="22"/>
      <c r="L352" s="23"/>
      <c r="M352" s="17"/>
    </row>
    <row r="353" spans="4:13" x14ac:dyDescent="0.35">
      <c r="D353" s="17"/>
      <c r="F353" s="18"/>
      <c r="H353" s="19"/>
      <c r="J353" s="21"/>
      <c r="K353" s="22"/>
      <c r="L353" s="23"/>
      <c r="M353" s="17"/>
    </row>
    <row r="354" spans="4:13" x14ac:dyDescent="0.35">
      <c r="D354" s="17"/>
      <c r="F354" s="18"/>
      <c r="H354" s="19"/>
      <c r="J354" s="21"/>
      <c r="K354" s="22"/>
      <c r="L354" s="23"/>
      <c r="M354" s="17"/>
    </row>
    <row r="355" spans="4:13" x14ac:dyDescent="0.35">
      <c r="D355" s="17"/>
      <c r="F355" s="18"/>
      <c r="H355" s="19"/>
      <c r="J355" s="21"/>
      <c r="K355" s="22"/>
      <c r="L355" s="23"/>
      <c r="M355" s="17"/>
    </row>
    <row r="356" spans="4:13" x14ac:dyDescent="0.35">
      <c r="D356" s="17"/>
      <c r="F356" s="18"/>
      <c r="H356" s="19"/>
      <c r="J356" s="21"/>
      <c r="K356" s="22"/>
      <c r="L356" s="23"/>
      <c r="M356" s="17"/>
    </row>
    <row r="357" spans="4:13" x14ac:dyDescent="0.35">
      <c r="D357" s="17"/>
      <c r="F357" s="18"/>
      <c r="H357" s="19"/>
      <c r="J357" s="21"/>
      <c r="K357" s="22"/>
      <c r="L357" s="23"/>
      <c r="M357" s="17"/>
    </row>
    <row r="358" spans="4:13" x14ac:dyDescent="0.35">
      <c r="D358" s="17"/>
      <c r="F358" s="18"/>
      <c r="H358" s="19"/>
      <c r="J358" s="21"/>
      <c r="K358" s="22"/>
      <c r="L358" s="23"/>
      <c r="M358" s="17"/>
    </row>
    <row r="359" spans="4:13" x14ac:dyDescent="0.35">
      <c r="D359" s="17"/>
      <c r="F359" s="18"/>
      <c r="H359" s="19"/>
      <c r="J359" s="21"/>
      <c r="K359" s="22"/>
      <c r="L359" s="23"/>
      <c r="M359" s="17"/>
    </row>
    <row r="360" spans="4:13" x14ac:dyDescent="0.35">
      <c r="D360" s="17"/>
      <c r="H360" s="19"/>
      <c r="J360" s="21"/>
      <c r="K360" s="22"/>
      <c r="L360" s="23"/>
      <c r="M360" s="17"/>
    </row>
    <row r="361" spans="4:13" x14ac:dyDescent="0.35">
      <c r="D361" s="17"/>
      <c r="F361" s="18"/>
      <c r="H361" s="19"/>
      <c r="J361" s="21"/>
      <c r="K361" s="22"/>
      <c r="L361" s="23"/>
      <c r="M361" s="17"/>
    </row>
    <row r="362" spans="4:13" x14ac:dyDescent="0.35">
      <c r="D362" s="17"/>
      <c r="F362" s="18"/>
      <c r="H362" s="19"/>
      <c r="J362" s="21"/>
      <c r="K362" s="22"/>
      <c r="L362" s="23"/>
      <c r="M362" s="17"/>
    </row>
    <row r="363" spans="4:13" x14ac:dyDescent="0.35">
      <c r="D363" s="17"/>
      <c r="F363" s="18"/>
      <c r="H363" s="19"/>
      <c r="J363" s="21"/>
      <c r="K363" s="22"/>
      <c r="L363" s="23"/>
      <c r="M363" s="17"/>
    </row>
    <row r="364" spans="4:13" x14ac:dyDescent="0.35">
      <c r="D364" s="17"/>
      <c r="F364" s="18"/>
      <c r="H364" s="19"/>
      <c r="J364" s="21"/>
      <c r="K364" s="22"/>
      <c r="L364" s="23"/>
      <c r="M364" s="17"/>
    </row>
    <row r="365" spans="4:13" x14ac:dyDescent="0.35">
      <c r="D365" s="17"/>
      <c r="F365" s="18"/>
      <c r="H365" s="19"/>
      <c r="J365" s="21"/>
      <c r="K365" s="22"/>
      <c r="L365" s="23"/>
      <c r="M365" s="17"/>
    </row>
    <row r="366" spans="4:13" x14ac:dyDescent="0.35">
      <c r="D366" s="17"/>
      <c r="H366" s="19"/>
      <c r="J366" s="21"/>
      <c r="K366" s="22"/>
      <c r="L366" s="23"/>
      <c r="M366" s="17"/>
    </row>
    <row r="367" spans="4:13" x14ac:dyDescent="0.35">
      <c r="D367" s="17"/>
      <c r="F367" s="18"/>
      <c r="H367" s="19"/>
      <c r="J367" s="21"/>
      <c r="K367" s="22"/>
      <c r="L367" s="23"/>
      <c r="M367" s="17"/>
    </row>
    <row r="368" spans="4:13" x14ac:dyDescent="0.35">
      <c r="D368" s="17"/>
      <c r="F368" s="18"/>
      <c r="H368" s="19"/>
      <c r="J368" s="21"/>
      <c r="K368" s="22"/>
      <c r="L368" s="23"/>
      <c r="M368" s="17"/>
    </row>
    <row r="369" spans="4:13" x14ac:dyDescent="0.35">
      <c r="D369" s="17"/>
      <c r="F369" s="18"/>
      <c r="H369" s="19"/>
      <c r="J369" s="21"/>
      <c r="K369" s="22"/>
      <c r="L369" s="23"/>
      <c r="M369" s="17"/>
    </row>
    <row r="370" spans="4:13" x14ac:dyDescent="0.35">
      <c r="D370" s="17"/>
      <c r="F370" s="18"/>
      <c r="H370" s="19"/>
      <c r="J370" s="21"/>
      <c r="K370" s="22"/>
      <c r="L370" s="23"/>
      <c r="M370" s="17"/>
    </row>
    <row r="371" spans="4:13" x14ac:dyDescent="0.35">
      <c r="D371" s="17"/>
      <c r="H371" s="19"/>
      <c r="J371" s="21"/>
      <c r="K371" s="22"/>
      <c r="L371" s="23"/>
      <c r="M371" s="17"/>
    </row>
    <row r="372" spans="4:13" x14ac:dyDescent="0.35">
      <c r="D372" s="17"/>
      <c r="F372" s="18"/>
      <c r="H372" s="19"/>
      <c r="J372" s="21"/>
      <c r="K372" s="22"/>
      <c r="L372" s="23"/>
      <c r="M372" s="17"/>
    </row>
    <row r="373" spans="4:13" x14ac:dyDescent="0.35">
      <c r="D373" s="17"/>
      <c r="F373" s="18"/>
      <c r="H373" s="19"/>
      <c r="J373" s="21"/>
      <c r="K373" s="22"/>
      <c r="L373" s="23"/>
      <c r="M373" s="17"/>
    </row>
    <row r="374" spans="4:13" x14ac:dyDescent="0.35">
      <c r="D374" s="17"/>
      <c r="F374" s="18"/>
      <c r="H374" s="19"/>
      <c r="J374" s="21"/>
      <c r="K374" s="22"/>
      <c r="L374" s="23"/>
      <c r="M374" s="17"/>
    </row>
    <row r="375" spans="4:13" x14ac:dyDescent="0.35">
      <c r="D375" s="17"/>
      <c r="F375" s="18"/>
      <c r="H375" s="19"/>
      <c r="J375" s="21"/>
      <c r="K375" s="22"/>
      <c r="L375" s="23"/>
      <c r="M375" s="17"/>
    </row>
    <row r="376" spans="4:13" x14ac:dyDescent="0.35">
      <c r="D376" s="17"/>
      <c r="F376" s="18"/>
      <c r="H376" s="19"/>
      <c r="J376" s="21"/>
      <c r="K376" s="22"/>
      <c r="L376" s="23"/>
      <c r="M376" s="17"/>
    </row>
    <row r="377" spans="4:13" x14ac:dyDescent="0.35">
      <c r="D377" s="17"/>
      <c r="H377" s="19"/>
      <c r="J377" s="21"/>
      <c r="K377" s="22"/>
      <c r="L377" s="23"/>
      <c r="M377" s="17"/>
    </row>
    <row r="378" spans="4:13" x14ac:dyDescent="0.35">
      <c r="D378" s="17"/>
      <c r="H378" s="19"/>
      <c r="J378" s="21"/>
      <c r="K378" s="22"/>
      <c r="L378" s="23"/>
      <c r="M378" s="17"/>
    </row>
    <row r="379" spans="4:13" x14ac:dyDescent="0.35">
      <c r="D379" s="17"/>
      <c r="H379" s="19"/>
      <c r="J379" s="21"/>
      <c r="K379" s="22"/>
      <c r="L379" s="23"/>
      <c r="M379" s="17"/>
    </row>
    <row r="380" spans="4:13" x14ac:dyDescent="0.35">
      <c r="D380" s="17"/>
      <c r="F380" s="18"/>
      <c r="H380" s="19"/>
      <c r="J380" s="21"/>
      <c r="K380" s="22"/>
      <c r="L380" s="23"/>
      <c r="M380" s="17"/>
    </row>
    <row r="381" spans="4:13" x14ac:dyDescent="0.35">
      <c r="D381" s="17"/>
      <c r="F381" s="18"/>
      <c r="H381" s="19"/>
      <c r="J381" s="21"/>
      <c r="K381" s="22"/>
      <c r="L381" s="23"/>
      <c r="M381" s="17"/>
    </row>
    <row r="382" spans="4:13" x14ac:dyDescent="0.35">
      <c r="D382" s="17"/>
      <c r="F382" s="18"/>
      <c r="H382" s="19"/>
      <c r="J382" s="21"/>
      <c r="K382" s="22"/>
      <c r="L382" s="23"/>
      <c r="M382" s="17"/>
    </row>
    <row r="383" spans="4:13" x14ac:dyDescent="0.35">
      <c r="D383" s="17"/>
      <c r="H383" s="19"/>
      <c r="J383" s="21"/>
      <c r="K383" s="22"/>
      <c r="L383" s="23"/>
      <c r="M383" s="17"/>
    </row>
    <row r="384" spans="4:13" x14ac:dyDescent="0.35">
      <c r="D384" s="17"/>
      <c r="F384" s="18"/>
      <c r="H384" s="19"/>
      <c r="J384" s="21"/>
      <c r="K384" s="22"/>
      <c r="L384" s="23"/>
      <c r="M384" s="17"/>
    </row>
    <row r="385" spans="4:13" x14ac:dyDescent="0.35">
      <c r="D385" s="17"/>
      <c r="H385" s="19"/>
      <c r="J385" s="21"/>
      <c r="K385" s="22"/>
      <c r="L385" s="23"/>
      <c r="M385" s="17"/>
    </row>
    <row r="386" spans="4:13" x14ac:dyDescent="0.35">
      <c r="D386" s="17"/>
      <c r="F386" s="18"/>
      <c r="H386" s="19"/>
      <c r="J386" s="21"/>
      <c r="K386" s="22"/>
      <c r="L386" s="23"/>
      <c r="M386" s="17"/>
    </row>
    <row r="387" spans="4:13" x14ac:dyDescent="0.35">
      <c r="D387" s="17"/>
      <c r="H387" s="19"/>
      <c r="J387" s="21"/>
      <c r="K387" s="22"/>
      <c r="L387" s="23"/>
      <c r="M387" s="17"/>
    </row>
    <row r="388" spans="4:13" x14ac:dyDescent="0.35">
      <c r="D388" s="17"/>
      <c r="F388" s="18"/>
      <c r="H388" s="19"/>
      <c r="J388" s="21"/>
      <c r="K388" s="22"/>
      <c r="L388" s="23"/>
      <c r="M388" s="17"/>
    </row>
    <row r="389" spans="4:13" x14ac:dyDescent="0.35">
      <c r="D389" s="17"/>
      <c r="F389" s="18"/>
      <c r="H389" s="19"/>
      <c r="J389" s="21"/>
      <c r="K389" s="22"/>
      <c r="L389" s="23"/>
      <c r="M389" s="17"/>
    </row>
    <row r="390" spans="4:13" x14ac:dyDescent="0.35">
      <c r="D390" s="17"/>
      <c r="F390" s="18"/>
      <c r="H390" s="19"/>
      <c r="J390" s="21"/>
      <c r="K390" s="22"/>
      <c r="L390" s="23"/>
      <c r="M390" s="17"/>
    </row>
    <row r="391" spans="4:13" x14ac:dyDescent="0.35">
      <c r="D391" s="17"/>
      <c r="F391" s="18"/>
      <c r="H391" s="19"/>
      <c r="J391" s="21"/>
      <c r="K391" s="22"/>
      <c r="L391" s="23"/>
      <c r="M391" s="17"/>
    </row>
    <row r="392" spans="4:13" x14ac:dyDescent="0.35">
      <c r="D392" s="17"/>
      <c r="F392" s="18"/>
      <c r="H392" s="19"/>
      <c r="J392" s="21"/>
      <c r="K392" s="22"/>
      <c r="L392" s="23"/>
      <c r="M392" s="17"/>
    </row>
    <row r="393" spans="4:13" x14ac:dyDescent="0.35">
      <c r="D393" s="17"/>
      <c r="F393" s="18"/>
      <c r="H393" s="19"/>
      <c r="J393" s="21"/>
      <c r="K393" s="22"/>
      <c r="L393" s="23"/>
      <c r="M393" s="17"/>
    </row>
    <row r="394" spans="4:13" x14ac:dyDescent="0.35">
      <c r="D394" s="17"/>
      <c r="F394" s="18"/>
      <c r="H394" s="19"/>
      <c r="J394" s="21"/>
      <c r="K394" s="22"/>
      <c r="L394" s="23"/>
      <c r="M394" s="17"/>
    </row>
    <row r="395" spans="4:13" x14ac:dyDescent="0.35">
      <c r="D395" s="17"/>
      <c r="F395" s="18"/>
      <c r="H395" s="19"/>
      <c r="J395" s="21"/>
      <c r="K395" s="22"/>
      <c r="L395" s="23"/>
      <c r="M395" s="17"/>
    </row>
    <row r="396" spans="4:13" x14ac:dyDescent="0.35">
      <c r="D396" s="17"/>
      <c r="F396" s="18"/>
      <c r="H396" s="19"/>
      <c r="J396" s="21"/>
      <c r="K396" s="22"/>
      <c r="L396" s="23"/>
      <c r="M396" s="17"/>
    </row>
    <row r="397" spans="4:13" x14ac:dyDescent="0.35">
      <c r="D397" s="17"/>
      <c r="F397" s="18"/>
      <c r="H397" s="19"/>
      <c r="J397" s="21"/>
      <c r="K397" s="22"/>
      <c r="L397" s="23"/>
      <c r="M397" s="17"/>
    </row>
    <row r="398" spans="4:13" x14ac:dyDescent="0.35">
      <c r="D398" s="17"/>
      <c r="H398" s="19"/>
      <c r="J398" s="21"/>
      <c r="K398" s="22"/>
      <c r="L398" s="23"/>
      <c r="M398" s="17"/>
    </row>
    <row r="399" spans="4:13" x14ac:dyDescent="0.35">
      <c r="D399" s="17"/>
      <c r="F399" s="18"/>
      <c r="H399" s="19"/>
      <c r="J399" s="21"/>
      <c r="K399" s="22"/>
      <c r="L399" s="23"/>
      <c r="M399" s="17"/>
    </row>
    <row r="400" spans="4:13" x14ac:dyDescent="0.35">
      <c r="D400" s="17"/>
      <c r="H400" s="19"/>
      <c r="J400" s="21"/>
      <c r="K400" s="22"/>
      <c r="L400" s="23"/>
      <c r="M400" s="17"/>
    </row>
    <row r="401" spans="4:13" x14ac:dyDescent="0.35">
      <c r="D401" s="17"/>
      <c r="F401" s="18"/>
      <c r="H401" s="19"/>
      <c r="J401" s="21"/>
      <c r="K401" s="22"/>
      <c r="L401" s="23"/>
      <c r="M401" s="17"/>
    </row>
    <row r="402" spans="4:13" x14ac:dyDescent="0.35">
      <c r="D402" s="17"/>
      <c r="F402" s="18"/>
      <c r="H402" s="19"/>
      <c r="J402" s="21"/>
      <c r="L402" s="23"/>
      <c r="M402" s="17"/>
    </row>
    <row r="403" spans="4:13" x14ac:dyDescent="0.35">
      <c r="D403" s="17"/>
      <c r="F403" s="18"/>
      <c r="J403" s="21"/>
      <c r="L403" s="23"/>
      <c r="M403" s="17"/>
    </row>
    <row r="404" spans="4:13" x14ac:dyDescent="0.35">
      <c r="D404" s="17"/>
      <c r="J404" s="21"/>
      <c r="L404" s="23"/>
      <c r="M404" s="17"/>
    </row>
    <row r="405" spans="4:13" x14ac:dyDescent="0.35">
      <c r="D405" s="17"/>
      <c r="F405" s="18"/>
      <c r="J405" s="21"/>
      <c r="L405" s="23"/>
      <c r="M405" s="17"/>
    </row>
    <row r="406" spans="4:13" x14ac:dyDescent="0.35">
      <c r="D406" s="17"/>
      <c r="F406" s="18"/>
      <c r="J406" s="21"/>
      <c r="L406" s="23"/>
      <c r="M406" s="17"/>
    </row>
    <row r="407" spans="4:13" x14ac:dyDescent="0.35">
      <c r="D407" s="17"/>
      <c r="F407" s="18"/>
      <c r="H407" s="19"/>
      <c r="J407" s="21"/>
      <c r="L407" s="23"/>
      <c r="M407" s="17"/>
    </row>
    <row r="408" spans="4:13" x14ac:dyDescent="0.35">
      <c r="D408" s="17"/>
      <c r="F408" s="18"/>
      <c r="J408" s="21"/>
      <c r="L408" s="23"/>
      <c r="M408" s="17"/>
    </row>
    <row r="409" spans="4:13" x14ac:dyDescent="0.35">
      <c r="D409" s="17"/>
      <c r="H409" s="19"/>
      <c r="J409" s="21"/>
      <c r="L409" s="23"/>
      <c r="M409" s="17"/>
    </row>
    <row r="410" spans="4:13" x14ac:dyDescent="0.35">
      <c r="D410" s="17"/>
      <c r="J410" s="21"/>
      <c r="L410" s="23"/>
      <c r="M410" s="17"/>
    </row>
    <row r="411" spans="4:13" x14ac:dyDescent="0.35">
      <c r="D411" s="17"/>
      <c r="J411" s="21"/>
      <c r="L411" s="23"/>
      <c r="M411" s="17"/>
    </row>
    <row r="412" spans="4:13" x14ac:dyDescent="0.35">
      <c r="D412" s="17"/>
      <c r="F412" s="18"/>
      <c r="H412" s="19"/>
      <c r="J412" s="21"/>
      <c r="L412" s="23"/>
      <c r="M412" s="17"/>
    </row>
    <row r="413" spans="4:13" x14ac:dyDescent="0.35">
      <c r="D413" s="17"/>
      <c r="F413" s="18"/>
      <c r="J413" s="21"/>
      <c r="L413" s="23"/>
      <c r="M413" s="17"/>
    </row>
    <row r="414" spans="4:13" x14ac:dyDescent="0.35">
      <c r="D414" s="17"/>
      <c r="J414" s="21"/>
      <c r="L414" s="23"/>
      <c r="M414" s="17"/>
    </row>
    <row r="415" spans="4:13" x14ac:dyDescent="0.35">
      <c r="D415" s="17"/>
      <c r="F415" s="18"/>
      <c r="J415" s="21"/>
      <c r="L415" s="23"/>
      <c r="M415" s="17"/>
    </row>
    <row r="416" spans="4:13" x14ac:dyDescent="0.35">
      <c r="D416" s="17"/>
      <c r="F416" s="18"/>
      <c r="J416" s="21"/>
      <c r="L416" s="23"/>
      <c r="M416" s="17"/>
    </row>
    <row r="417" spans="4:13" x14ac:dyDescent="0.35">
      <c r="D417" s="17"/>
      <c r="F417" s="18"/>
      <c r="H417" s="19"/>
      <c r="J417" s="21"/>
      <c r="L417" s="23"/>
      <c r="M417" s="17"/>
    </row>
    <row r="418" spans="4:13" x14ac:dyDescent="0.35">
      <c r="D418" s="17"/>
      <c r="F418" s="18"/>
      <c r="J418" s="21"/>
      <c r="L418" s="23"/>
      <c r="M418" s="17"/>
    </row>
    <row r="419" spans="4:13" x14ac:dyDescent="0.35">
      <c r="D419" s="17"/>
      <c r="F419" s="18"/>
      <c r="H419" s="19"/>
      <c r="J419" s="21"/>
      <c r="L419" s="23"/>
      <c r="M419" s="17"/>
    </row>
    <row r="420" spans="4:13" x14ac:dyDescent="0.35">
      <c r="D420" s="17"/>
      <c r="F420" s="18"/>
      <c r="J420" s="21"/>
      <c r="L420" s="23"/>
      <c r="M420" s="17"/>
    </row>
    <row r="421" spans="4:13" x14ac:dyDescent="0.35">
      <c r="D421" s="17"/>
      <c r="F421" s="18"/>
      <c r="J421" s="21"/>
      <c r="L421" s="23"/>
      <c r="M421" s="17"/>
    </row>
    <row r="422" spans="4:13" x14ac:dyDescent="0.35">
      <c r="D422" s="17"/>
      <c r="J422" s="21"/>
      <c r="L422" s="23"/>
      <c r="M422" s="17"/>
    </row>
    <row r="423" spans="4:13" x14ac:dyDescent="0.35">
      <c r="D423" s="17"/>
      <c r="J423" s="21"/>
      <c r="L423" s="23"/>
      <c r="M423" s="17"/>
    </row>
    <row r="424" spans="4:13" x14ac:dyDescent="0.35">
      <c r="D424" s="17"/>
      <c r="F424" s="18"/>
      <c r="J424" s="21"/>
      <c r="L424" s="23"/>
      <c r="M424" s="17"/>
    </row>
    <row r="425" spans="4:13" x14ac:dyDescent="0.35">
      <c r="D425" s="17"/>
      <c r="J425" s="21"/>
      <c r="L425" s="23"/>
      <c r="M425" s="17"/>
    </row>
    <row r="426" spans="4:13" x14ac:dyDescent="0.35">
      <c r="D426" s="17"/>
      <c r="J426" s="21"/>
      <c r="L426" s="23"/>
      <c r="M426" s="17"/>
    </row>
    <row r="427" spans="4:13" x14ac:dyDescent="0.35">
      <c r="D427" s="17"/>
      <c r="J427" s="21"/>
      <c r="L427" s="23"/>
      <c r="M427" s="17"/>
    </row>
    <row r="428" spans="4:13" x14ac:dyDescent="0.35">
      <c r="D428" s="17"/>
      <c r="F428" s="18"/>
      <c r="H428" s="19"/>
      <c r="J428" s="21"/>
      <c r="L428" s="23"/>
      <c r="M428" s="17"/>
    </row>
    <row r="429" spans="4:13" x14ac:dyDescent="0.35">
      <c r="D429" s="17"/>
      <c r="F429" s="18"/>
      <c r="J429" s="21"/>
      <c r="L429" s="23"/>
      <c r="M429" s="17"/>
    </row>
    <row r="430" spans="4:13" x14ac:dyDescent="0.35">
      <c r="D430" s="17"/>
      <c r="F430" s="18"/>
      <c r="J430" s="21"/>
      <c r="L430" s="23"/>
      <c r="M430" s="17"/>
    </row>
    <row r="431" spans="4:13" x14ac:dyDescent="0.35">
      <c r="D431" s="17"/>
      <c r="J431" s="21"/>
      <c r="L431" s="23"/>
      <c r="M431" s="17"/>
    </row>
    <row r="432" spans="4:13" x14ac:dyDescent="0.35">
      <c r="D432" s="17"/>
      <c r="F432" s="18"/>
      <c r="J432" s="21"/>
      <c r="L432" s="23"/>
      <c r="M432" s="17"/>
    </row>
    <row r="433" spans="4:13" x14ac:dyDescent="0.35">
      <c r="D433" s="17"/>
      <c r="F433" s="18"/>
      <c r="J433" s="21"/>
      <c r="L433" s="23"/>
      <c r="M433" s="17"/>
    </row>
    <row r="434" spans="4:13" x14ac:dyDescent="0.35">
      <c r="D434" s="17"/>
      <c r="F434" s="18"/>
      <c r="J434" s="21"/>
      <c r="L434" s="23"/>
      <c r="M434" s="17"/>
    </row>
    <row r="435" spans="4:13" x14ac:dyDescent="0.35">
      <c r="D435" s="17"/>
      <c r="J435" s="21"/>
      <c r="L435" s="23"/>
      <c r="M435" s="17"/>
    </row>
    <row r="436" spans="4:13" x14ac:dyDescent="0.35">
      <c r="D436" s="17"/>
      <c r="F436" s="18"/>
      <c r="J436" s="21"/>
      <c r="L436" s="23"/>
      <c r="M436" s="17"/>
    </row>
    <row r="437" spans="4:13" x14ac:dyDescent="0.35">
      <c r="D437" s="17"/>
      <c r="J437" s="21"/>
      <c r="L437" s="23"/>
      <c r="M437" s="17"/>
    </row>
    <row r="438" spans="4:13" x14ac:dyDescent="0.35">
      <c r="D438" s="17"/>
      <c r="F438" s="18"/>
      <c r="I438" s="19"/>
      <c r="J438" s="21"/>
      <c r="L438" s="23"/>
      <c r="M438" s="17"/>
    </row>
    <row r="439" spans="4:13" x14ac:dyDescent="0.35">
      <c r="D439" s="17"/>
      <c r="J439" s="21"/>
      <c r="L439" s="23"/>
      <c r="M439" s="17"/>
    </row>
    <row r="440" spans="4:13" x14ac:dyDescent="0.35">
      <c r="D440" s="17"/>
      <c r="F440" s="18"/>
      <c r="J440" s="21"/>
      <c r="L440" s="23"/>
      <c r="M440" s="17"/>
    </row>
    <row r="441" spans="4:13" x14ac:dyDescent="0.35">
      <c r="D441" s="17"/>
      <c r="F441" s="18"/>
      <c r="J441" s="21"/>
      <c r="L441" s="23"/>
      <c r="M441" s="17"/>
    </row>
    <row r="442" spans="4:13" x14ac:dyDescent="0.35">
      <c r="D442" s="17"/>
      <c r="J442" s="21"/>
      <c r="L442" s="23"/>
      <c r="M442" s="17"/>
    </row>
    <row r="443" spans="4:13" x14ac:dyDescent="0.35">
      <c r="D443" s="17"/>
      <c r="F443" s="18"/>
      <c r="J443" s="21"/>
      <c r="L443" s="23"/>
      <c r="M443" s="17"/>
    </row>
    <row r="444" spans="4:13" x14ac:dyDescent="0.35">
      <c r="D444" s="17"/>
      <c r="F444" s="18"/>
      <c r="J444" s="21"/>
      <c r="L444" s="23"/>
      <c r="M444" s="17"/>
    </row>
    <row r="445" spans="4:13" x14ac:dyDescent="0.35">
      <c r="D445" s="17"/>
      <c r="F445" s="18"/>
      <c r="J445" s="21"/>
      <c r="L445" s="23"/>
      <c r="M445" s="17"/>
    </row>
    <row r="446" spans="4:13" x14ac:dyDescent="0.35">
      <c r="D446" s="17"/>
      <c r="F446" s="18"/>
      <c r="H446" s="19"/>
      <c r="J446" s="21"/>
      <c r="L446" s="23"/>
      <c r="M446" s="17"/>
    </row>
    <row r="447" spans="4:13" x14ac:dyDescent="0.35">
      <c r="D447" s="17"/>
      <c r="H447" s="19"/>
      <c r="J447" s="21"/>
      <c r="L447" s="23"/>
      <c r="M447" s="17"/>
    </row>
    <row r="448" spans="4:13" x14ac:dyDescent="0.35">
      <c r="D448" s="17"/>
      <c r="J448" s="21"/>
      <c r="L448" s="23"/>
      <c r="M448" s="17"/>
    </row>
    <row r="449" spans="4:13" x14ac:dyDescent="0.35">
      <c r="D449" s="17"/>
      <c r="F449" s="18"/>
      <c r="J449" s="21"/>
      <c r="L449" s="23"/>
      <c r="M449" s="17"/>
    </row>
    <row r="450" spans="4:13" x14ac:dyDescent="0.35">
      <c r="D450" s="17"/>
      <c r="F450" s="18"/>
      <c r="J450" s="21"/>
      <c r="L450" s="23"/>
      <c r="M450" s="17"/>
    </row>
    <row r="451" spans="4:13" x14ac:dyDescent="0.35">
      <c r="D451" s="17"/>
      <c r="F451" s="18"/>
      <c r="J451" s="21"/>
      <c r="L451" s="23"/>
      <c r="M451" s="17"/>
    </row>
    <row r="452" spans="4:13" x14ac:dyDescent="0.35">
      <c r="D452" s="17"/>
      <c r="F452" s="18"/>
      <c r="J452" s="21"/>
      <c r="L452" s="23"/>
      <c r="M452" s="17"/>
    </row>
    <row r="453" spans="4:13" x14ac:dyDescent="0.35">
      <c r="D453" s="17"/>
      <c r="F453" s="18"/>
      <c r="J453" s="21"/>
      <c r="L453" s="23"/>
      <c r="M453" s="17"/>
    </row>
    <row r="454" spans="4:13" x14ac:dyDescent="0.35">
      <c r="D454" s="17"/>
      <c r="F454" s="18"/>
      <c r="J454" s="21"/>
      <c r="L454" s="23"/>
      <c r="M454" s="17"/>
    </row>
    <row r="455" spans="4:13" x14ac:dyDescent="0.35">
      <c r="D455" s="17"/>
      <c r="F455" s="18"/>
      <c r="J455" s="21"/>
      <c r="L455" s="23"/>
      <c r="M455" s="17"/>
    </row>
    <row r="456" spans="4:13" x14ac:dyDescent="0.35">
      <c r="D456" s="17"/>
      <c r="F456" s="18"/>
      <c r="J456" s="21"/>
      <c r="L456" s="23"/>
      <c r="M456" s="17"/>
    </row>
    <row r="457" spans="4:13" x14ac:dyDescent="0.35">
      <c r="D457" s="17"/>
      <c r="F457" s="18"/>
      <c r="J457" s="21"/>
      <c r="L457" s="23"/>
      <c r="M457" s="17"/>
    </row>
    <row r="458" spans="4:13" x14ac:dyDescent="0.35">
      <c r="D458" s="17"/>
      <c r="F458" s="18"/>
      <c r="J458" s="21"/>
      <c r="L458" s="23"/>
      <c r="M458" s="17"/>
    </row>
    <row r="459" spans="4:13" x14ac:dyDescent="0.35">
      <c r="D459" s="17"/>
      <c r="F459" s="18"/>
      <c r="H459" s="19"/>
      <c r="J459" s="21"/>
      <c r="L459" s="23"/>
      <c r="M459" s="17"/>
    </row>
    <row r="460" spans="4:13" x14ac:dyDescent="0.35">
      <c r="D460" s="17"/>
      <c r="F460" s="18"/>
      <c r="J460" s="21"/>
      <c r="L460" s="23"/>
      <c r="M460" s="17"/>
    </row>
    <row r="461" spans="4:13" x14ac:dyDescent="0.35">
      <c r="D461" s="17"/>
      <c r="F461" s="18"/>
      <c r="J461" s="21"/>
      <c r="L461" s="23"/>
      <c r="M461" s="17"/>
    </row>
    <row r="462" spans="4:13" x14ac:dyDescent="0.35">
      <c r="D462" s="17"/>
      <c r="H462" s="19"/>
      <c r="J462" s="21"/>
      <c r="L462" s="23"/>
      <c r="M462" s="17"/>
    </row>
    <row r="463" spans="4:13" x14ac:dyDescent="0.35">
      <c r="D463" s="17"/>
      <c r="F463" s="18"/>
      <c r="J463" s="21"/>
      <c r="L463" s="23"/>
      <c r="M463" s="17"/>
    </row>
    <row r="464" spans="4:13" x14ac:dyDescent="0.35">
      <c r="D464" s="17"/>
      <c r="F464" s="18"/>
      <c r="H464" s="19"/>
      <c r="J464" s="21"/>
      <c r="L464" s="23"/>
      <c r="M464" s="17"/>
    </row>
    <row r="465" spans="4:13" x14ac:dyDescent="0.35">
      <c r="D465" s="17"/>
      <c r="F465" s="18"/>
      <c r="H465" s="19"/>
      <c r="J465" s="21"/>
      <c r="L465" s="23"/>
      <c r="M465" s="17"/>
    </row>
    <row r="466" spans="4:13" x14ac:dyDescent="0.35">
      <c r="D466" s="17"/>
      <c r="H466" s="19"/>
      <c r="J466" s="21"/>
      <c r="L466" s="23"/>
      <c r="M466" s="17"/>
    </row>
    <row r="467" spans="4:13" x14ac:dyDescent="0.35">
      <c r="D467" s="17"/>
      <c r="F467" s="18"/>
      <c r="H467" s="19"/>
      <c r="J467" s="21"/>
      <c r="L467" s="23"/>
      <c r="M467" s="17"/>
    </row>
    <row r="468" spans="4:13" x14ac:dyDescent="0.35">
      <c r="D468" s="17"/>
      <c r="F468" s="18"/>
      <c r="H468" s="19"/>
      <c r="J468" s="21"/>
      <c r="L468" s="23"/>
      <c r="M468" s="17"/>
    </row>
    <row r="469" spans="4:13" x14ac:dyDescent="0.35">
      <c r="D469" s="17"/>
      <c r="H469" s="19"/>
      <c r="J469" s="21"/>
      <c r="L469" s="23"/>
      <c r="M469" s="17"/>
    </row>
    <row r="470" spans="4:13" x14ac:dyDescent="0.35">
      <c r="D470" s="17"/>
      <c r="F470" s="18"/>
      <c r="H470" s="19"/>
      <c r="J470" s="21"/>
      <c r="L470" s="23"/>
      <c r="M470" s="17"/>
    </row>
    <row r="471" spans="4:13" x14ac:dyDescent="0.35">
      <c r="D471" s="17"/>
      <c r="H471" s="19"/>
      <c r="J471" s="21"/>
      <c r="L471" s="23"/>
      <c r="M471" s="17"/>
    </row>
    <row r="472" spans="4:13" x14ac:dyDescent="0.35">
      <c r="D472" s="17"/>
      <c r="F472" s="18"/>
      <c r="H472" s="19"/>
      <c r="J472" s="21"/>
      <c r="L472" s="23"/>
      <c r="M472" s="17"/>
    </row>
    <row r="473" spans="4:13" x14ac:dyDescent="0.35">
      <c r="D473" s="17"/>
      <c r="F473" s="18"/>
      <c r="H473" s="19"/>
      <c r="J473" s="21"/>
      <c r="L473" s="23"/>
      <c r="M473" s="17"/>
    </row>
    <row r="474" spans="4:13" x14ac:dyDescent="0.35">
      <c r="D474" s="17"/>
      <c r="F474" s="18"/>
      <c r="H474" s="19"/>
      <c r="J474" s="21"/>
      <c r="L474" s="23"/>
      <c r="M474" s="17"/>
    </row>
    <row r="475" spans="4:13" x14ac:dyDescent="0.35">
      <c r="D475" s="17"/>
      <c r="F475" s="18"/>
      <c r="H475" s="19"/>
      <c r="J475" s="21"/>
      <c r="L475" s="23"/>
      <c r="M475" s="17"/>
    </row>
    <row r="476" spans="4:13" x14ac:dyDescent="0.35">
      <c r="D476" s="17"/>
      <c r="H476" s="19"/>
      <c r="J476" s="21"/>
      <c r="L476" s="23"/>
      <c r="M476" s="17"/>
    </row>
    <row r="477" spans="4:13" x14ac:dyDescent="0.35">
      <c r="D477" s="17"/>
      <c r="H477" s="19"/>
      <c r="J477" s="21"/>
      <c r="L477" s="23"/>
      <c r="M477" s="17"/>
    </row>
    <row r="478" spans="4:13" x14ac:dyDescent="0.35">
      <c r="D478" s="17"/>
      <c r="H478" s="19"/>
      <c r="J478" s="21"/>
      <c r="L478" s="23"/>
      <c r="M478" s="17"/>
    </row>
    <row r="479" spans="4:13" x14ac:dyDescent="0.35">
      <c r="D479" s="17"/>
      <c r="H479" s="19"/>
      <c r="J479" s="21"/>
      <c r="L479" s="23"/>
      <c r="M479" s="17"/>
    </row>
    <row r="480" spans="4:13" x14ac:dyDescent="0.35">
      <c r="D480" s="17"/>
      <c r="F480" s="18"/>
      <c r="H480" s="19"/>
      <c r="J480" s="21"/>
      <c r="L480" s="23"/>
      <c r="M480" s="17"/>
    </row>
    <row r="481" spans="4:13" x14ac:dyDescent="0.35">
      <c r="D481" s="17"/>
      <c r="F481" s="18"/>
      <c r="H481" s="19"/>
      <c r="J481" s="21"/>
      <c r="L481" s="23"/>
      <c r="M481" s="17"/>
    </row>
    <row r="482" spans="4:13" x14ac:dyDescent="0.35">
      <c r="D482" s="17"/>
      <c r="H482" s="19"/>
      <c r="J482" s="21"/>
      <c r="L482" s="23"/>
      <c r="M482" s="17"/>
    </row>
    <row r="483" spans="4:13" x14ac:dyDescent="0.35">
      <c r="D483" s="17"/>
      <c r="F483" s="18"/>
      <c r="H483" s="19"/>
      <c r="J483" s="21"/>
      <c r="L483" s="23"/>
      <c r="M483" s="17"/>
    </row>
    <row r="484" spans="4:13" x14ac:dyDescent="0.35">
      <c r="D484" s="17"/>
      <c r="F484" s="18"/>
      <c r="H484" s="19"/>
      <c r="J484" s="21"/>
      <c r="L484" s="23"/>
      <c r="M484" s="17"/>
    </row>
    <row r="485" spans="4:13" x14ac:dyDescent="0.35">
      <c r="D485" s="17"/>
      <c r="H485" s="19"/>
      <c r="J485" s="21"/>
      <c r="L485" s="23"/>
      <c r="M485" s="17"/>
    </row>
    <row r="486" spans="4:13" x14ac:dyDescent="0.35">
      <c r="D486" s="17"/>
      <c r="H486" s="19"/>
      <c r="J486" s="21"/>
      <c r="L486" s="23"/>
      <c r="M486" s="17"/>
    </row>
    <row r="487" spans="4:13" x14ac:dyDescent="0.35">
      <c r="D487" s="17"/>
      <c r="F487" s="18"/>
      <c r="H487" s="19"/>
      <c r="J487" s="21"/>
      <c r="L487" s="23"/>
      <c r="M487" s="17"/>
    </row>
    <row r="488" spans="4:13" x14ac:dyDescent="0.35">
      <c r="D488" s="17"/>
      <c r="F488" s="18"/>
      <c r="H488" s="19"/>
      <c r="J488" s="21"/>
      <c r="L488" s="23"/>
      <c r="M488" s="17"/>
    </row>
    <row r="489" spans="4:13" x14ac:dyDescent="0.35">
      <c r="D489" s="17"/>
      <c r="F489" s="18"/>
      <c r="H489" s="19"/>
      <c r="J489" s="21"/>
      <c r="L489" s="23"/>
      <c r="M489" s="17"/>
    </row>
    <row r="490" spans="4:13" x14ac:dyDescent="0.35">
      <c r="D490" s="17"/>
      <c r="H490" s="19"/>
      <c r="J490" s="21"/>
      <c r="L490" s="23"/>
      <c r="M490" s="17"/>
    </row>
    <row r="491" spans="4:13" x14ac:dyDescent="0.35">
      <c r="D491" s="17"/>
      <c r="F491" s="18"/>
      <c r="H491" s="19"/>
      <c r="J491" s="21"/>
      <c r="L491" s="23"/>
      <c r="M491" s="17"/>
    </row>
    <row r="492" spans="4:13" x14ac:dyDescent="0.35">
      <c r="D492" s="17"/>
      <c r="F492" s="18"/>
      <c r="H492" s="19"/>
      <c r="J492" s="21"/>
      <c r="L492" s="23"/>
      <c r="M492" s="17"/>
    </row>
    <row r="493" spans="4:13" x14ac:dyDescent="0.35">
      <c r="D493" s="17"/>
      <c r="H493" s="19"/>
      <c r="J493" s="21"/>
      <c r="L493" s="23"/>
      <c r="M493" s="17"/>
    </row>
    <row r="494" spans="4:13" x14ac:dyDescent="0.35">
      <c r="D494" s="17"/>
      <c r="F494" s="18"/>
      <c r="H494" s="19"/>
      <c r="J494" s="21"/>
      <c r="L494" s="23"/>
      <c r="M494" s="17"/>
    </row>
    <row r="495" spans="4:13" x14ac:dyDescent="0.35">
      <c r="D495" s="17"/>
      <c r="F495" s="18"/>
      <c r="H495" s="19"/>
      <c r="J495" s="21"/>
      <c r="L495" s="23"/>
      <c r="M495" s="17"/>
    </row>
    <row r="496" spans="4:13" x14ac:dyDescent="0.35">
      <c r="D496" s="17"/>
      <c r="H496" s="19"/>
      <c r="J496" s="21"/>
      <c r="L496" s="23"/>
      <c r="M496" s="17"/>
    </row>
    <row r="497" spans="4:13" x14ac:dyDescent="0.35">
      <c r="D497" s="17"/>
      <c r="H497" s="19"/>
      <c r="J497" s="21"/>
      <c r="L497" s="23"/>
      <c r="M497" s="17"/>
    </row>
    <row r="498" spans="4:13" x14ac:dyDescent="0.35">
      <c r="D498" s="17"/>
      <c r="F498" s="18"/>
      <c r="H498" s="19"/>
      <c r="J498" s="21"/>
      <c r="L498" s="23"/>
      <c r="M498" s="17"/>
    </row>
    <row r="499" spans="4:13" x14ac:dyDescent="0.35">
      <c r="D499" s="17"/>
      <c r="H499" s="19"/>
      <c r="J499" s="21"/>
      <c r="L499" s="23"/>
      <c r="M499" s="17"/>
    </row>
    <row r="500" spans="4:13" x14ac:dyDescent="0.35">
      <c r="D500" s="17"/>
      <c r="F500" s="18"/>
      <c r="H500" s="19"/>
      <c r="I500" s="19"/>
      <c r="J500" s="21"/>
      <c r="L500" s="23"/>
      <c r="M500" s="17"/>
    </row>
    <row r="501" spans="4:13" x14ac:dyDescent="0.35">
      <c r="D501" s="17"/>
      <c r="H501" s="19"/>
      <c r="J501" s="21"/>
      <c r="L501" s="23"/>
      <c r="M501" s="17"/>
    </row>
    <row r="502" spans="4:13" x14ac:dyDescent="0.35">
      <c r="D502" s="17"/>
      <c r="F502" s="18"/>
      <c r="H502" s="19"/>
      <c r="J502" s="21"/>
      <c r="L502" s="23"/>
      <c r="M502" s="17"/>
    </row>
    <row r="503" spans="4:13" x14ac:dyDescent="0.35">
      <c r="D503" s="17"/>
      <c r="F503" s="18"/>
      <c r="H503" s="19"/>
      <c r="J503" s="21"/>
      <c r="L503" s="23"/>
      <c r="M503" s="17"/>
    </row>
    <row r="504" spans="4:13" x14ac:dyDescent="0.35">
      <c r="D504" s="17"/>
      <c r="F504" s="18"/>
      <c r="H504" s="19"/>
      <c r="J504" s="21"/>
      <c r="L504" s="23"/>
      <c r="M504" s="17"/>
    </row>
    <row r="505" spans="4:13" x14ac:dyDescent="0.35">
      <c r="D505" s="17"/>
      <c r="F505" s="18"/>
      <c r="H505" s="19"/>
      <c r="J505" s="21"/>
      <c r="L505" s="23"/>
      <c r="M505" s="17"/>
    </row>
    <row r="506" spans="4:13" x14ac:dyDescent="0.35">
      <c r="D506" s="17"/>
      <c r="F506" s="18"/>
      <c r="H506" s="19"/>
      <c r="J506" s="21"/>
      <c r="L506" s="23"/>
      <c r="M506" s="17"/>
    </row>
    <row r="507" spans="4:13" x14ac:dyDescent="0.35">
      <c r="D507" s="17"/>
      <c r="H507" s="19"/>
      <c r="J507" s="21"/>
      <c r="L507" s="23"/>
      <c r="M507" s="17"/>
    </row>
    <row r="508" spans="4:13" x14ac:dyDescent="0.35">
      <c r="D508" s="17"/>
      <c r="H508" s="19"/>
      <c r="J508" s="21"/>
      <c r="L508" s="23"/>
      <c r="M508" s="17"/>
    </row>
    <row r="509" spans="4:13" x14ac:dyDescent="0.35">
      <c r="D509" s="17"/>
      <c r="H509" s="19"/>
      <c r="J509" s="21"/>
      <c r="L509" s="23"/>
      <c r="M509" s="17"/>
    </row>
    <row r="510" spans="4:13" x14ac:dyDescent="0.35">
      <c r="D510" s="17"/>
      <c r="H510" s="19"/>
      <c r="J510" s="21"/>
      <c r="L510" s="23"/>
      <c r="M510" s="17"/>
    </row>
    <row r="511" spans="4:13" x14ac:dyDescent="0.35">
      <c r="D511" s="17"/>
      <c r="H511" s="19"/>
      <c r="J511" s="21"/>
      <c r="L511" s="23"/>
      <c r="M511" s="17"/>
    </row>
    <row r="512" spans="4:13" x14ac:dyDescent="0.35">
      <c r="D512" s="17"/>
      <c r="F512" s="18"/>
      <c r="H512" s="19"/>
      <c r="J512" s="21"/>
      <c r="L512" s="23"/>
      <c r="M512" s="17"/>
    </row>
    <row r="513" spans="4:13" x14ac:dyDescent="0.35">
      <c r="D513" s="17"/>
      <c r="H513" s="19"/>
      <c r="J513" s="21"/>
      <c r="L513" s="23"/>
      <c r="M513" s="17"/>
    </row>
    <row r="514" spans="4:13" x14ac:dyDescent="0.35">
      <c r="D514" s="17"/>
      <c r="H514" s="19"/>
      <c r="J514" s="21"/>
      <c r="L514" s="23"/>
      <c r="M514" s="17"/>
    </row>
    <row r="515" spans="4:13" x14ac:dyDescent="0.35">
      <c r="D515" s="17"/>
      <c r="F515" s="18"/>
      <c r="H515" s="19"/>
      <c r="J515" s="21"/>
      <c r="L515" s="23"/>
      <c r="M515" s="17"/>
    </row>
    <row r="516" spans="4:13" x14ac:dyDescent="0.35">
      <c r="D516" s="17"/>
      <c r="H516" s="19"/>
      <c r="J516" s="21"/>
      <c r="L516" s="23"/>
      <c r="M516" s="17"/>
    </row>
    <row r="517" spans="4:13" x14ac:dyDescent="0.35">
      <c r="D517" s="17"/>
      <c r="H517" s="19"/>
      <c r="J517" s="21"/>
      <c r="L517" s="23"/>
      <c r="M517" s="17"/>
    </row>
    <row r="518" spans="4:13" x14ac:dyDescent="0.35">
      <c r="D518" s="17"/>
      <c r="H518" s="19"/>
      <c r="J518" s="21"/>
      <c r="L518" s="23"/>
      <c r="M518" s="17"/>
    </row>
    <row r="519" spans="4:13" x14ac:dyDescent="0.35">
      <c r="D519" s="17"/>
      <c r="H519" s="19"/>
      <c r="J519" s="21"/>
      <c r="L519" s="23"/>
      <c r="M519" s="17"/>
    </row>
    <row r="520" spans="4:13" x14ac:dyDescent="0.35">
      <c r="D520" s="17"/>
      <c r="H520" s="19"/>
      <c r="J520" s="21"/>
      <c r="L520" s="23"/>
      <c r="M520" s="17"/>
    </row>
    <row r="521" spans="4:13" x14ac:dyDescent="0.35">
      <c r="D521" s="17"/>
      <c r="H521" s="19"/>
      <c r="J521" s="21"/>
      <c r="L521" s="23"/>
      <c r="M521" s="17"/>
    </row>
    <row r="522" spans="4:13" x14ac:dyDescent="0.35">
      <c r="D522" s="17"/>
      <c r="H522" s="19"/>
      <c r="J522" s="21"/>
      <c r="L522" s="23"/>
      <c r="M522" s="17"/>
    </row>
    <row r="523" spans="4:13" x14ac:dyDescent="0.35">
      <c r="D523" s="17"/>
      <c r="H523" s="19"/>
      <c r="J523" s="21"/>
      <c r="L523" s="23"/>
      <c r="M523" s="17"/>
    </row>
    <row r="524" spans="4:13" x14ac:dyDescent="0.35">
      <c r="D524" s="17"/>
      <c r="H524" s="19"/>
      <c r="J524" s="21"/>
      <c r="L524" s="23"/>
      <c r="M524" s="17"/>
    </row>
    <row r="525" spans="4:13" x14ac:dyDescent="0.35">
      <c r="D525" s="17"/>
      <c r="H525" s="19"/>
      <c r="J525" s="21"/>
      <c r="L525" s="23"/>
      <c r="M525" s="17"/>
    </row>
    <row r="526" spans="4:13" x14ac:dyDescent="0.35">
      <c r="D526" s="17"/>
      <c r="F526" s="18"/>
      <c r="H526" s="19"/>
      <c r="J526" s="21"/>
      <c r="L526" s="23"/>
      <c r="M526" s="17"/>
    </row>
    <row r="527" spans="4:13" x14ac:dyDescent="0.35">
      <c r="D527" s="17"/>
      <c r="H527" s="19"/>
      <c r="J527" s="21"/>
      <c r="L527" s="23"/>
      <c r="M527" s="17"/>
    </row>
    <row r="528" spans="4:13" x14ac:dyDescent="0.35">
      <c r="D528" s="17"/>
      <c r="F528" s="18"/>
      <c r="H528" s="19"/>
      <c r="J528" s="21"/>
      <c r="L528" s="23"/>
      <c r="M528" s="17"/>
    </row>
    <row r="529" spans="4:13" x14ac:dyDescent="0.35">
      <c r="D529" s="17"/>
      <c r="H529" s="19"/>
      <c r="J529" s="21"/>
      <c r="L529" s="23"/>
      <c r="M529" s="17"/>
    </row>
    <row r="530" spans="4:13" x14ac:dyDescent="0.35">
      <c r="D530" s="17"/>
      <c r="H530" s="19"/>
      <c r="J530" s="21"/>
      <c r="L530" s="23"/>
      <c r="M530" s="17"/>
    </row>
    <row r="531" spans="4:13" x14ac:dyDescent="0.35">
      <c r="D531" s="17"/>
      <c r="H531" s="19"/>
      <c r="J531" s="21"/>
      <c r="L531" s="23"/>
      <c r="M531" s="17"/>
    </row>
    <row r="532" spans="4:13" x14ac:dyDescent="0.35">
      <c r="D532" s="17"/>
      <c r="H532" s="19"/>
      <c r="J532" s="21"/>
      <c r="L532" s="23"/>
      <c r="M532" s="17"/>
    </row>
    <row r="533" spans="4:13" x14ac:dyDescent="0.35">
      <c r="D533" s="17"/>
      <c r="F533" s="18"/>
      <c r="H533" s="19"/>
      <c r="J533" s="21"/>
      <c r="L533" s="23"/>
      <c r="M533" s="17"/>
    </row>
    <row r="534" spans="4:13" x14ac:dyDescent="0.35">
      <c r="D534" s="17"/>
      <c r="H534" s="19"/>
      <c r="J534" s="21"/>
      <c r="L534" s="23"/>
      <c r="M534" s="17"/>
    </row>
    <row r="535" spans="4:13" x14ac:dyDescent="0.35">
      <c r="D535" s="17"/>
      <c r="H535" s="19"/>
      <c r="J535" s="21"/>
      <c r="L535" s="23"/>
      <c r="M535" s="17"/>
    </row>
    <row r="536" spans="4:13" x14ac:dyDescent="0.35">
      <c r="D536" s="17"/>
      <c r="H536" s="19"/>
      <c r="J536" s="21"/>
      <c r="L536" s="23"/>
      <c r="M536" s="17"/>
    </row>
    <row r="537" spans="4:13" x14ac:dyDescent="0.35">
      <c r="D537" s="17"/>
      <c r="H537" s="19"/>
      <c r="J537" s="21"/>
      <c r="L537" s="23"/>
      <c r="M537" s="17"/>
    </row>
    <row r="538" spans="4:13" x14ac:dyDescent="0.35">
      <c r="D538" s="17"/>
      <c r="H538" s="19"/>
      <c r="J538" s="21"/>
      <c r="L538" s="23"/>
      <c r="M538" s="17"/>
    </row>
    <row r="539" spans="4:13" x14ac:dyDescent="0.35">
      <c r="D539" s="17"/>
      <c r="H539" s="19"/>
      <c r="J539" s="21"/>
      <c r="L539" s="23"/>
      <c r="M539" s="17"/>
    </row>
    <row r="540" spans="4:13" x14ac:dyDescent="0.35">
      <c r="D540" s="17"/>
      <c r="H540" s="19"/>
      <c r="J540" s="21"/>
      <c r="L540" s="23"/>
      <c r="M540" s="17"/>
    </row>
    <row r="541" spans="4:13" x14ac:dyDescent="0.35">
      <c r="D541" s="17"/>
      <c r="F541" s="18"/>
      <c r="H541" s="19"/>
      <c r="J541" s="21"/>
      <c r="L541" s="23"/>
      <c r="M541" s="17"/>
    </row>
    <row r="542" spans="4:13" x14ac:dyDescent="0.35">
      <c r="D542" s="17"/>
      <c r="F542" s="18"/>
      <c r="H542" s="19"/>
      <c r="J542" s="21"/>
      <c r="L542" s="23"/>
      <c r="M542" s="17"/>
    </row>
    <row r="543" spans="4:13" x14ac:dyDescent="0.35">
      <c r="D543" s="17"/>
      <c r="H543" s="19"/>
      <c r="J543" s="21"/>
      <c r="L543" s="23"/>
      <c r="M543" s="17"/>
    </row>
    <row r="544" spans="4:13" x14ac:dyDescent="0.35">
      <c r="D544" s="17"/>
      <c r="F544" s="18"/>
      <c r="H544" s="19"/>
      <c r="J544" s="21"/>
      <c r="L544" s="23"/>
      <c r="M544" s="17"/>
    </row>
    <row r="545" spans="4:13" x14ac:dyDescent="0.35">
      <c r="D545" s="17"/>
      <c r="F545" s="18"/>
      <c r="H545" s="19"/>
      <c r="J545" s="21"/>
      <c r="L545" s="23"/>
      <c r="M545" s="17"/>
    </row>
    <row r="546" spans="4:13" x14ac:dyDescent="0.35">
      <c r="D546" s="17"/>
      <c r="F546" s="18"/>
      <c r="H546" s="19"/>
      <c r="J546" s="21"/>
      <c r="L546" s="23"/>
      <c r="M546" s="17"/>
    </row>
    <row r="547" spans="4:13" x14ac:dyDescent="0.35">
      <c r="D547" s="17"/>
      <c r="F547" s="18"/>
      <c r="H547" s="19"/>
      <c r="J547" s="21"/>
      <c r="L547" s="23"/>
      <c r="M547" s="17"/>
    </row>
    <row r="548" spans="4:13" x14ac:dyDescent="0.35">
      <c r="D548" s="17"/>
      <c r="F548" s="18"/>
      <c r="H548" s="19"/>
      <c r="J548" s="21"/>
      <c r="L548" s="23"/>
      <c r="M548" s="17"/>
    </row>
    <row r="549" spans="4:13" x14ac:dyDescent="0.35">
      <c r="D549" s="17"/>
      <c r="H549" s="19"/>
      <c r="J549" s="21"/>
      <c r="L549" s="23"/>
      <c r="M549" s="17"/>
    </row>
    <row r="550" spans="4:13" x14ac:dyDescent="0.35">
      <c r="D550" s="17"/>
      <c r="F550" s="18"/>
      <c r="H550" s="19"/>
      <c r="J550" s="21"/>
      <c r="L550" s="23"/>
      <c r="M550" s="17"/>
    </row>
    <row r="551" spans="4:13" x14ac:dyDescent="0.35">
      <c r="D551" s="17"/>
      <c r="H551" s="19"/>
      <c r="J551" s="21"/>
      <c r="L551" s="23"/>
      <c r="M551" s="17"/>
    </row>
    <row r="552" spans="4:13" x14ac:dyDescent="0.35">
      <c r="D552" s="17"/>
      <c r="H552" s="19"/>
      <c r="J552" s="21"/>
      <c r="L552" s="23"/>
      <c r="M552" s="17"/>
    </row>
    <row r="553" spans="4:13" x14ac:dyDescent="0.35">
      <c r="D553" s="17"/>
      <c r="F553" s="18"/>
      <c r="H553" s="19"/>
      <c r="J553" s="21"/>
      <c r="L553" s="23"/>
      <c r="M553" s="17"/>
    </row>
    <row r="554" spans="4:13" x14ac:dyDescent="0.35">
      <c r="D554" s="17"/>
      <c r="F554" s="18"/>
      <c r="H554" s="19"/>
      <c r="J554" s="21"/>
      <c r="L554" s="23"/>
      <c r="M554" s="17"/>
    </row>
    <row r="555" spans="4:13" x14ac:dyDescent="0.35">
      <c r="D555" s="17"/>
      <c r="F555" s="18"/>
      <c r="H555" s="19"/>
      <c r="J555" s="21"/>
      <c r="L555" s="23"/>
      <c r="M555" s="17"/>
    </row>
    <row r="556" spans="4:13" x14ac:dyDescent="0.35">
      <c r="D556" s="17"/>
      <c r="F556" s="18"/>
      <c r="H556" s="19"/>
      <c r="J556" s="21"/>
      <c r="L556" s="23"/>
      <c r="M556" s="17"/>
    </row>
    <row r="557" spans="4:13" x14ac:dyDescent="0.35">
      <c r="D557" s="17"/>
      <c r="F557" s="18"/>
      <c r="H557" s="19"/>
      <c r="J557" s="21"/>
      <c r="L557" s="23"/>
      <c r="M557" s="17"/>
    </row>
    <row r="558" spans="4:13" x14ac:dyDescent="0.35">
      <c r="D558" s="17"/>
      <c r="F558" s="18"/>
      <c r="H558" s="19"/>
      <c r="J558" s="21"/>
      <c r="L558" s="23"/>
      <c r="M558" s="17"/>
    </row>
    <row r="559" spans="4:13" x14ac:dyDescent="0.35">
      <c r="D559" s="17"/>
      <c r="F559" s="18"/>
      <c r="H559" s="19"/>
      <c r="J559" s="21"/>
      <c r="L559" s="23"/>
      <c r="M559" s="17"/>
    </row>
    <row r="560" spans="4:13" x14ac:dyDescent="0.35">
      <c r="D560" s="17"/>
      <c r="F560" s="18"/>
      <c r="H560" s="19"/>
      <c r="J560" s="21"/>
      <c r="L560" s="23"/>
      <c r="M560" s="17"/>
    </row>
    <row r="561" spans="4:13" x14ac:dyDescent="0.35">
      <c r="D561" s="17"/>
      <c r="F561" s="18"/>
      <c r="H561" s="19"/>
      <c r="J561" s="21"/>
      <c r="L561" s="23"/>
      <c r="M561" s="17"/>
    </row>
    <row r="562" spans="4:13" x14ac:dyDescent="0.35">
      <c r="D562" s="17"/>
      <c r="F562" s="18"/>
      <c r="H562" s="19"/>
      <c r="J562" s="21"/>
      <c r="L562" s="23"/>
      <c r="M562" s="17"/>
    </row>
    <row r="563" spans="4:13" x14ac:dyDescent="0.35">
      <c r="D563" s="17"/>
      <c r="F563" s="18"/>
      <c r="H563" s="19"/>
      <c r="J563" s="21"/>
      <c r="L563" s="23"/>
      <c r="M563" s="17"/>
    </row>
    <row r="564" spans="4:13" x14ac:dyDescent="0.35">
      <c r="D564" s="17"/>
      <c r="F564" s="18"/>
      <c r="H564" s="19"/>
      <c r="J564" s="21"/>
      <c r="L564" s="23"/>
      <c r="M564" s="17"/>
    </row>
    <row r="565" spans="4:13" x14ac:dyDescent="0.35">
      <c r="D565" s="17"/>
      <c r="F565" s="18"/>
      <c r="H565" s="19"/>
      <c r="J565" s="21"/>
      <c r="L565" s="23"/>
      <c r="M565" s="17"/>
    </row>
    <row r="566" spans="4:13" x14ac:dyDescent="0.35">
      <c r="D566" s="17"/>
      <c r="H566" s="19"/>
      <c r="J566" s="21"/>
      <c r="L566" s="23"/>
      <c r="M566" s="17"/>
    </row>
    <row r="567" spans="4:13" x14ac:dyDescent="0.35">
      <c r="D567" s="17"/>
      <c r="H567" s="19"/>
      <c r="J567" s="21"/>
      <c r="L567" s="23"/>
      <c r="M567" s="17"/>
    </row>
    <row r="568" spans="4:13" x14ac:dyDescent="0.35">
      <c r="D568" s="17"/>
      <c r="F568" s="18"/>
      <c r="H568" s="19"/>
      <c r="J568" s="21"/>
      <c r="L568" s="23"/>
      <c r="M568" s="17"/>
    </row>
    <row r="569" spans="4:13" x14ac:dyDescent="0.35">
      <c r="D569" s="17"/>
      <c r="F569" s="18"/>
      <c r="H569" s="19"/>
      <c r="J569" s="21"/>
      <c r="L569" s="23"/>
      <c r="M569" s="17"/>
    </row>
    <row r="570" spans="4:13" x14ac:dyDescent="0.35">
      <c r="D570" s="17"/>
      <c r="F570" s="18"/>
      <c r="H570" s="19"/>
      <c r="J570" s="21"/>
      <c r="L570" s="23"/>
      <c r="M570" s="17"/>
    </row>
    <row r="571" spans="4:13" x14ac:dyDescent="0.35">
      <c r="D571" s="17"/>
      <c r="H571" s="19"/>
      <c r="J571" s="21"/>
      <c r="L571" s="23"/>
      <c r="M571" s="17"/>
    </row>
    <row r="572" spans="4:13" x14ac:dyDescent="0.35">
      <c r="D572" s="17"/>
      <c r="F572" s="18"/>
      <c r="H572" s="19"/>
      <c r="J572" s="21"/>
      <c r="L572" s="23"/>
      <c r="M572" s="17"/>
    </row>
    <row r="573" spans="4:13" x14ac:dyDescent="0.35">
      <c r="D573" s="17"/>
      <c r="F573" s="18"/>
      <c r="H573" s="19"/>
      <c r="J573" s="21"/>
      <c r="L573" s="23"/>
      <c r="M573" s="17"/>
    </row>
    <row r="574" spans="4:13" x14ac:dyDescent="0.35">
      <c r="D574" s="17"/>
      <c r="F574" s="18"/>
      <c r="H574" s="19"/>
      <c r="J574" s="21"/>
      <c r="L574" s="23"/>
      <c r="M574" s="17"/>
    </row>
    <row r="575" spans="4:13" x14ac:dyDescent="0.35">
      <c r="D575" s="17"/>
      <c r="F575" s="18"/>
      <c r="H575" s="19"/>
      <c r="J575" s="21"/>
      <c r="L575" s="23"/>
      <c r="M575" s="17"/>
    </row>
    <row r="576" spans="4:13" x14ac:dyDescent="0.35">
      <c r="D576" s="17"/>
      <c r="F576" s="18"/>
      <c r="H576" s="19"/>
      <c r="J576" s="21"/>
      <c r="L576" s="23"/>
      <c r="M576" s="17"/>
    </row>
    <row r="577" spans="4:13" x14ac:dyDescent="0.35">
      <c r="D577" s="17"/>
      <c r="F577" s="18"/>
      <c r="H577" s="19"/>
      <c r="J577" s="21"/>
      <c r="L577" s="23"/>
      <c r="M577" s="17"/>
    </row>
    <row r="578" spans="4:13" x14ac:dyDescent="0.35">
      <c r="D578" s="17"/>
      <c r="F578" s="18"/>
      <c r="H578" s="19"/>
      <c r="J578" s="21"/>
      <c r="L578" s="23"/>
      <c r="M578" s="17"/>
    </row>
    <row r="579" spans="4:13" x14ac:dyDescent="0.35">
      <c r="D579" s="17"/>
      <c r="F579" s="18"/>
      <c r="H579" s="19"/>
      <c r="J579" s="21"/>
      <c r="L579" s="23"/>
      <c r="M579" s="17"/>
    </row>
    <row r="580" spans="4:13" x14ac:dyDescent="0.35">
      <c r="D580" s="17"/>
      <c r="F580" s="18"/>
      <c r="H580" s="19"/>
      <c r="J580" s="21"/>
      <c r="L580" s="23"/>
      <c r="M580" s="17"/>
    </row>
    <row r="581" spans="4:13" x14ac:dyDescent="0.35">
      <c r="D581" s="17"/>
      <c r="F581" s="18"/>
      <c r="H581" s="19"/>
      <c r="J581" s="21"/>
      <c r="L581" s="23"/>
      <c r="M581" s="17"/>
    </row>
    <row r="582" spans="4:13" x14ac:dyDescent="0.35">
      <c r="D582" s="17"/>
      <c r="H582" s="19"/>
      <c r="J582" s="21"/>
      <c r="L582" s="23"/>
      <c r="M582" s="17"/>
    </row>
    <row r="583" spans="4:13" x14ac:dyDescent="0.35">
      <c r="D583" s="17"/>
      <c r="F583" s="18"/>
      <c r="H583" s="19"/>
      <c r="J583" s="21"/>
      <c r="L583" s="23"/>
      <c r="M583" s="17"/>
    </row>
    <row r="584" spans="4:13" x14ac:dyDescent="0.35">
      <c r="D584" s="17"/>
      <c r="F584" s="18"/>
      <c r="H584" s="19"/>
      <c r="J584" s="21"/>
      <c r="L584" s="23"/>
      <c r="M584" s="17"/>
    </row>
    <row r="585" spans="4:13" x14ac:dyDescent="0.35">
      <c r="D585" s="17"/>
      <c r="F585" s="18"/>
      <c r="H585" s="19"/>
      <c r="J585" s="21"/>
      <c r="L585" s="23"/>
      <c r="M585" s="17"/>
    </row>
    <row r="586" spans="4:13" x14ac:dyDescent="0.35">
      <c r="D586" s="17"/>
      <c r="F586" s="18"/>
      <c r="H586" s="19"/>
      <c r="J586" s="21"/>
      <c r="L586" s="23"/>
      <c r="M586" s="17"/>
    </row>
    <row r="587" spans="4:13" x14ac:dyDescent="0.35">
      <c r="D587" s="17"/>
      <c r="F587" s="18"/>
      <c r="H587" s="19"/>
      <c r="J587" s="21"/>
      <c r="L587" s="23"/>
      <c r="M587" s="17"/>
    </row>
    <row r="588" spans="4:13" x14ac:dyDescent="0.35">
      <c r="D588" s="17"/>
      <c r="F588" s="18"/>
      <c r="H588" s="19"/>
      <c r="J588" s="21"/>
      <c r="L588" s="23"/>
      <c r="M588" s="17"/>
    </row>
    <row r="589" spans="4:13" x14ac:dyDescent="0.35">
      <c r="D589" s="17"/>
      <c r="F589" s="18"/>
      <c r="H589" s="19"/>
      <c r="J589" s="21"/>
      <c r="L589" s="23"/>
      <c r="M589" s="17"/>
    </row>
    <row r="590" spans="4:13" x14ac:dyDescent="0.35">
      <c r="D590" s="17"/>
      <c r="F590" s="18"/>
      <c r="H590" s="19"/>
      <c r="J590" s="21"/>
      <c r="L590" s="23"/>
      <c r="M590" s="17"/>
    </row>
    <row r="591" spans="4:13" x14ac:dyDescent="0.35">
      <c r="D591" s="17"/>
      <c r="F591" s="18"/>
      <c r="H591" s="19"/>
      <c r="J591" s="21"/>
      <c r="L591" s="23"/>
      <c r="M591" s="17"/>
    </row>
    <row r="592" spans="4:13" x14ac:dyDescent="0.35">
      <c r="D592" s="17"/>
      <c r="H592" s="19"/>
      <c r="J592" s="21"/>
      <c r="L592" s="23"/>
      <c r="M592" s="17"/>
    </row>
    <row r="593" spans="4:13" x14ac:dyDescent="0.35">
      <c r="D593" s="17"/>
      <c r="F593" s="18"/>
      <c r="H593" s="19"/>
      <c r="J593" s="21"/>
      <c r="L593" s="23"/>
      <c r="M593" s="17"/>
    </row>
    <row r="594" spans="4:13" x14ac:dyDescent="0.35">
      <c r="D594" s="17"/>
      <c r="F594" s="18"/>
      <c r="H594" s="19"/>
      <c r="J594" s="21"/>
      <c r="L594" s="23"/>
      <c r="M594" s="17"/>
    </row>
    <row r="595" spans="4:13" x14ac:dyDescent="0.35">
      <c r="D595" s="17"/>
      <c r="H595" s="19"/>
      <c r="J595" s="21"/>
      <c r="L595" s="23"/>
      <c r="M595" s="17"/>
    </row>
    <row r="596" spans="4:13" x14ac:dyDescent="0.35">
      <c r="D596" s="17"/>
      <c r="H596" s="19"/>
      <c r="J596" s="21"/>
      <c r="L596" s="23"/>
      <c r="M596" s="17"/>
    </row>
    <row r="597" spans="4:13" x14ac:dyDescent="0.35">
      <c r="D597" s="17"/>
      <c r="F597" s="18"/>
      <c r="H597" s="19"/>
      <c r="J597" s="21"/>
      <c r="L597" s="23"/>
      <c r="M597" s="17"/>
    </row>
    <row r="598" spans="4:13" x14ac:dyDescent="0.35">
      <c r="D598" s="17"/>
      <c r="H598" s="19"/>
      <c r="J598" s="21"/>
      <c r="L598" s="23"/>
      <c r="M598" s="17"/>
    </row>
    <row r="599" spans="4:13" x14ac:dyDescent="0.35">
      <c r="D599" s="17"/>
      <c r="F599" s="18"/>
      <c r="H599" s="19"/>
      <c r="J599" s="21"/>
      <c r="L599" s="23"/>
      <c r="M599" s="17"/>
    </row>
    <row r="600" spans="4:13" x14ac:dyDescent="0.35">
      <c r="D600" s="17"/>
      <c r="F600" s="18"/>
      <c r="H600" s="19"/>
      <c r="J600" s="21"/>
      <c r="L600" s="23"/>
      <c r="M600" s="17"/>
    </row>
    <row r="601" spans="4:13" x14ac:dyDescent="0.35">
      <c r="D601" s="17"/>
      <c r="H601" s="19"/>
      <c r="J601" s="21"/>
      <c r="L601" s="23"/>
      <c r="M601" s="17"/>
    </row>
    <row r="602" spans="4:13" x14ac:dyDescent="0.35">
      <c r="D602" s="17"/>
      <c r="H602" s="19"/>
      <c r="J602" s="21"/>
      <c r="L602" s="23"/>
      <c r="M602" s="17"/>
    </row>
    <row r="603" spans="4:13" x14ac:dyDescent="0.35">
      <c r="D603" s="17"/>
      <c r="F603" s="18"/>
      <c r="H603" s="19"/>
      <c r="J603" s="21"/>
      <c r="L603" s="23"/>
      <c r="M603" s="17"/>
    </row>
    <row r="604" spans="4:13" x14ac:dyDescent="0.35">
      <c r="D604" s="17"/>
      <c r="F604" s="18"/>
      <c r="H604" s="19"/>
      <c r="J604" s="21"/>
      <c r="L604" s="23"/>
      <c r="M604" s="17"/>
    </row>
    <row r="605" spans="4:13" x14ac:dyDescent="0.35">
      <c r="D605" s="17"/>
      <c r="F605" s="18"/>
      <c r="H605" s="19"/>
      <c r="J605" s="21"/>
      <c r="L605" s="23"/>
      <c r="M605" s="17"/>
    </row>
    <row r="606" spans="4:13" x14ac:dyDescent="0.35">
      <c r="D606" s="17"/>
      <c r="F606" s="18"/>
      <c r="H606" s="19"/>
      <c r="J606" s="21"/>
      <c r="L606" s="23"/>
      <c r="M606" s="17"/>
    </row>
    <row r="607" spans="4:13" x14ac:dyDescent="0.35">
      <c r="D607" s="17"/>
      <c r="H607" s="19"/>
      <c r="J607" s="21"/>
      <c r="L607" s="23"/>
      <c r="M607" s="17"/>
    </row>
    <row r="608" spans="4:13" x14ac:dyDescent="0.35">
      <c r="D608" s="17"/>
      <c r="F608" s="18"/>
      <c r="H608" s="19"/>
      <c r="J608" s="21"/>
      <c r="L608" s="23"/>
      <c r="M608" s="17"/>
    </row>
    <row r="609" spans="4:13" x14ac:dyDescent="0.35">
      <c r="D609" s="17"/>
      <c r="F609" s="18"/>
      <c r="H609" s="19"/>
      <c r="J609" s="21"/>
      <c r="L609" s="23"/>
      <c r="M609" s="17"/>
    </row>
    <row r="610" spans="4:13" x14ac:dyDescent="0.35">
      <c r="D610" s="17"/>
      <c r="H610" s="19"/>
      <c r="J610" s="21"/>
      <c r="L610" s="23"/>
      <c r="M610" s="17"/>
    </row>
    <row r="611" spans="4:13" x14ac:dyDescent="0.35">
      <c r="D611" s="17"/>
      <c r="F611" s="18"/>
      <c r="H611" s="19"/>
      <c r="J611" s="21"/>
      <c r="L611" s="23"/>
      <c r="M611" s="17"/>
    </row>
    <row r="612" spans="4:13" x14ac:dyDescent="0.35">
      <c r="D612" s="17"/>
      <c r="F612" s="18"/>
      <c r="H612" s="19"/>
      <c r="J612" s="21"/>
      <c r="L612" s="23"/>
      <c r="M612" s="17"/>
    </row>
    <row r="613" spans="4:13" x14ac:dyDescent="0.35">
      <c r="D613" s="17"/>
      <c r="F613" s="18"/>
      <c r="H613" s="19"/>
      <c r="J613" s="21"/>
      <c r="L613" s="23"/>
      <c r="M613" s="17"/>
    </row>
    <row r="614" spans="4:13" x14ac:dyDescent="0.35">
      <c r="D614" s="17"/>
      <c r="F614" s="18"/>
      <c r="H614" s="19"/>
      <c r="J614" s="21"/>
      <c r="L614" s="23"/>
      <c r="M614" s="17"/>
    </row>
    <row r="615" spans="4:13" x14ac:dyDescent="0.35">
      <c r="D615" s="17"/>
      <c r="F615" s="18"/>
      <c r="H615" s="19"/>
      <c r="J615" s="21"/>
      <c r="L615" s="23"/>
      <c r="M615" s="17"/>
    </row>
    <row r="616" spans="4:13" x14ac:dyDescent="0.35">
      <c r="D616" s="17"/>
      <c r="F616" s="18"/>
      <c r="H616" s="19"/>
      <c r="J616" s="21"/>
      <c r="L616" s="23"/>
      <c r="M616" s="17"/>
    </row>
    <row r="617" spans="4:13" x14ac:dyDescent="0.35">
      <c r="D617" s="17"/>
      <c r="F617" s="18"/>
      <c r="H617" s="19"/>
      <c r="J617" s="21"/>
      <c r="L617" s="23"/>
      <c r="M617" s="17"/>
    </row>
    <row r="618" spans="4:13" x14ac:dyDescent="0.35">
      <c r="D618" s="17"/>
      <c r="H618" s="19"/>
      <c r="J618" s="21"/>
      <c r="L618" s="23"/>
      <c r="M618" s="17"/>
    </row>
    <row r="619" spans="4:13" x14ac:dyDescent="0.35">
      <c r="D619" s="17"/>
      <c r="H619" s="19"/>
      <c r="J619" s="21"/>
      <c r="L619" s="23"/>
      <c r="M619" s="17"/>
    </row>
    <row r="620" spans="4:13" x14ac:dyDescent="0.35">
      <c r="D620" s="17"/>
      <c r="H620" s="19"/>
      <c r="J620" s="21"/>
      <c r="L620" s="23"/>
      <c r="M620" s="17"/>
    </row>
    <row r="621" spans="4:13" x14ac:dyDescent="0.35">
      <c r="D621" s="17"/>
      <c r="H621" s="19"/>
      <c r="J621" s="21"/>
      <c r="L621" s="23"/>
      <c r="M621" s="17"/>
    </row>
    <row r="622" spans="4:13" x14ac:dyDescent="0.35">
      <c r="D622" s="17"/>
      <c r="H622" s="19"/>
      <c r="J622" s="21"/>
      <c r="L622" s="23"/>
      <c r="M622" s="17"/>
    </row>
    <row r="623" spans="4:13" x14ac:dyDescent="0.35">
      <c r="D623" s="17"/>
      <c r="F623" s="18"/>
      <c r="H623" s="19"/>
      <c r="J623" s="21"/>
      <c r="L623" s="23"/>
      <c r="M623" s="17"/>
    </row>
    <row r="624" spans="4:13" x14ac:dyDescent="0.35">
      <c r="D624" s="17"/>
      <c r="F624" s="18"/>
      <c r="H624" s="19"/>
      <c r="J624" s="21"/>
      <c r="L624" s="23"/>
      <c r="M624" s="17"/>
    </row>
    <row r="625" spans="4:13" x14ac:dyDescent="0.35">
      <c r="D625" s="17"/>
      <c r="F625" s="18"/>
      <c r="H625" s="19"/>
      <c r="J625" s="21"/>
      <c r="L625" s="23"/>
      <c r="M625" s="17"/>
    </row>
    <row r="626" spans="4:13" x14ac:dyDescent="0.35">
      <c r="D626" s="17"/>
      <c r="F626" s="18"/>
      <c r="H626" s="19"/>
      <c r="J626" s="21"/>
      <c r="L626" s="23"/>
      <c r="M626" s="17"/>
    </row>
    <row r="627" spans="4:13" x14ac:dyDescent="0.35">
      <c r="D627" s="17"/>
      <c r="F627" s="18"/>
      <c r="H627" s="19"/>
      <c r="J627" s="21"/>
      <c r="L627" s="23"/>
      <c r="M627" s="17"/>
    </row>
    <row r="628" spans="4:13" x14ac:dyDescent="0.35">
      <c r="D628" s="17"/>
      <c r="F628" s="18"/>
      <c r="H628" s="19"/>
      <c r="J628" s="21"/>
      <c r="L628" s="23"/>
      <c r="M628" s="17"/>
    </row>
    <row r="629" spans="4:13" x14ac:dyDescent="0.35">
      <c r="D629" s="17"/>
      <c r="F629" s="18"/>
      <c r="H629" s="19"/>
      <c r="J629" s="21"/>
      <c r="L629" s="23"/>
      <c r="M629" s="17"/>
    </row>
    <row r="630" spans="4:13" x14ac:dyDescent="0.35">
      <c r="D630" s="17"/>
      <c r="F630" s="18"/>
      <c r="H630" s="19"/>
      <c r="J630" s="21"/>
      <c r="L630" s="23"/>
      <c r="M630" s="17"/>
    </row>
    <row r="631" spans="4:13" x14ac:dyDescent="0.35">
      <c r="D631" s="17"/>
      <c r="F631" s="18"/>
      <c r="H631" s="19"/>
      <c r="J631" s="21"/>
      <c r="L631" s="23"/>
      <c r="M631" s="17"/>
    </row>
    <row r="632" spans="4:13" x14ac:dyDescent="0.35">
      <c r="D632" s="17"/>
      <c r="F632" s="18"/>
      <c r="H632" s="19"/>
      <c r="J632" s="21"/>
      <c r="L632" s="23"/>
      <c r="M632" s="17"/>
    </row>
    <row r="633" spans="4:13" x14ac:dyDescent="0.35">
      <c r="D633" s="17"/>
      <c r="F633" s="18"/>
      <c r="H633" s="19"/>
      <c r="J633" s="21"/>
      <c r="L633" s="23"/>
      <c r="M633" s="17"/>
    </row>
    <row r="634" spans="4:13" x14ac:dyDescent="0.35">
      <c r="D634" s="17"/>
      <c r="H634" s="19"/>
      <c r="J634" s="21"/>
      <c r="L634" s="23"/>
      <c r="M634" s="17"/>
    </row>
    <row r="635" spans="4:13" x14ac:dyDescent="0.35">
      <c r="D635" s="17"/>
      <c r="H635" s="19"/>
      <c r="J635" s="21"/>
      <c r="L635" s="23"/>
      <c r="M635" s="17"/>
    </row>
    <row r="636" spans="4:13" x14ac:dyDescent="0.35">
      <c r="D636" s="17"/>
      <c r="F636" s="18"/>
      <c r="H636" s="19"/>
      <c r="J636" s="21"/>
      <c r="L636" s="23"/>
      <c r="M636" s="17"/>
    </row>
    <row r="637" spans="4:13" x14ac:dyDescent="0.35">
      <c r="D637" s="17"/>
      <c r="F637" s="18"/>
      <c r="H637" s="19"/>
      <c r="J637" s="21"/>
      <c r="L637" s="23"/>
      <c r="M637" s="17"/>
    </row>
    <row r="638" spans="4:13" x14ac:dyDescent="0.35">
      <c r="D638" s="17"/>
      <c r="F638" s="18"/>
      <c r="H638" s="19"/>
      <c r="J638" s="21"/>
      <c r="L638" s="23"/>
      <c r="M638" s="17"/>
    </row>
    <row r="639" spans="4:13" x14ac:dyDescent="0.35">
      <c r="D639" s="17"/>
      <c r="F639" s="18"/>
      <c r="H639" s="19"/>
      <c r="J639" s="21"/>
      <c r="L639" s="23"/>
      <c r="M639" s="17"/>
    </row>
    <row r="640" spans="4:13" x14ac:dyDescent="0.35">
      <c r="D640" s="17"/>
      <c r="F640" s="18"/>
      <c r="H640" s="19"/>
      <c r="J640" s="21"/>
      <c r="L640" s="23"/>
      <c r="M640" s="17"/>
    </row>
    <row r="641" spans="4:13" x14ac:dyDescent="0.35">
      <c r="D641" s="17"/>
      <c r="F641" s="18"/>
      <c r="H641" s="19"/>
      <c r="J641" s="21"/>
      <c r="L641" s="23"/>
      <c r="M641" s="17"/>
    </row>
    <row r="642" spans="4:13" x14ac:dyDescent="0.35">
      <c r="D642" s="17"/>
      <c r="H642" s="19"/>
      <c r="J642" s="21"/>
      <c r="L642" s="23"/>
      <c r="M642" s="17"/>
    </row>
    <row r="643" spans="4:13" x14ac:dyDescent="0.35">
      <c r="D643" s="17"/>
      <c r="H643" s="19"/>
      <c r="J643" s="21"/>
      <c r="L643" s="23"/>
      <c r="M643" s="17"/>
    </row>
    <row r="644" spans="4:13" x14ac:dyDescent="0.35">
      <c r="D644" s="17"/>
      <c r="H644" s="19"/>
      <c r="J644" s="21"/>
      <c r="L644" s="23"/>
      <c r="M644" s="17"/>
    </row>
    <row r="645" spans="4:13" x14ac:dyDescent="0.35">
      <c r="D645" s="17"/>
      <c r="F645" s="18"/>
      <c r="H645" s="19"/>
      <c r="J645" s="21"/>
      <c r="L645" s="23"/>
      <c r="M645" s="17"/>
    </row>
    <row r="646" spans="4:13" x14ac:dyDescent="0.35">
      <c r="D646" s="17"/>
      <c r="F646" s="18"/>
      <c r="H646" s="19"/>
      <c r="J646" s="21"/>
      <c r="L646" s="23"/>
      <c r="M646" s="17"/>
    </row>
    <row r="647" spans="4:13" x14ac:dyDescent="0.35">
      <c r="D647" s="17"/>
      <c r="F647" s="18"/>
      <c r="H647" s="19"/>
      <c r="J647" s="21"/>
      <c r="L647" s="23"/>
      <c r="M647" s="17"/>
    </row>
    <row r="648" spans="4:13" x14ac:dyDescent="0.35">
      <c r="D648" s="17"/>
      <c r="H648" s="19"/>
      <c r="J648" s="21"/>
      <c r="L648" s="23"/>
      <c r="M648" s="17"/>
    </row>
    <row r="649" spans="4:13" x14ac:dyDescent="0.35">
      <c r="D649" s="17"/>
      <c r="F649" s="18"/>
      <c r="H649" s="19"/>
      <c r="J649" s="21"/>
      <c r="L649" s="23"/>
      <c r="M649" s="17"/>
    </row>
    <row r="650" spans="4:13" x14ac:dyDescent="0.35">
      <c r="D650" s="17"/>
      <c r="F650" s="18"/>
      <c r="H650" s="19"/>
      <c r="J650" s="21"/>
      <c r="L650" s="23"/>
      <c r="M650" s="17"/>
    </row>
    <row r="651" spans="4:13" x14ac:dyDescent="0.35">
      <c r="D651" s="17"/>
      <c r="F651" s="18"/>
      <c r="H651" s="19"/>
      <c r="I651" s="19"/>
      <c r="J651" s="21"/>
      <c r="L651" s="23"/>
      <c r="M651" s="17"/>
    </row>
    <row r="652" spans="4:13" x14ac:dyDescent="0.35">
      <c r="D652" s="17"/>
      <c r="H652" s="19"/>
      <c r="J652" s="21"/>
      <c r="L652" s="23"/>
      <c r="M652" s="17"/>
    </row>
    <row r="653" spans="4:13" x14ac:dyDescent="0.35">
      <c r="D653" s="17"/>
      <c r="H653" s="19"/>
      <c r="J653" s="21"/>
      <c r="L653" s="23"/>
      <c r="M653" s="17"/>
    </row>
    <row r="654" spans="4:13" x14ac:dyDescent="0.35">
      <c r="D654" s="17"/>
      <c r="F654" s="18"/>
      <c r="H654" s="19"/>
      <c r="I654" s="19"/>
      <c r="J654" s="21"/>
      <c r="L654" s="23"/>
      <c r="M654" s="17"/>
    </row>
    <row r="655" spans="4:13" x14ac:dyDescent="0.35">
      <c r="D655" s="17"/>
      <c r="F655" s="18"/>
      <c r="H655" s="19"/>
      <c r="J655" s="21"/>
      <c r="L655" s="23"/>
      <c r="M655" s="17"/>
    </row>
    <row r="656" spans="4:13" x14ac:dyDescent="0.35">
      <c r="D656" s="17"/>
      <c r="F656" s="18"/>
      <c r="H656" s="19"/>
      <c r="J656" s="21"/>
      <c r="L656" s="23"/>
      <c r="M656" s="17"/>
    </row>
    <row r="657" spans="4:13" x14ac:dyDescent="0.35">
      <c r="D657" s="17"/>
      <c r="H657" s="19"/>
      <c r="J657" s="21"/>
      <c r="L657" s="23"/>
      <c r="M657" s="17"/>
    </row>
    <row r="658" spans="4:13" x14ac:dyDescent="0.35">
      <c r="D658" s="17"/>
      <c r="F658" s="18"/>
      <c r="H658" s="19"/>
      <c r="J658" s="21"/>
      <c r="L658" s="23"/>
      <c r="M658" s="17"/>
    </row>
    <row r="659" spans="4:13" x14ac:dyDescent="0.35">
      <c r="D659" s="17"/>
      <c r="F659" s="18"/>
      <c r="H659" s="19"/>
      <c r="J659" s="21"/>
      <c r="L659" s="23"/>
      <c r="M659" s="17"/>
    </row>
    <row r="660" spans="4:13" x14ac:dyDescent="0.35">
      <c r="D660" s="17"/>
      <c r="H660" s="19"/>
      <c r="J660" s="21"/>
      <c r="L660" s="23"/>
      <c r="M660" s="17"/>
    </row>
    <row r="661" spans="4:13" x14ac:dyDescent="0.35">
      <c r="D661" s="17"/>
      <c r="F661" s="18"/>
      <c r="H661" s="19"/>
      <c r="J661" s="21"/>
      <c r="L661" s="23"/>
      <c r="M661" s="17"/>
    </row>
    <row r="662" spans="4:13" x14ac:dyDescent="0.35">
      <c r="D662" s="17"/>
      <c r="F662" s="18"/>
      <c r="H662" s="19"/>
      <c r="J662" s="21"/>
      <c r="L662" s="23"/>
      <c r="M662" s="17"/>
    </row>
    <row r="663" spans="4:13" x14ac:dyDescent="0.35">
      <c r="D663" s="17"/>
      <c r="H663" s="19"/>
      <c r="J663" s="21"/>
      <c r="L663" s="23"/>
      <c r="M663" s="17"/>
    </row>
    <row r="664" spans="4:13" x14ac:dyDescent="0.35">
      <c r="D664" s="17"/>
      <c r="H664" s="19"/>
      <c r="J664" s="21"/>
      <c r="L664" s="23"/>
      <c r="M664" s="17"/>
    </row>
    <row r="665" spans="4:13" x14ac:dyDescent="0.35">
      <c r="D665" s="17"/>
      <c r="F665" s="18"/>
      <c r="H665" s="19"/>
      <c r="J665" s="21"/>
      <c r="L665" s="23"/>
      <c r="M665" s="17"/>
    </row>
    <row r="666" spans="4:13" x14ac:dyDescent="0.35">
      <c r="D666" s="17"/>
      <c r="H666" s="19"/>
      <c r="J666" s="21"/>
      <c r="L666" s="23"/>
      <c r="M666" s="17"/>
    </row>
    <row r="667" spans="4:13" x14ac:dyDescent="0.35">
      <c r="D667" s="17"/>
      <c r="H667" s="19"/>
      <c r="J667" s="21"/>
      <c r="L667" s="23"/>
      <c r="M667" s="17"/>
    </row>
    <row r="668" spans="4:13" x14ac:dyDescent="0.35">
      <c r="D668" s="17"/>
      <c r="H668" s="19"/>
      <c r="J668" s="21"/>
      <c r="L668" s="23"/>
      <c r="M668" s="17"/>
    </row>
    <row r="669" spans="4:13" x14ac:dyDescent="0.35">
      <c r="D669" s="17"/>
      <c r="H669" s="19"/>
      <c r="J669" s="21"/>
      <c r="L669" s="23"/>
      <c r="M669" s="17"/>
    </row>
    <row r="670" spans="4:13" x14ac:dyDescent="0.35">
      <c r="D670" s="17"/>
      <c r="H670" s="19"/>
      <c r="J670" s="21"/>
      <c r="L670" s="23"/>
      <c r="M670" s="17"/>
    </row>
    <row r="671" spans="4:13" x14ac:dyDescent="0.35">
      <c r="D671" s="17"/>
      <c r="F671" s="18"/>
      <c r="H671" s="19"/>
      <c r="J671" s="21"/>
      <c r="L671" s="23"/>
      <c r="M671" s="17"/>
    </row>
    <row r="672" spans="4:13" x14ac:dyDescent="0.35">
      <c r="D672" s="17"/>
      <c r="H672" s="19"/>
      <c r="J672" s="21"/>
      <c r="L672" s="23"/>
      <c r="M672" s="17"/>
    </row>
    <row r="673" spans="4:13" x14ac:dyDescent="0.35">
      <c r="D673" s="17"/>
      <c r="F673" s="18"/>
      <c r="H673" s="19"/>
      <c r="J673" s="21"/>
      <c r="L673" s="23"/>
      <c r="M673" s="17"/>
    </row>
    <row r="674" spans="4:13" x14ac:dyDescent="0.35">
      <c r="D674" s="17"/>
      <c r="H674" s="19"/>
      <c r="J674" s="21"/>
      <c r="L674" s="23"/>
      <c r="M674" s="17"/>
    </row>
    <row r="675" spans="4:13" x14ac:dyDescent="0.35">
      <c r="D675" s="17"/>
      <c r="H675" s="19"/>
      <c r="J675" s="21"/>
      <c r="L675" s="23"/>
      <c r="M675" s="17"/>
    </row>
    <row r="676" spans="4:13" x14ac:dyDescent="0.35">
      <c r="D676" s="17"/>
      <c r="H676" s="19"/>
      <c r="J676" s="21"/>
      <c r="L676" s="23"/>
      <c r="M676" s="17"/>
    </row>
    <row r="677" spans="4:13" x14ac:dyDescent="0.35">
      <c r="D677" s="17"/>
      <c r="H677" s="19"/>
      <c r="J677" s="21"/>
      <c r="L677" s="23"/>
      <c r="M677" s="17"/>
    </row>
    <row r="678" spans="4:13" x14ac:dyDescent="0.35">
      <c r="D678" s="17"/>
      <c r="H678" s="19"/>
      <c r="J678" s="21"/>
      <c r="L678" s="23"/>
      <c r="M678" s="17"/>
    </row>
    <row r="679" spans="4:13" x14ac:dyDescent="0.35">
      <c r="D679" s="17"/>
      <c r="F679" s="18"/>
      <c r="H679" s="19"/>
      <c r="J679" s="21"/>
      <c r="L679" s="23"/>
      <c r="M679" s="17"/>
    </row>
    <row r="680" spans="4:13" x14ac:dyDescent="0.35">
      <c r="D680" s="17"/>
      <c r="H680" s="19"/>
      <c r="J680" s="21"/>
      <c r="L680" s="23"/>
      <c r="M680" s="17"/>
    </row>
    <row r="681" spans="4:13" x14ac:dyDescent="0.35">
      <c r="D681" s="17"/>
      <c r="H681" s="19"/>
      <c r="J681" s="21"/>
      <c r="L681" s="23"/>
      <c r="M681" s="17"/>
    </row>
    <row r="682" spans="4:13" x14ac:dyDescent="0.35">
      <c r="D682" s="17"/>
      <c r="H682" s="19"/>
      <c r="J682" s="21"/>
      <c r="L682" s="23"/>
      <c r="M682" s="17"/>
    </row>
    <row r="683" spans="4:13" x14ac:dyDescent="0.35">
      <c r="D683" s="17"/>
      <c r="H683" s="19"/>
      <c r="J683" s="21"/>
      <c r="L683" s="23"/>
      <c r="M683" s="17"/>
    </row>
    <row r="684" spans="4:13" x14ac:dyDescent="0.35">
      <c r="D684" s="17"/>
      <c r="H684" s="19"/>
      <c r="J684" s="21"/>
      <c r="L684" s="23"/>
      <c r="M684" s="17"/>
    </row>
    <row r="685" spans="4:13" x14ac:dyDescent="0.35">
      <c r="D685" s="17"/>
      <c r="F685" s="18"/>
      <c r="H685" s="19"/>
      <c r="J685" s="21"/>
      <c r="L685" s="23"/>
      <c r="M685" s="17"/>
    </row>
    <row r="686" spans="4:13" x14ac:dyDescent="0.35">
      <c r="D686" s="17"/>
      <c r="H686" s="19"/>
      <c r="J686" s="21"/>
      <c r="L686" s="23"/>
      <c r="M686" s="17"/>
    </row>
    <row r="687" spans="4:13" x14ac:dyDescent="0.35">
      <c r="D687" s="17"/>
      <c r="H687" s="19"/>
      <c r="J687" s="21"/>
      <c r="L687" s="23"/>
      <c r="M687" s="17"/>
    </row>
    <row r="688" spans="4:13" x14ac:dyDescent="0.35">
      <c r="D688" s="17"/>
      <c r="H688" s="19"/>
      <c r="J688" s="21"/>
      <c r="L688" s="23"/>
      <c r="M688" s="17"/>
    </row>
    <row r="689" spans="4:13" x14ac:dyDescent="0.35">
      <c r="D689" s="17"/>
      <c r="H689" s="19"/>
      <c r="J689" s="21"/>
      <c r="L689" s="23"/>
      <c r="M689" s="17"/>
    </row>
    <row r="690" spans="4:13" x14ac:dyDescent="0.35">
      <c r="D690" s="17"/>
      <c r="H690" s="19"/>
      <c r="J690" s="21"/>
      <c r="L690" s="23"/>
      <c r="M690" s="17"/>
    </row>
    <row r="691" spans="4:13" x14ac:dyDescent="0.35">
      <c r="D691" s="17"/>
      <c r="H691" s="19"/>
      <c r="J691" s="21"/>
      <c r="L691" s="23"/>
      <c r="M691" s="17"/>
    </row>
    <row r="692" spans="4:13" x14ac:dyDescent="0.35">
      <c r="D692" s="17"/>
      <c r="H692" s="19"/>
      <c r="J692" s="21"/>
      <c r="L692" s="23"/>
      <c r="M692" s="17"/>
    </row>
    <row r="693" spans="4:13" x14ac:dyDescent="0.35">
      <c r="D693" s="17"/>
      <c r="H693" s="19"/>
      <c r="J693" s="21"/>
      <c r="L693" s="23"/>
      <c r="M693" s="17"/>
    </row>
    <row r="694" spans="4:13" x14ac:dyDescent="0.35">
      <c r="D694" s="17"/>
      <c r="H694" s="19"/>
      <c r="J694" s="21"/>
      <c r="L694" s="23"/>
      <c r="M694" s="17"/>
    </row>
    <row r="695" spans="4:13" x14ac:dyDescent="0.35">
      <c r="D695" s="17"/>
      <c r="F695" s="18"/>
      <c r="H695" s="19"/>
      <c r="J695" s="21"/>
      <c r="L695" s="23"/>
      <c r="M695" s="17"/>
    </row>
    <row r="696" spans="4:13" x14ac:dyDescent="0.35">
      <c r="D696" s="17"/>
      <c r="F696" s="18"/>
      <c r="H696" s="19"/>
      <c r="J696" s="21"/>
      <c r="L696" s="23"/>
      <c r="M696" s="17"/>
    </row>
    <row r="697" spans="4:13" x14ac:dyDescent="0.35">
      <c r="D697" s="17"/>
      <c r="F697" s="18"/>
      <c r="H697" s="19"/>
      <c r="J697" s="21"/>
      <c r="L697" s="23"/>
      <c r="M697" s="17"/>
    </row>
    <row r="698" spans="4:13" x14ac:dyDescent="0.35">
      <c r="D698" s="17"/>
      <c r="F698" s="18"/>
      <c r="H698" s="19"/>
      <c r="J698" s="21"/>
      <c r="L698" s="23"/>
      <c r="M698" s="17"/>
    </row>
    <row r="699" spans="4:13" x14ac:dyDescent="0.35">
      <c r="D699" s="17"/>
      <c r="F699" s="18"/>
      <c r="H699" s="19"/>
      <c r="J699" s="21"/>
      <c r="L699" s="23"/>
      <c r="M699" s="17"/>
    </row>
    <row r="700" spans="4:13" x14ac:dyDescent="0.35">
      <c r="D700" s="17"/>
      <c r="F700" s="18"/>
      <c r="H700" s="19"/>
      <c r="J700" s="21"/>
      <c r="L700" s="23"/>
      <c r="M700" s="17"/>
    </row>
    <row r="701" spans="4:13" x14ac:dyDescent="0.35">
      <c r="D701" s="17"/>
      <c r="F701" s="18"/>
      <c r="H701" s="19"/>
      <c r="J701" s="21"/>
      <c r="L701" s="23"/>
      <c r="M701" s="17"/>
    </row>
    <row r="702" spans="4:13" x14ac:dyDescent="0.35">
      <c r="D702" s="17"/>
      <c r="F702" s="18"/>
      <c r="H702" s="19"/>
      <c r="J702" s="21"/>
      <c r="L702" s="23"/>
      <c r="M702" s="17"/>
    </row>
    <row r="703" spans="4:13" x14ac:dyDescent="0.35">
      <c r="D703" s="17"/>
      <c r="F703" s="18"/>
      <c r="H703" s="19"/>
      <c r="J703" s="21"/>
      <c r="L703" s="23"/>
      <c r="M703" s="17"/>
    </row>
    <row r="704" spans="4:13" x14ac:dyDescent="0.35">
      <c r="D704" s="17"/>
      <c r="F704" s="18"/>
      <c r="H704" s="19"/>
      <c r="J704" s="21"/>
      <c r="L704" s="23"/>
      <c r="M704" s="17"/>
    </row>
    <row r="705" spans="4:13" x14ac:dyDescent="0.35">
      <c r="D705" s="17"/>
      <c r="F705" s="18"/>
      <c r="H705" s="19"/>
      <c r="J705" s="21"/>
      <c r="L705" s="23"/>
      <c r="M705" s="17"/>
    </row>
    <row r="706" spans="4:13" x14ac:dyDescent="0.35">
      <c r="D706" s="17"/>
      <c r="F706" s="18"/>
      <c r="H706" s="19"/>
      <c r="J706" s="21"/>
      <c r="L706" s="23"/>
      <c r="M706" s="17"/>
    </row>
    <row r="707" spans="4:13" x14ac:dyDescent="0.35">
      <c r="D707" s="17"/>
      <c r="F707" s="18"/>
      <c r="H707" s="19"/>
      <c r="J707" s="21"/>
      <c r="L707" s="23"/>
      <c r="M707" s="17"/>
    </row>
    <row r="708" spans="4:13" x14ac:dyDescent="0.35">
      <c r="D708" s="17"/>
      <c r="F708" s="18"/>
      <c r="H708" s="19"/>
      <c r="J708" s="21"/>
      <c r="L708" s="23"/>
      <c r="M708" s="17"/>
    </row>
    <row r="709" spans="4:13" x14ac:dyDescent="0.35">
      <c r="D709" s="17"/>
      <c r="H709" s="19"/>
      <c r="J709" s="21"/>
      <c r="L709" s="23"/>
      <c r="M709" s="17"/>
    </row>
    <row r="710" spans="4:13" x14ac:dyDescent="0.35">
      <c r="D710" s="17"/>
      <c r="F710" s="18"/>
      <c r="H710" s="19"/>
      <c r="J710" s="21"/>
      <c r="L710" s="23"/>
      <c r="M710" s="17"/>
    </row>
    <row r="711" spans="4:13" x14ac:dyDescent="0.35">
      <c r="D711" s="17"/>
      <c r="F711" s="18"/>
      <c r="H711" s="19"/>
      <c r="J711" s="21"/>
      <c r="L711" s="23"/>
      <c r="M711" s="17"/>
    </row>
    <row r="712" spans="4:13" x14ac:dyDescent="0.35">
      <c r="D712" s="17"/>
      <c r="F712" s="18"/>
      <c r="H712" s="19"/>
      <c r="J712" s="21"/>
      <c r="L712" s="23"/>
      <c r="M712" s="17"/>
    </row>
    <row r="713" spans="4:13" x14ac:dyDescent="0.35">
      <c r="D713" s="17"/>
      <c r="F713" s="18"/>
      <c r="H713" s="19"/>
      <c r="J713" s="21"/>
      <c r="L713" s="23"/>
      <c r="M713" s="17"/>
    </row>
    <row r="714" spans="4:13" x14ac:dyDescent="0.35">
      <c r="D714" s="17"/>
      <c r="F714" s="18"/>
      <c r="H714" s="19"/>
      <c r="J714" s="21"/>
      <c r="L714" s="23"/>
      <c r="M714" s="17"/>
    </row>
    <row r="715" spans="4:13" x14ac:dyDescent="0.35">
      <c r="D715" s="17"/>
      <c r="F715" s="18"/>
      <c r="H715" s="19"/>
      <c r="J715" s="21"/>
      <c r="L715" s="23"/>
      <c r="M715" s="17"/>
    </row>
    <row r="716" spans="4:13" x14ac:dyDescent="0.35">
      <c r="D716" s="17"/>
      <c r="F716" s="18"/>
      <c r="H716" s="19"/>
      <c r="J716" s="21"/>
      <c r="L716" s="23"/>
      <c r="M716" s="17"/>
    </row>
    <row r="717" spans="4:13" x14ac:dyDescent="0.35">
      <c r="D717" s="17"/>
      <c r="F717" s="18"/>
      <c r="H717" s="19"/>
      <c r="J717" s="21"/>
      <c r="L717" s="23"/>
      <c r="M717" s="17"/>
    </row>
    <row r="718" spans="4:13" x14ac:dyDescent="0.35">
      <c r="D718" s="17"/>
      <c r="F718" s="18"/>
      <c r="H718" s="19"/>
      <c r="J718" s="21"/>
      <c r="L718" s="23"/>
      <c r="M718" s="17"/>
    </row>
    <row r="719" spans="4:13" x14ac:dyDescent="0.35">
      <c r="D719" s="17"/>
      <c r="F719" s="18"/>
      <c r="H719" s="19"/>
      <c r="J719" s="21"/>
      <c r="L719" s="23"/>
      <c r="M719" s="17"/>
    </row>
    <row r="720" spans="4:13" x14ac:dyDescent="0.35">
      <c r="D720" s="17"/>
      <c r="F720" s="18"/>
      <c r="H720" s="19"/>
      <c r="J720" s="21"/>
      <c r="L720" s="23"/>
      <c r="M720" s="17"/>
    </row>
    <row r="721" spans="4:13" x14ac:dyDescent="0.35">
      <c r="D721" s="17"/>
      <c r="F721" s="18"/>
      <c r="H721" s="19"/>
      <c r="J721" s="21"/>
      <c r="L721" s="23"/>
      <c r="M721" s="17"/>
    </row>
    <row r="722" spans="4:13" x14ac:dyDescent="0.35">
      <c r="D722" s="17"/>
      <c r="H722" s="19"/>
      <c r="J722" s="21"/>
      <c r="L722" s="23"/>
      <c r="M722" s="17"/>
    </row>
    <row r="723" spans="4:13" x14ac:dyDescent="0.35">
      <c r="D723" s="17"/>
      <c r="F723" s="18"/>
      <c r="H723" s="19"/>
      <c r="J723" s="21"/>
      <c r="L723" s="23"/>
      <c r="M723" s="17"/>
    </row>
    <row r="724" spans="4:13" x14ac:dyDescent="0.35">
      <c r="D724" s="17"/>
      <c r="F724" s="18"/>
      <c r="H724" s="19"/>
      <c r="J724" s="21"/>
      <c r="L724" s="23"/>
      <c r="M724" s="17"/>
    </row>
    <row r="725" spans="4:13" x14ac:dyDescent="0.35">
      <c r="D725" s="17"/>
      <c r="F725" s="18"/>
      <c r="H725" s="19"/>
      <c r="J725" s="21"/>
      <c r="L725" s="23"/>
      <c r="M725" s="17"/>
    </row>
    <row r="726" spans="4:13" x14ac:dyDescent="0.35">
      <c r="D726" s="17"/>
      <c r="F726" s="18"/>
      <c r="H726" s="19"/>
      <c r="J726" s="21"/>
      <c r="L726" s="23"/>
      <c r="M726" s="17"/>
    </row>
    <row r="727" spans="4:13" x14ac:dyDescent="0.35">
      <c r="D727" s="17"/>
      <c r="F727" s="18"/>
      <c r="H727" s="19"/>
      <c r="I727" s="19"/>
      <c r="J727" s="21"/>
      <c r="L727" s="23"/>
      <c r="M727" s="17"/>
    </row>
    <row r="728" spans="4:13" x14ac:dyDescent="0.35">
      <c r="D728" s="17"/>
      <c r="F728" s="18"/>
      <c r="H728" s="19"/>
      <c r="J728" s="21"/>
      <c r="L728" s="23"/>
      <c r="M728" s="17"/>
    </row>
    <row r="729" spans="4:13" x14ac:dyDescent="0.35">
      <c r="D729" s="17"/>
      <c r="F729" s="18"/>
      <c r="H729" s="19"/>
      <c r="J729" s="21"/>
      <c r="L729" s="23"/>
      <c r="M729" s="17"/>
    </row>
    <row r="730" spans="4:13" x14ac:dyDescent="0.35">
      <c r="D730" s="17"/>
      <c r="F730" s="18"/>
      <c r="H730" s="19"/>
      <c r="J730" s="21"/>
      <c r="L730" s="23"/>
      <c r="M730" s="17"/>
    </row>
    <row r="731" spans="4:13" x14ac:dyDescent="0.35">
      <c r="D731" s="17"/>
      <c r="F731" s="18"/>
      <c r="H731" s="19"/>
      <c r="J731" s="21"/>
      <c r="L731" s="23"/>
      <c r="M731" s="17"/>
    </row>
    <row r="732" spans="4:13" x14ac:dyDescent="0.35">
      <c r="D732" s="17"/>
      <c r="F732" s="18"/>
      <c r="H732" s="19"/>
      <c r="J732" s="21"/>
      <c r="L732" s="23"/>
      <c r="M732" s="17"/>
    </row>
    <row r="733" spans="4:13" x14ac:dyDescent="0.35">
      <c r="D733" s="17"/>
      <c r="F733" s="18"/>
      <c r="H733" s="19"/>
      <c r="J733" s="21"/>
      <c r="L733" s="23"/>
      <c r="M733" s="17"/>
    </row>
    <row r="734" spans="4:13" x14ac:dyDescent="0.35">
      <c r="D734" s="17"/>
      <c r="F734" s="18"/>
      <c r="H734" s="19"/>
      <c r="J734" s="21"/>
      <c r="L734" s="23"/>
      <c r="M734" s="17"/>
    </row>
    <row r="735" spans="4:13" x14ac:dyDescent="0.35">
      <c r="D735" s="17"/>
      <c r="F735" s="18"/>
      <c r="H735" s="19"/>
      <c r="J735" s="21"/>
      <c r="L735" s="23"/>
      <c r="M735" s="17"/>
    </row>
    <row r="736" spans="4:13" x14ac:dyDescent="0.35">
      <c r="D736" s="17"/>
      <c r="F736" s="18"/>
      <c r="H736" s="19"/>
      <c r="J736" s="21"/>
      <c r="L736" s="23"/>
      <c r="M736" s="17"/>
    </row>
    <row r="737" spans="4:13" x14ac:dyDescent="0.35">
      <c r="D737" s="17"/>
      <c r="H737" s="19"/>
      <c r="J737" s="21"/>
      <c r="L737" s="23"/>
      <c r="M737" s="17"/>
    </row>
    <row r="738" spans="4:13" x14ac:dyDescent="0.35">
      <c r="D738" s="17"/>
      <c r="F738" s="18"/>
      <c r="H738" s="19"/>
      <c r="J738" s="21"/>
      <c r="L738" s="23"/>
      <c r="M738" s="17"/>
    </row>
    <row r="739" spans="4:13" x14ac:dyDescent="0.35">
      <c r="D739" s="17"/>
      <c r="F739" s="18"/>
      <c r="H739" s="19"/>
      <c r="J739" s="21"/>
      <c r="L739" s="23"/>
      <c r="M739" s="17"/>
    </row>
    <row r="740" spans="4:13" x14ac:dyDescent="0.35">
      <c r="D740" s="17"/>
      <c r="F740" s="18"/>
      <c r="H740" s="19"/>
      <c r="J740" s="21"/>
      <c r="K740" s="22"/>
      <c r="L740" s="23"/>
      <c r="M740" s="17"/>
    </row>
    <row r="741" spans="4:13" x14ac:dyDescent="0.35">
      <c r="D741" s="17"/>
      <c r="F741" s="18"/>
      <c r="H741" s="19"/>
      <c r="J741" s="21"/>
      <c r="L741" s="23"/>
      <c r="M741" s="17"/>
    </row>
    <row r="742" spans="4:13" x14ac:dyDescent="0.35">
      <c r="D742" s="17"/>
      <c r="F742" s="18"/>
      <c r="H742" s="19"/>
      <c r="J742" s="21"/>
      <c r="L742" s="23"/>
      <c r="M742" s="17"/>
    </row>
    <row r="743" spans="4:13" x14ac:dyDescent="0.35">
      <c r="D743" s="17"/>
      <c r="F743" s="18"/>
      <c r="H743" s="19"/>
      <c r="J743" s="21"/>
      <c r="L743" s="23"/>
      <c r="M743" s="17"/>
    </row>
    <row r="744" spans="4:13" x14ac:dyDescent="0.35">
      <c r="D744" s="17"/>
      <c r="F744" s="18"/>
      <c r="H744" s="19"/>
      <c r="J744" s="21"/>
      <c r="L744" s="23"/>
      <c r="M744" s="17"/>
    </row>
    <row r="745" spans="4:13" x14ac:dyDescent="0.35">
      <c r="D745" s="17"/>
      <c r="F745" s="18"/>
      <c r="H745" s="19"/>
      <c r="J745" s="21"/>
      <c r="L745" s="23"/>
      <c r="M745" s="17"/>
    </row>
    <row r="746" spans="4:13" x14ac:dyDescent="0.35">
      <c r="D746" s="17"/>
      <c r="F746" s="18"/>
      <c r="H746" s="19"/>
      <c r="J746" s="21"/>
      <c r="L746" s="23"/>
      <c r="M746" s="17"/>
    </row>
    <row r="747" spans="4:13" x14ac:dyDescent="0.35">
      <c r="D747" s="17"/>
      <c r="F747" s="18"/>
      <c r="H747" s="19"/>
      <c r="J747" s="21"/>
      <c r="L747" s="23"/>
      <c r="M747" s="17"/>
    </row>
    <row r="748" spans="4:13" x14ac:dyDescent="0.35">
      <c r="D748" s="17"/>
      <c r="F748" s="18"/>
      <c r="H748" s="19"/>
      <c r="J748" s="21"/>
      <c r="L748" s="23"/>
      <c r="M748" s="17"/>
    </row>
    <row r="749" spans="4:13" x14ac:dyDescent="0.35">
      <c r="D749" s="17"/>
      <c r="F749" s="18"/>
      <c r="H749" s="19"/>
      <c r="J749" s="21"/>
      <c r="L749" s="23"/>
      <c r="M749" s="17"/>
    </row>
    <row r="750" spans="4:13" x14ac:dyDescent="0.35">
      <c r="D750" s="17"/>
      <c r="F750" s="18"/>
      <c r="H750" s="19"/>
      <c r="J750" s="21"/>
      <c r="L750" s="23"/>
      <c r="M750" s="17"/>
    </row>
    <row r="751" spans="4:13" x14ac:dyDescent="0.35">
      <c r="D751" s="17"/>
      <c r="F751" s="18"/>
      <c r="H751" s="19"/>
      <c r="J751" s="21"/>
      <c r="L751" s="23"/>
      <c r="M751" s="17"/>
    </row>
    <row r="752" spans="4:13" x14ac:dyDescent="0.35">
      <c r="D752" s="17"/>
      <c r="F752" s="18"/>
      <c r="H752" s="19"/>
      <c r="J752" s="21"/>
      <c r="L752" s="23"/>
      <c r="M752" s="17"/>
    </row>
    <row r="753" spans="4:13" x14ac:dyDescent="0.35">
      <c r="D753" s="17"/>
      <c r="F753" s="18"/>
      <c r="H753" s="19"/>
      <c r="J753" s="21"/>
      <c r="L753" s="23"/>
      <c r="M753" s="17"/>
    </row>
    <row r="754" spans="4:13" x14ac:dyDescent="0.35">
      <c r="D754" s="17"/>
      <c r="H754" s="19"/>
      <c r="J754" s="21"/>
      <c r="L754" s="23"/>
      <c r="M754" s="17"/>
    </row>
    <row r="755" spans="4:13" x14ac:dyDescent="0.35">
      <c r="D755" s="17"/>
      <c r="F755" s="18"/>
      <c r="H755" s="19"/>
      <c r="J755" s="21"/>
      <c r="L755" s="23"/>
      <c r="M755" s="17"/>
    </row>
    <row r="756" spans="4:13" x14ac:dyDescent="0.35">
      <c r="D756" s="17"/>
      <c r="F756" s="18"/>
      <c r="H756" s="19"/>
      <c r="J756" s="21"/>
      <c r="L756" s="23"/>
      <c r="M756" s="17"/>
    </row>
    <row r="757" spans="4:13" x14ac:dyDescent="0.35">
      <c r="D757" s="17"/>
      <c r="H757" s="19"/>
      <c r="J757" s="21"/>
      <c r="L757" s="23"/>
      <c r="M757" s="17"/>
    </row>
    <row r="758" spans="4:13" x14ac:dyDescent="0.35">
      <c r="D758" s="17"/>
      <c r="F758" s="18"/>
      <c r="H758" s="19"/>
      <c r="J758" s="21"/>
      <c r="L758" s="23"/>
      <c r="M758" s="17"/>
    </row>
    <row r="759" spans="4:13" x14ac:dyDescent="0.35">
      <c r="D759" s="17"/>
      <c r="F759" s="18"/>
      <c r="H759" s="19"/>
      <c r="J759" s="21"/>
      <c r="L759" s="23"/>
      <c r="M759" s="17"/>
    </row>
    <row r="760" spans="4:13" x14ac:dyDescent="0.35">
      <c r="L760" s="23"/>
      <c r="M760" s="17"/>
    </row>
    <row r="761" spans="4:13" x14ac:dyDescent="0.35">
      <c r="D761" s="17"/>
      <c r="F761" s="18"/>
      <c r="H761" s="19"/>
      <c r="J761" s="21"/>
      <c r="L761" s="23"/>
      <c r="M761" s="17"/>
    </row>
    <row r="762" spans="4:13" x14ac:dyDescent="0.35">
      <c r="D762" s="17"/>
      <c r="F762" s="18"/>
      <c r="H762" s="19"/>
      <c r="J762" s="21"/>
      <c r="L762" s="23"/>
      <c r="M762" s="17"/>
    </row>
    <row r="763" spans="4:13" x14ac:dyDescent="0.35">
      <c r="D763" s="17"/>
      <c r="F763" s="18"/>
      <c r="H763" s="19"/>
      <c r="J763" s="21"/>
      <c r="L763" s="23"/>
      <c r="M763" s="17"/>
    </row>
    <row r="764" spans="4:13" x14ac:dyDescent="0.35">
      <c r="D764" s="17"/>
      <c r="H764" s="19"/>
      <c r="J764" s="21"/>
      <c r="L764" s="23"/>
      <c r="M764" s="17"/>
    </row>
    <row r="765" spans="4:13" x14ac:dyDescent="0.35">
      <c r="D765" s="17"/>
      <c r="H765" s="19"/>
      <c r="J765" s="21"/>
      <c r="L765" s="23"/>
      <c r="M765" s="17"/>
    </row>
    <row r="766" spans="4:13" x14ac:dyDescent="0.35">
      <c r="D766" s="17"/>
      <c r="H766" s="19"/>
      <c r="J766" s="21"/>
      <c r="L766" s="23"/>
      <c r="M766" s="17"/>
    </row>
    <row r="767" spans="4:13" x14ac:dyDescent="0.35">
      <c r="D767" s="17"/>
      <c r="H767" s="19"/>
      <c r="J767" s="21"/>
      <c r="L767" s="23"/>
      <c r="M767" s="17"/>
    </row>
    <row r="768" spans="4:13" x14ac:dyDescent="0.35">
      <c r="D768" s="17"/>
      <c r="H768" s="19"/>
      <c r="J768" s="21"/>
      <c r="L768" s="23"/>
      <c r="M768" s="17"/>
    </row>
    <row r="769" spans="4:13" x14ac:dyDescent="0.35">
      <c r="D769" s="17"/>
      <c r="H769" s="19"/>
      <c r="J769" s="21"/>
      <c r="L769" s="23"/>
      <c r="M769" s="17"/>
    </row>
    <row r="770" spans="4:13" x14ac:dyDescent="0.35">
      <c r="D770" s="17"/>
      <c r="F770" s="18"/>
      <c r="H770" s="19"/>
      <c r="J770" s="21"/>
      <c r="L770" s="23"/>
      <c r="M770" s="17"/>
    </row>
    <row r="771" spans="4:13" x14ac:dyDescent="0.35">
      <c r="D771" s="17"/>
      <c r="F771" s="18"/>
      <c r="H771" s="19"/>
      <c r="J771" s="21"/>
      <c r="L771" s="23"/>
      <c r="M771" s="17"/>
    </row>
    <row r="772" spans="4:13" x14ac:dyDescent="0.35">
      <c r="D772" s="17"/>
      <c r="F772" s="18"/>
      <c r="H772" s="19"/>
      <c r="J772" s="21"/>
      <c r="L772" s="23"/>
      <c r="M772" s="17"/>
    </row>
    <row r="773" spans="4:13" x14ac:dyDescent="0.35">
      <c r="D773" s="17"/>
      <c r="F773" s="18"/>
      <c r="H773" s="19"/>
      <c r="J773" s="21"/>
      <c r="L773" s="23"/>
      <c r="M773" s="17"/>
    </row>
    <row r="774" spans="4:13" x14ac:dyDescent="0.35">
      <c r="D774" s="17"/>
      <c r="F774" s="18"/>
      <c r="H774" s="19"/>
      <c r="J774" s="21"/>
      <c r="L774" s="23"/>
      <c r="M774" s="17"/>
    </row>
    <row r="775" spans="4:13" x14ac:dyDescent="0.35">
      <c r="D775" s="17"/>
      <c r="F775" s="18"/>
      <c r="H775" s="19"/>
      <c r="J775" s="21"/>
      <c r="L775" s="23"/>
      <c r="M775" s="17"/>
    </row>
    <row r="776" spans="4:13" x14ac:dyDescent="0.35">
      <c r="D776" s="17"/>
      <c r="F776" s="18"/>
      <c r="H776" s="19"/>
      <c r="J776" s="21"/>
      <c r="K776" s="22"/>
      <c r="L776" s="23"/>
      <c r="M776" s="17"/>
    </row>
    <row r="777" spans="4:13" x14ac:dyDescent="0.35">
      <c r="D777" s="17"/>
      <c r="F777" s="18"/>
      <c r="H777" s="19"/>
      <c r="J777" s="21"/>
      <c r="L777" s="23"/>
      <c r="M777" s="17"/>
    </row>
    <row r="778" spans="4:13" x14ac:dyDescent="0.35">
      <c r="D778" s="17"/>
      <c r="F778" s="18"/>
      <c r="H778" s="19"/>
      <c r="J778" s="21"/>
      <c r="L778" s="23"/>
      <c r="M778" s="17"/>
    </row>
    <row r="779" spans="4:13" x14ac:dyDescent="0.35">
      <c r="D779" s="17"/>
      <c r="F779" s="18"/>
      <c r="H779" s="19"/>
      <c r="J779" s="21"/>
      <c r="L779" s="23"/>
      <c r="M779" s="17"/>
    </row>
    <row r="780" spans="4:13" x14ac:dyDescent="0.35">
      <c r="D780" s="17"/>
      <c r="F780" s="18"/>
      <c r="H780" s="19"/>
      <c r="J780" s="21"/>
      <c r="L780" s="23"/>
      <c r="M780" s="17"/>
    </row>
    <row r="781" spans="4:13" x14ac:dyDescent="0.35">
      <c r="D781" s="17"/>
      <c r="F781" s="18"/>
      <c r="H781" s="19"/>
      <c r="J781" s="21"/>
      <c r="L781" s="23"/>
      <c r="M781" s="17"/>
    </row>
    <row r="782" spans="4:13" x14ac:dyDescent="0.35">
      <c r="D782" s="17"/>
      <c r="F782" s="18"/>
      <c r="H782" s="19"/>
      <c r="J782" s="21"/>
      <c r="L782" s="23"/>
      <c r="M782" s="17"/>
    </row>
    <row r="783" spans="4:13" x14ac:dyDescent="0.35">
      <c r="D783" s="17"/>
      <c r="F783" s="18"/>
      <c r="H783" s="19"/>
      <c r="J783" s="21"/>
      <c r="L783" s="23"/>
      <c r="M783" s="17"/>
    </row>
    <row r="784" spans="4:13" x14ac:dyDescent="0.35">
      <c r="D784" s="17"/>
      <c r="H784" s="19"/>
      <c r="J784" s="21"/>
      <c r="L784" s="23"/>
      <c r="M784" s="17"/>
    </row>
    <row r="785" spans="4:13" x14ac:dyDescent="0.35">
      <c r="D785" s="17"/>
      <c r="F785" s="18"/>
      <c r="H785" s="19"/>
      <c r="J785" s="21"/>
      <c r="L785" s="23"/>
      <c r="M785" s="17"/>
    </row>
    <row r="786" spans="4:13" x14ac:dyDescent="0.35">
      <c r="D786" s="17"/>
      <c r="F786" s="18"/>
      <c r="H786" s="19"/>
      <c r="J786" s="21"/>
      <c r="L786" s="23"/>
      <c r="M786" s="17"/>
    </row>
    <row r="787" spans="4:13" x14ac:dyDescent="0.35">
      <c r="D787" s="17"/>
      <c r="F787" s="18"/>
      <c r="H787" s="19"/>
      <c r="J787" s="21"/>
      <c r="L787" s="23"/>
      <c r="M787" s="17"/>
    </row>
    <row r="788" spans="4:13" x14ac:dyDescent="0.35">
      <c r="D788" s="17"/>
      <c r="H788" s="19"/>
      <c r="J788" s="21"/>
      <c r="L788" s="23"/>
      <c r="M788" s="17"/>
    </row>
    <row r="789" spans="4:13" x14ac:dyDescent="0.35">
      <c r="D789" s="17"/>
      <c r="F789" s="18"/>
      <c r="H789" s="19"/>
      <c r="J789" s="21"/>
      <c r="L789" s="23"/>
      <c r="M789" s="17"/>
    </row>
    <row r="790" spans="4:13" x14ac:dyDescent="0.35">
      <c r="D790" s="17"/>
      <c r="H790" s="19"/>
      <c r="J790" s="21"/>
      <c r="L790" s="23"/>
      <c r="M790" s="17"/>
    </row>
    <row r="791" spans="4:13" x14ac:dyDescent="0.35">
      <c r="D791" s="17"/>
      <c r="H791" s="19"/>
      <c r="J791" s="21"/>
      <c r="L791" s="23"/>
      <c r="M791" s="17"/>
    </row>
    <row r="792" spans="4:13" x14ac:dyDescent="0.35">
      <c r="D792" s="17"/>
      <c r="F792" s="18"/>
      <c r="H792" s="19"/>
      <c r="I792" s="19"/>
      <c r="J792" s="21"/>
      <c r="L792" s="23"/>
      <c r="M792" s="17"/>
    </row>
    <row r="793" spans="4:13" x14ac:dyDescent="0.35">
      <c r="D793" s="17"/>
      <c r="H793" s="19"/>
      <c r="J793" s="21"/>
      <c r="L793" s="23"/>
      <c r="M793" s="17"/>
    </row>
    <row r="794" spans="4:13" x14ac:dyDescent="0.35">
      <c r="D794" s="17"/>
      <c r="F794" s="18"/>
      <c r="H794" s="19"/>
      <c r="J794" s="21"/>
      <c r="L794" s="23"/>
      <c r="M794" s="17"/>
    </row>
    <row r="795" spans="4:13" x14ac:dyDescent="0.35">
      <c r="D795" s="17"/>
      <c r="F795" s="18"/>
      <c r="H795" s="19"/>
      <c r="J795" s="21"/>
      <c r="L795" s="23"/>
      <c r="M795" s="17"/>
    </row>
    <row r="796" spans="4:13" x14ac:dyDescent="0.35">
      <c r="D796" s="17"/>
      <c r="H796" s="19"/>
      <c r="J796" s="21"/>
      <c r="L796" s="23"/>
      <c r="M796" s="17"/>
    </row>
    <row r="797" spans="4:13" x14ac:dyDescent="0.35">
      <c r="D797" s="17"/>
      <c r="F797" s="18"/>
      <c r="H797" s="19"/>
      <c r="J797" s="21"/>
      <c r="L797" s="23"/>
      <c r="M797" s="17"/>
    </row>
    <row r="798" spans="4:13" x14ac:dyDescent="0.35">
      <c r="D798" s="17"/>
      <c r="F798" s="18"/>
      <c r="H798" s="19"/>
      <c r="J798" s="21"/>
      <c r="L798" s="23"/>
      <c r="M798" s="17"/>
    </row>
    <row r="799" spans="4:13" x14ac:dyDescent="0.35">
      <c r="D799" s="17"/>
      <c r="F799" s="18"/>
      <c r="H799" s="19"/>
      <c r="J799" s="21"/>
      <c r="L799" s="23"/>
      <c r="M799" s="17"/>
    </row>
    <row r="800" spans="4:13" x14ac:dyDescent="0.35">
      <c r="D800" s="17"/>
      <c r="F800" s="18"/>
      <c r="H800" s="19"/>
      <c r="J800" s="21"/>
      <c r="L800" s="23"/>
      <c r="M800" s="17"/>
    </row>
    <row r="801" spans="4:13" x14ac:dyDescent="0.35">
      <c r="D801" s="17"/>
      <c r="F801" s="18"/>
      <c r="H801" s="19"/>
      <c r="J801" s="21"/>
      <c r="L801" s="23"/>
      <c r="M801" s="17"/>
    </row>
    <row r="802" spans="4:13" x14ac:dyDescent="0.35">
      <c r="D802" s="17"/>
      <c r="F802" s="18"/>
      <c r="H802" s="19"/>
      <c r="J802" s="21"/>
      <c r="L802" s="23"/>
      <c r="M802" s="17"/>
    </row>
    <row r="803" spans="4:13" x14ac:dyDescent="0.35">
      <c r="D803" s="17"/>
      <c r="F803" s="18"/>
      <c r="H803" s="19"/>
      <c r="J803" s="21"/>
      <c r="L803" s="23"/>
      <c r="M803" s="17"/>
    </row>
    <row r="804" spans="4:13" x14ac:dyDescent="0.35">
      <c r="D804" s="17"/>
      <c r="F804" s="18"/>
      <c r="H804" s="19"/>
      <c r="J804" s="21"/>
      <c r="L804" s="23"/>
      <c r="M804" s="17"/>
    </row>
    <row r="805" spans="4:13" x14ac:dyDescent="0.35">
      <c r="D805" s="17"/>
      <c r="F805" s="18"/>
      <c r="H805" s="19"/>
      <c r="J805" s="21"/>
      <c r="L805" s="23"/>
      <c r="M805" s="17"/>
    </row>
    <row r="806" spans="4:13" x14ac:dyDescent="0.35">
      <c r="D806" s="17"/>
      <c r="F806" s="18"/>
      <c r="H806" s="19"/>
      <c r="J806" s="21"/>
      <c r="L806" s="23"/>
      <c r="M806" s="17"/>
    </row>
    <row r="807" spans="4:13" x14ac:dyDescent="0.35">
      <c r="D807" s="17"/>
      <c r="F807" s="18"/>
      <c r="H807" s="19"/>
      <c r="J807" s="21"/>
      <c r="L807" s="23"/>
      <c r="M807" s="17"/>
    </row>
    <row r="808" spans="4:13" x14ac:dyDescent="0.35">
      <c r="D808" s="17"/>
      <c r="H808" s="19"/>
      <c r="J808" s="21"/>
      <c r="L808" s="23"/>
      <c r="M808" s="17"/>
    </row>
    <row r="809" spans="4:13" x14ac:dyDescent="0.35">
      <c r="D809" s="17"/>
      <c r="F809" s="18"/>
      <c r="H809" s="19"/>
      <c r="J809" s="21"/>
      <c r="L809" s="23"/>
      <c r="M809" s="17"/>
    </row>
    <row r="810" spans="4:13" x14ac:dyDescent="0.35">
      <c r="D810" s="17"/>
      <c r="F810" s="18"/>
      <c r="H810" s="19"/>
      <c r="J810" s="21"/>
      <c r="L810" s="23"/>
      <c r="M810" s="17"/>
    </row>
    <row r="811" spans="4:13" x14ac:dyDescent="0.35">
      <c r="D811" s="17"/>
      <c r="H811" s="19"/>
      <c r="J811" s="21"/>
      <c r="L811" s="23"/>
      <c r="M811" s="17"/>
    </row>
    <row r="812" spans="4:13" x14ac:dyDescent="0.35">
      <c r="D812" s="17"/>
      <c r="H812" s="19"/>
      <c r="J812" s="21"/>
      <c r="L812" s="23"/>
      <c r="M812" s="17"/>
    </row>
    <row r="813" spans="4:13" x14ac:dyDescent="0.35">
      <c r="D813" s="17"/>
      <c r="F813" s="18"/>
      <c r="H813" s="19"/>
      <c r="J813" s="21"/>
      <c r="L813" s="23"/>
      <c r="M813" s="17"/>
    </row>
    <row r="814" spans="4:13" x14ac:dyDescent="0.35">
      <c r="D814" s="17"/>
      <c r="F814" s="18"/>
      <c r="H814" s="19"/>
      <c r="J814" s="21"/>
      <c r="L814" s="23"/>
      <c r="M814" s="17"/>
    </row>
    <row r="815" spans="4:13" x14ac:dyDescent="0.35">
      <c r="D815" s="17"/>
      <c r="H815" s="19"/>
      <c r="J815" s="21"/>
      <c r="L815" s="23"/>
      <c r="M815" s="17"/>
    </row>
    <row r="816" spans="4:13" x14ac:dyDescent="0.35">
      <c r="D816" s="17"/>
      <c r="H816" s="19"/>
      <c r="I816" s="19"/>
      <c r="J816" s="21"/>
      <c r="L816" s="23"/>
      <c r="M816" s="17"/>
    </row>
    <row r="817" spans="4:13" x14ac:dyDescent="0.35">
      <c r="D817" s="17"/>
      <c r="F817" s="18"/>
      <c r="H817" s="19"/>
      <c r="I817" s="19"/>
      <c r="J817" s="21"/>
      <c r="L817" s="23"/>
      <c r="M817" s="17"/>
    </row>
    <row r="818" spans="4:13" x14ac:dyDescent="0.35">
      <c r="D818" s="17"/>
      <c r="F818" s="18"/>
      <c r="H818" s="19"/>
      <c r="J818" s="21"/>
      <c r="L818" s="23"/>
      <c r="M818" s="17"/>
    </row>
    <row r="819" spans="4:13" x14ac:dyDescent="0.35">
      <c r="D819" s="17"/>
      <c r="F819" s="18"/>
      <c r="H819" s="19"/>
      <c r="J819" s="21"/>
      <c r="L819" s="23"/>
      <c r="M819" s="17"/>
    </row>
    <row r="820" spans="4:13" x14ac:dyDescent="0.35">
      <c r="D820" s="17"/>
      <c r="F820" s="18"/>
      <c r="H820" s="19"/>
      <c r="J820" s="21"/>
      <c r="L820" s="23"/>
      <c r="M820" s="17"/>
    </row>
    <row r="821" spans="4:13" x14ac:dyDescent="0.35">
      <c r="D821" s="17"/>
      <c r="F821" s="18"/>
      <c r="H821" s="19"/>
      <c r="J821" s="21"/>
      <c r="L821" s="23"/>
      <c r="M821" s="17"/>
    </row>
    <row r="822" spans="4:13" x14ac:dyDescent="0.35">
      <c r="D822" s="17"/>
      <c r="F822" s="18"/>
      <c r="H822" s="19"/>
      <c r="J822" s="21"/>
      <c r="L822" s="23"/>
      <c r="M822" s="17"/>
    </row>
    <row r="823" spans="4:13" x14ac:dyDescent="0.35">
      <c r="D823" s="17"/>
      <c r="H823" s="19"/>
      <c r="J823" s="21"/>
      <c r="L823" s="23"/>
      <c r="M823" s="17"/>
    </row>
    <row r="824" spans="4:13" x14ac:dyDescent="0.35">
      <c r="D824" s="17"/>
      <c r="H824" s="19"/>
      <c r="J824" s="21"/>
      <c r="L824" s="23"/>
      <c r="M824" s="17"/>
    </row>
    <row r="825" spans="4:13" x14ac:dyDescent="0.35">
      <c r="D825" s="17"/>
      <c r="H825" s="19"/>
      <c r="J825" s="21"/>
      <c r="L825" s="23"/>
      <c r="M825" s="17"/>
    </row>
    <row r="826" spans="4:13" x14ac:dyDescent="0.35">
      <c r="D826" s="17"/>
      <c r="H826" s="19"/>
      <c r="J826" s="21"/>
      <c r="L826" s="23"/>
      <c r="M826" s="17"/>
    </row>
    <row r="827" spans="4:13" x14ac:dyDescent="0.35">
      <c r="D827" s="17"/>
      <c r="H827" s="19"/>
      <c r="J827" s="21"/>
      <c r="L827" s="23"/>
      <c r="M827" s="17"/>
    </row>
    <row r="828" spans="4:13" x14ac:dyDescent="0.35">
      <c r="D828" s="17"/>
      <c r="F828" s="18"/>
      <c r="H828" s="19"/>
      <c r="J828" s="21"/>
      <c r="L828" s="23"/>
      <c r="M828" s="17"/>
    </row>
    <row r="829" spans="4:13" x14ac:dyDescent="0.35">
      <c r="D829" s="17"/>
      <c r="H829" s="19"/>
      <c r="J829" s="21"/>
      <c r="L829" s="23"/>
      <c r="M829" s="17"/>
    </row>
    <row r="830" spans="4:13" x14ac:dyDescent="0.35">
      <c r="D830" s="17"/>
      <c r="H830" s="19"/>
      <c r="J830" s="21"/>
      <c r="L830" s="23"/>
      <c r="M830" s="17"/>
    </row>
    <row r="831" spans="4:13" x14ac:dyDescent="0.35">
      <c r="D831" s="17"/>
      <c r="H831" s="19"/>
      <c r="J831" s="21"/>
      <c r="L831" s="23"/>
      <c r="M831" s="17"/>
    </row>
    <row r="832" spans="4:13" x14ac:dyDescent="0.35">
      <c r="D832" s="17"/>
      <c r="F832" s="18"/>
      <c r="H832" s="19"/>
      <c r="J832" s="21"/>
      <c r="L832" s="23"/>
      <c r="M832" s="17"/>
    </row>
    <row r="833" spans="4:13" x14ac:dyDescent="0.35">
      <c r="D833" s="17"/>
      <c r="F833" s="18"/>
      <c r="H833" s="19"/>
      <c r="J833" s="21"/>
      <c r="L833" s="23"/>
      <c r="M833" s="17"/>
    </row>
    <row r="834" spans="4:13" x14ac:dyDescent="0.35">
      <c r="D834" s="17"/>
      <c r="H834" s="19"/>
      <c r="J834" s="21"/>
      <c r="L834" s="23"/>
      <c r="M834" s="17"/>
    </row>
    <row r="835" spans="4:13" x14ac:dyDescent="0.35">
      <c r="D835" s="17"/>
      <c r="H835" s="19"/>
      <c r="J835" s="21"/>
      <c r="L835" s="23"/>
      <c r="M835" s="17"/>
    </row>
    <row r="836" spans="4:13" x14ac:dyDescent="0.35">
      <c r="D836" s="17"/>
      <c r="H836" s="19"/>
      <c r="J836" s="21"/>
      <c r="L836" s="23"/>
      <c r="M836" s="17"/>
    </row>
    <row r="837" spans="4:13" x14ac:dyDescent="0.35">
      <c r="D837" s="17"/>
      <c r="F837" s="18"/>
      <c r="H837" s="19"/>
      <c r="J837" s="21"/>
      <c r="L837" s="23"/>
      <c r="M837" s="17"/>
    </row>
    <row r="838" spans="4:13" x14ac:dyDescent="0.35">
      <c r="D838" s="17"/>
      <c r="H838" s="19"/>
      <c r="J838" s="21"/>
      <c r="L838" s="23"/>
      <c r="M838" s="17"/>
    </row>
    <row r="839" spans="4:13" x14ac:dyDescent="0.35">
      <c r="D839" s="17"/>
      <c r="F839" s="18"/>
      <c r="H839" s="19"/>
      <c r="J839" s="21"/>
      <c r="L839" s="23"/>
      <c r="M839" s="17"/>
    </row>
    <row r="840" spans="4:13" x14ac:dyDescent="0.35">
      <c r="D840" s="17"/>
      <c r="H840" s="19"/>
      <c r="J840" s="21"/>
      <c r="L840" s="23"/>
      <c r="M840" s="17"/>
    </row>
    <row r="841" spans="4:13" x14ac:dyDescent="0.35">
      <c r="D841" s="17"/>
      <c r="H841" s="19"/>
      <c r="J841" s="21"/>
      <c r="L841" s="23"/>
      <c r="M841" s="17"/>
    </row>
    <row r="842" spans="4:13" x14ac:dyDescent="0.35">
      <c r="D842" s="17"/>
      <c r="H842" s="19"/>
      <c r="J842" s="21"/>
      <c r="L842" s="23"/>
      <c r="M842" s="17"/>
    </row>
    <row r="843" spans="4:13" x14ac:dyDescent="0.35">
      <c r="D843" s="17"/>
      <c r="H843" s="19"/>
      <c r="J843" s="21"/>
      <c r="L843" s="23"/>
      <c r="M843" s="17"/>
    </row>
    <row r="844" spans="4:13" x14ac:dyDescent="0.35">
      <c r="D844" s="17"/>
      <c r="H844" s="19"/>
      <c r="J844" s="21"/>
      <c r="L844" s="23"/>
      <c r="M844" s="17"/>
    </row>
    <row r="845" spans="4:13" x14ac:dyDescent="0.35">
      <c r="D845" s="17"/>
      <c r="H845" s="19"/>
      <c r="J845" s="21"/>
      <c r="L845" s="23"/>
      <c r="M845" s="17"/>
    </row>
    <row r="846" spans="4:13" x14ac:dyDescent="0.35">
      <c r="D846" s="17"/>
      <c r="H846" s="19"/>
      <c r="J846" s="21"/>
      <c r="L846" s="23"/>
      <c r="M846" s="17"/>
    </row>
    <row r="847" spans="4:13" x14ac:dyDescent="0.35">
      <c r="D847" s="17"/>
      <c r="F847" s="18"/>
      <c r="H847" s="19"/>
      <c r="J847" s="21"/>
      <c r="L847" s="23"/>
      <c r="M847" s="17"/>
    </row>
    <row r="848" spans="4:13" x14ac:dyDescent="0.35">
      <c r="D848" s="17"/>
      <c r="F848" s="18"/>
      <c r="H848" s="19"/>
      <c r="J848" s="21"/>
      <c r="L848" s="23"/>
      <c r="M848" s="17"/>
    </row>
    <row r="849" spans="4:13" x14ac:dyDescent="0.35">
      <c r="D849" s="17"/>
      <c r="F849" s="18"/>
      <c r="H849" s="19"/>
      <c r="J849" s="21"/>
      <c r="L849" s="23"/>
      <c r="M849" s="17"/>
    </row>
    <row r="850" spans="4:13" x14ac:dyDescent="0.35">
      <c r="D850" s="17"/>
      <c r="H850" s="19"/>
      <c r="J850" s="21"/>
      <c r="L850" s="23"/>
      <c r="M850" s="17"/>
    </row>
    <row r="851" spans="4:13" x14ac:dyDescent="0.35">
      <c r="D851" s="17"/>
      <c r="H851" s="19"/>
      <c r="J851" s="21"/>
      <c r="L851" s="23"/>
      <c r="M851" s="17"/>
    </row>
    <row r="852" spans="4:13" x14ac:dyDescent="0.35">
      <c r="D852" s="17"/>
      <c r="F852" s="18"/>
      <c r="H852" s="19"/>
      <c r="J852" s="21"/>
      <c r="L852" s="23"/>
      <c r="M852" s="17"/>
    </row>
    <row r="853" spans="4:13" x14ac:dyDescent="0.35">
      <c r="D853" s="17"/>
      <c r="F853" s="18"/>
      <c r="H853" s="19"/>
      <c r="J853" s="21"/>
      <c r="L853" s="23"/>
      <c r="M853" s="17"/>
    </row>
    <row r="854" spans="4:13" x14ac:dyDescent="0.35">
      <c r="D854" s="17"/>
      <c r="F854" s="18"/>
      <c r="H854" s="19"/>
      <c r="J854" s="21"/>
      <c r="L854" s="23"/>
      <c r="M854" s="17"/>
    </row>
    <row r="855" spans="4:13" x14ac:dyDescent="0.35">
      <c r="D855" s="17"/>
      <c r="F855" s="18"/>
      <c r="H855" s="19"/>
      <c r="J855" s="21"/>
      <c r="L855" s="23"/>
      <c r="M855" s="17"/>
    </row>
    <row r="856" spans="4:13" x14ac:dyDescent="0.35">
      <c r="D856" s="17"/>
      <c r="F856" s="18"/>
      <c r="H856" s="19"/>
      <c r="J856" s="21"/>
      <c r="L856" s="23"/>
      <c r="M856" s="17"/>
    </row>
    <row r="857" spans="4:13" x14ac:dyDescent="0.35">
      <c r="D857" s="17"/>
      <c r="F857" s="18"/>
      <c r="H857" s="19"/>
      <c r="J857" s="21"/>
      <c r="L857" s="23"/>
      <c r="M857" s="17"/>
    </row>
    <row r="858" spans="4:13" x14ac:dyDescent="0.35">
      <c r="D858" s="17"/>
      <c r="F858" s="18"/>
      <c r="H858" s="19"/>
      <c r="J858" s="21"/>
      <c r="L858" s="23"/>
      <c r="M858" s="17"/>
    </row>
    <row r="859" spans="4:13" x14ac:dyDescent="0.35">
      <c r="D859" s="17"/>
      <c r="F859" s="18"/>
      <c r="H859" s="19"/>
      <c r="J859" s="21"/>
      <c r="L859" s="23"/>
      <c r="M859" s="17"/>
    </row>
    <row r="860" spans="4:13" x14ac:dyDescent="0.35">
      <c r="D860" s="17"/>
      <c r="F860" s="18"/>
      <c r="H860" s="19"/>
      <c r="J860" s="21"/>
      <c r="L860" s="23"/>
      <c r="M860" s="17"/>
    </row>
    <row r="861" spans="4:13" x14ac:dyDescent="0.35">
      <c r="D861" s="17"/>
      <c r="F861" s="18"/>
      <c r="H861" s="19"/>
      <c r="J861" s="21"/>
      <c r="L861" s="23"/>
      <c r="M861" s="17"/>
    </row>
    <row r="862" spans="4:13" x14ac:dyDescent="0.35">
      <c r="D862" s="17"/>
      <c r="F862" s="18"/>
      <c r="H862" s="19"/>
      <c r="J862" s="21"/>
      <c r="L862" s="23"/>
      <c r="M862" s="17"/>
    </row>
    <row r="863" spans="4:13" x14ac:dyDescent="0.35">
      <c r="D863" s="17"/>
      <c r="F863" s="18"/>
      <c r="H863" s="19"/>
      <c r="J863" s="21"/>
      <c r="L863" s="23"/>
      <c r="M863" s="17"/>
    </row>
    <row r="864" spans="4:13" x14ac:dyDescent="0.35">
      <c r="D864" s="17"/>
      <c r="F864" s="18"/>
      <c r="H864" s="19"/>
      <c r="J864" s="21"/>
      <c r="L864" s="23"/>
      <c r="M864" s="17"/>
    </row>
    <row r="865" spans="4:13" x14ac:dyDescent="0.35">
      <c r="D865" s="17"/>
      <c r="F865" s="18"/>
      <c r="H865" s="19"/>
      <c r="J865" s="21"/>
      <c r="L865" s="23"/>
      <c r="M865" s="17"/>
    </row>
    <row r="866" spans="4:13" x14ac:dyDescent="0.35">
      <c r="D866" s="17"/>
      <c r="F866" s="18"/>
      <c r="H866" s="19"/>
      <c r="J866" s="21"/>
      <c r="L866" s="23"/>
      <c r="M866" s="17"/>
    </row>
    <row r="867" spans="4:13" x14ac:dyDescent="0.35">
      <c r="D867" s="17"/>
      <c r="F867" s="18"/>
      <c r="H867" s="19"/>
      <c r="J867" s="21"/>
      <c r="L867" s="23"/>
      <c r="M867" s="17"/>
    </row>
    <row r="868" spans="4:13" x14ac:dyDescent="0.35">
      <c r="D868" s="17"/>
      <c r="F868" s="18"/>
      <c r="H868" s="19"/>
      <c r="J868" s="21"/>
      <c r="L868" s="23"/>
      <c r="M868" s="17"/>
    </row>
    <row r="869" spans="4:13" x14ac:dyDescent="0.35">
      <c r="D869" s="17"/>
      <c r="F869" s="18"/>
      <c r="H869" s="19"/>
      <c r="J869" s="21"/>
      <c r="L869" s="23"/>
      <c r="M869" s="17"/>
    </row>
    <row r="870" spans="4:13" x14ac:dyDescent="0.35">
      <c r="D870" s="17"/>
      <c r="F870" s="18"/>
      <c r="H870" s="19"/>
      <c r="J870" s="21"/>
      <c r="L870" s="23"/>
      <c r="M870" s="17"/>
    </row>
    <row r="871" spans="4:13" x14ac:dyDescent="0.35">
      <c r="D871" s="17"/>
      <c r="F871" s="18"/>
      <c r="H871" s="19"/>
      <c r="J871" s="21"/>
      <c r="L871" s="23"/>
      <c r="M871" s="17"/>
    </row>
    <row r="872" spans="4:13" x14ac:dyDescent="0.35">
      <c r="D872" s="17"/>
      <c r="F872" s="18"/>
      <c r="H872" s="19"/>
      <c r="J872" s="21"/>
      <c r="L872" s="23"/>
      <c r="M872" s="17"/>
    </row>
    <row r="873" spans="4:13" x14ac:dyDescent="0.35">
      <c r="D873" s="17"/>
      <c r="F873" s="18"/>
      <c r="H873" s="19"/>
      <c r="J873" s="21"/>
      <c r="L873" s="23"/>
      <c r="M873" s="17"/>
    </row>
    <row r="874" spans="4:13" x14ac:dyDescent="0.35">
      <c r="D874" s="17"/>
      <c r="F874" s="18"/>
      <c r="H874" s="19"/>
      <c r="J874" s="21"/>
      <c r="L874" s="23"/>
      <c r="M874" s="17"/>
    </row>
    <row r="875" spans="4:13" x14ac:dyDescent="0.35">
      <c r="D875" s="17"/>
      <c r="F875" s="18"/>
      <c r="H875" s="19"/>
      <c r="J875" s="21"/>
      <c r="L875" s="23"/>
      <c r="M875" s="17"/>
    </row>
    <row r="876" spans="4:13" x14ac:dyDescent="0.35">
      <c r="D876" s="17"/>
      <c r="H876" s="19"/>
      <c r="J876" s="21"/>
      <c r="L876" s="23"/>
      <c r="M876" s="17"/>
    </row>
    <row r="877" spans="4:13" x14ac:dyDescent="0.35">
      <c r="D877" s="17"/>
      <c r="F877" s="18"/>
      <c r="H877" s="19"/>
      <c r="J877" s="21"/>
      <c r="L877" s="23"/>
      <c r="M877" s="17"/>
    </row>
    <row r="878" spans="4:13" x14ac:dyDescent="0.35">
      <c r="D878" s="17"/>
      <c r="F878" s="18"/>
      <c r="H878" s="19"/>
      <c r="J878" s="21"/>
      <c r="L878" s="23"/>
      <c r="M878" s="17"/>
    </row>
    <row r="879" spans="4:13" x14ac:dyDescent="0.35">
      <c r="D879" s="17"/>
      <c r="F879" s="18"/>
      <c r="H879" s="19"/>
      <c r="J879" s="21"/>
      <c r="L879" s="23"/>
      <c r="M879" s="17"/>
    </row>
    <row r="880" spans="4:13" x14ac:dyDescent="0.35">
      <c r="D880" s="17"/>
      <c r="F880" s="18"/>
      <c r="H880" s="19"/>
      <c r="J880" s="21"/>
      <c r="L880" s="23"/>
      <c r="M880" s="17"/>
    </row>
    <row r="881" spans="4:13" x14ac:dyDescent="0.35">
      <c r="D881" s="17"/>
      <c r="F881" s="18"/>
      <c r="H881" s="19"/>
      <c r="J881" s="21"/>
      <c r="L881" s="23"/>
      <c r="M881" s="17"/>
    </row>
    <row r="882" spans="4:13" x14ac:dyDescent="0.35">
      <c r="D882" s="17"/>
      <c r="F882" s="18"/>
      <c r="H882" s="19"/>
      <c r="J882" s="21"/>
      <c r="L882" s="23"/>
      <c r="M882" s="17"/>
    </row>
    <row r="883" spans="4:13" x14ac:dyDescent="0.35">
      <c r="D883" s="17"/>
      <c r="F883" s="18"/>
      <c r="H883" s="19"/>
      <c r="J883" s="21"/>
      <c r="L883" s="23"/>
      <c r="M883" s="17"/>
    </row>
    <row r="884" spans="4:13" x14ac:dyDescent="0.35">
      <c r="D884" s="17"/>
      <c r="F884" s="18"/>
      <c r="H884" s="19"/>
      <c r="J884" s="21"/>
      <c r="L884" s="23"/>
      <c r="M884" s="17"/>
    </row>
    <row r="885" spans="4:13" x14ac:dyDescent="0.35">
      <c r="D885" s="17"/>
      <c r="F885" s="18"/>
      <c r="H885" s="19"/>
      <c r="J885" s="21"/>
      <c r="L885" s="23"/>
      <c r="M885" s="17"/>
    </row>
    <row r="886" spans="4:13" x14ac:dyDescent="0.35">
      <c r="D886" s="17"/>
      <c r="H886" s="19"/>
      <c r="J886" s="21"/>
      <c r="L886" s="23"/>
      <c r="M886" s="17"/>
    </row>
    <row r="887" spans="4:13" x14ac:dyDescent="0.35">
      <c r="D887" s="17"/>
      <c r="F887" s="18"/>
      <c r="H887" s="19"/>
      <c r="J887" s="21"/>
      <c r="L887" s="23"/>
      <c r="M887" s="17"/>
    </row>
    <row r="888" spans="4:13" x14ac:dyDescent="0.35">
      <c r="D888" s="17"/>
      <c r="F888" s="18"/>
      <c r="H888" s="19"/>
      <c r="J888" s="21"/>
      <c r="L888" s="23"/>
      <c r="M888" s="17"/>
    </row>
    <row r="889" spans="4:13" x14ac:dyDescent="0.35">
      <c r="D889" s="17"/>
      <c r="H889" s="19"/>
      <c r="J889" s="21"/>
      <c r="L889" s="23"/>
      <c r="M889" s="17"/>
    </row>
    <row r="890" spans="4:13" x14ac:dyDescent="0.35">
      <c r="D890" s="17"/>
      <c r="F890" s="18"/>
      <c r="H890" s="19"/>
      <c r="J890" s="21"/>
      <c r="L890" s="23"/>
      <c r="M890" s="17"/>
    </row>
    <row r="891" spans="4:13" x14ac:dyDescent="0.35">
      <c r="D891" s="17"/>
      <c r="F891" s="18"/>
      <c r="H891" s="19"/>
      <c r="J891" s="21"/>
      <c r="L891" s="23"/>
      <c r="M891" s="17"/>
    </row>
    <row r="892" spans="4:13" x14ac:dyDescent="0.35">
      <c r="D892" s="17"/>
      <c r="F892" s="18"/>
      <c r="H892" s="19"/>
      <c r="J892" s="21"/>
      <c r="L892" s="23"/>
      <c r="M892" s="17"/>
    </row>
    <row r="893" spans="4:13" x14ac:dyDescent="0.35">
      <c r="D893" s="17"/>
      <c r="F893" s="18"/>
      <c r="H893" s="19"/>
      <c r="J893" s="21"/>
      <c r="L893" s="23"/>
      <c r="M893" s="17"/>
    </row>
    <row r="894" spans="4:13" x14ac:dyDescent="0.35">
      <c r="D894" s="17"/>
      <c r="F894" s="18"/>
      <c r="H894" s="19"/>
      <c r="J894" s="21"/>
      <c r="L894" s="23"/>
      <c r="M894" s="17"/>
    </row>
    <row r="895" spans="4:13" x14ac:dyDescent="0.35">
      <c r="D895" s="17"/>
      <c r="F895" s="18"/>
      <c r="H895" s="19"/>
      <c r="J895" s="21"/>
      <c r="L895" s="23"/>
      <c r="M895" s="17"/>
    </row>
    <row r="896" spans="4:13" x14ac:dyDescent="0.35">
      <c r="D896" s="17"/>
      <c r="F896" s="18"/>
      <c r="H896" s="19"/>
      <c r="J896" s="21"/>
      <c r="L896" s="23"/>
      <c r="M896" s="17"/>
    </row>
    <row r="897" spans="4:13" x14ac:dyDescent="0.35">
      <c r="D897" s="17"/>
      <c r="F897" s="18"/>
      <c r="H897" s="19"/>
      <c r="J897" s="21"/>
      <c r="L897" s="23"/>
      <c r="M897" s="17"/>
    </row>
    <row r="898" spans="4:13" x14ac:dyDescent="0.35">
      <c r="D898" s="17"/>
      <c r="H898" s="19"/>
      <c r="J898" s="21"/>
      <c r="L898" s="23"/>
      <c r="M898" s="17"/>
    </row>
    <row r="899" spans="4:13" x14ac:dyDescent="0.35">
      <c r="D899" s="17"/>
      <c r="F899" s="18"/>
      <c r="H899" s="19"/>
      <c r="J899" s="21"/>
      <c r="L899" s="23"/>
      <c r="M899" s="17"/>
    </row>
    <row r="900" spans="4:13" x14ac:dyDescent="0.35">
      <c r="D900" s="17"/>
      <c r="H900" s="19"/>
      <c r="J900" s="21"/>
      <c r="L900" s="23"/>
      <c r="M900" s="17"/>
    </row>
    <row r="901" spans="4:13" x14ac:dyDescent="0.35">
      <c r="D901" s="17"/>
      <c r="H901" s="19"/>
      <c r="J901" s="21"/>
      <c r="L901" s="23"/>
      <c r="M901" s="17"/>
    </row>
    <row r="902" spans="4:13" x14ac:dyDescent="0.35">
      <c r="D902" s="17"/>
      <c r="F902" s="18"/>
      <c r="H902" s="19"/>
      <c r="J902" s="21"/>
      <c r="L902" s="23"/>
      <c r="M902" s="17"/>
    </row>
    <row r="903" spans="4:13" x14ac:dyDescent="0.35">
      <c r="D903" s="17"/>
      <c r="F903" s="18"/>
      <c r="H903" s="19"/>
      <c r="J903" s="21"/>
      <c r="L903" s="23"/>
      <c r="M903" s="17"/>
    </row>
    <row r="904" spans="4:13" x14ac:dyDescent="0.35">
      <c r="D904" s="17"/>
      <c r="F904" s="18"/>
      <c r="H904" s="19"/>
      <c r="J904" s="21"/>
      <c r="L904" s="23"/>
      <c r="M904" s="17"/>
    </row>
    <row r="905" spans="4:13" x14ac:dyDescent="0.35">
      <c r="D905" s="17"/>
      <c r="H905" s="19"/>
      <c r="J905" s="21"/>
      <c r="L905" s="23"/>
      <c r="M905" s="17"/>
    </row>
    <row r="906" spans="4:13" x14ac:dyDescent="0.35">
      <c r="D906" s="17"/>
      <c r="H906" s="19"/>
      <c r="J906" s="21"/>
      <c r="L906" s="23"/>
      <c r="M906" s="17"/>
    </row>
    <row r="907" spans="4:13" x14ac:dyDescent="0.35">
      <c r="D907" s="17"/>
      <c r="F907" s="18"/>
      <c r="H907" s="19"/>
      <c r="J907" s="21"/>
      <c r="L907" s="23"/>
      <c r="M907" s="17"/>
    </row>
    <row r="908" spans="4:13" x14ac:dyDescent="0.35">
      <c r="D908" s="17"/>
      <c r="H908" s="19"/>
      <c r="J908" s="21"/>
      <c r="L908" s="23"/>
      <c r="M908" s="17"/>
    </row>
    <row r="909" spans="4:13" x14ac:dyDescent="0.35">
      <c r="D909" s="17"/>
      <c r="H909" s="19"/>
      <c r="J909" s="21"/>
      <c r="L909" s="23"/>
      <c r="M909" s="17"/>
    </row>
    <row r="910" spans="4:13" x14ac:dyDescent="0.35">
      <c r="D910" s="17"/>
      <c r="F910" s="18"/>
      <c r="H910" s="19"/>
      <c r="J910" s="21"/>
      <c r="L910" s="23"/>
      <c r="M910" s="17"/>
    </row>
    <row r="911" spans="4:13" x14ac:dyDescent="0.35">
      <c r="D911" s="17"/>
      <c r="F911" s="18"/>
      <c r="H911" s="19"/>
      <c r="J911" s="21"/>
      <c r="L911" s="23"/>
      <c r="M911" s="17"/>
    </row>
    <row r="912" spans="4:13" x14ac:dyDescent="0.35">
      <c r="D912" s="17"/>
      <c r="F912" s="18"/>
      <c r="H912" s="19"/>
      <c r="J912" s="21"/>
      <c r="L912" s="23"/>
      <c r="M912" s="17"/>
    </row>
    <row r="913" spans="4:13" x14ac:dyDescent="0.35">
      <c r="D913" s="17"/>
      <c r="H913" s="19"/>
      <c r="J913" s="21"/>
      <c r="K913" s="22"/>
      <c r="L913" s="23"/>
      <c r="M913" s="17"/>
    </row>
    <row r="914" spans="4:13" x14ac:dyDescent="0.35">
      <c r="D914" s="17"/>
      <c r="F914" s="18"/>
      <c r="H914" s="19"/>
      <c r="J914" s="21"/>
      <c r="K914" s="22"/>
      <c r="L914" s="23"/>
      <c r="M914" s="17"/>
    </row>
    <row r="915" spans="4:13" x14ac:dyDescent="0.35">
      <c r="D915" s="17"/>
      <c r="F915" s="18"/>
      <c r="H915" s="19"/>
      <c r="J915" s="21"/>
      <c r="K915" s="22"/>
      <c r="L915" s="23"/>
      <c r="M915" s="17"/>
    </row>
    <row r="916" spans="4:13" x14ac:dyDescent="0.35">
      <c r="D916" s="17"/>
      <c r="F916" s="18"/>
      <c r="H916" s="19"/>
      <c r="J916" s="21"/>
      <c r="K916" s="22"/>
      <c r="L916" s="23"/>
      <c r="M916" s="17"/>
    </row>
    <row r="917" spans="4:13" x14ac:dyDescent="0.35">
      <c r="D917" s="17"/>
      <c r="H917" s="19"/>
      <c r="J917" s="21"/>
      <c r="K917" s="22"/>
      <c r="L917" s="23"/>
      <c r="M917" s="17"/>
    </row>
    <row r="918" spans="4:13" x14ac:dyDescent="0.35">
      <c r="D918" s="17"/>
      <c r="H918" s="19"/>
      <c r="J918" s="21"/>
      <c r="K918" s="22"/>
      <c r="L918" s="23"/>
      <c r="M918" s="17"/>
    </row>
    <row r="919" spans="4:13" x14ac:dyDescent="0.35">
      <c r="D919" s="17"/>
      <c r="H919" s="19"/>
      <c r="J919" s="21"/>
      <c r="K919" s="22"/>
      <c r="L919" s="23"/>
      <c r="M919" s="17"/>
    </row>
    <row r="920" spans="4:13" x14ac:dyDescent="0.35">
      <c r="D920" s="17"/>
      <c r="F920" s="18"/>
      <c r="H920" s="19"/>
      <c r="J920" s="21"/>
      <c r="K920" s="22"/>
      <c r="L920" s="23"/>
      <c r="M920" s="17"/>
    </row>
    <row r="921" spans="4:13" x14ac:dyDescent="0.35">
      <c r="D921" s="17"/>
      <c r="F921" s="18"/>
      <c r="H921" s="19"/>
      <c r="J921" s="21"/>
      <c r="K921" s="22"/>
      <c r="L921" s="23"/>
      <c r="M921" s="17"/>
    </row>
    <row r="922" spans="4:13" x14ac:dyDescent="0.35">
      <c r="D922" s="17"/>
      <c r="F922" s="18"/>
      <c r="H922" s="19"/>
      <c r="J922" s="21"/>
      <c r="K922" s="22"/>
      <c r="L922" s="23"/>
      <c r="M922" s="17"/>
    </row>
    <row r="923" spans="4:13" x14ac:dyDescent="0.35">
      <c r="D923" s="17"/>
      <c r="H923" s="19"/>
      <c r="J923" s="21"/>
      <c r="K923" s="22"/>
      <c r="L923" s="23"/>
      <c r="M923" s="17"/>
    </row>
    <row r="924" spans="4:13" x14ac:dyDescent="0.35">
      <c r="D924" s="17"/>
      <c r="H924" s="19"/>
      <c r="J924" s="21"/>
      <c r="K924" s="22"/>
      <c r="L924" s="23"/>
      <c r="M924" s="17"/>
    </row>
    <row r="925" spans="4:13" x14ac:dyDescent="0.35">
      <c r="D925" s="17"/>
      <c r="H925" s="19"/>
      <c r="J925" s="21"/>
      <c r="K925" s="22"/>
      <c r="L925" s="23"/>
      <c r="M925" s="17"/>
    </row>
    <row r="926" spans="4:13" x14ac:dyDescent="0.35">
      <c r="D926" s="17"/>
      <c r="F926" s="18"/>
      <c r="H926" s="19"/>
      <c r="J926" s="21"/>
      <c r="K926" s="22"/>
      <c r="M926" s="17"/>
    </row>
    <row r="927" spans="4:13" x14ac:dyDescent="0.35">
      <c r="D927" s="17"/>
      <c r="F927" s="18"/>
      <c r="H927" s="19"/>
      <c r="J927" s="21"/>
      <c r="K927" s="22"/>
      <c r="M927" s="17"/>
    </row>
    <row r="928" spans="4:13" x14ac:dyDescent="0.35">
      <c r="D928" s="17"/>
      <c r="H928" s="19"/>
      <c r="J928" s="21"/>
      <c r="K928" s="22"/>
      <c r="M928" s="17"/>
    </row>
    <row r="929" spans="4:13" x14ac:dyDescent="0.35">
      <c r="D929" s="17"/>
      <c r="F929" s="18"/>
      <c r="H929" s="19"/>
      <c r="J929" s="21"/>
      <c r="K929" s="22"/>
      <c r="M929" s="17"/>
    </row>
    <row r="930" spans="4:13" x14ac:dyDescent="0.35">
      <c r="D930" s="17"/>
      <c r="F930" s="18"/>
      <c r="H930" s="19"/>
      <c r="J930" s="21"/>
      <c r="K930" s="22"/>
      <c r="M930" s="17"/>
    </row>
    <row r="931" spans="4:13" x14ac:dyDescent="0.35">
      <c r="D931" s="17"/>
      <c r="F931" s="18"/>
      <c r="H931" s="19"/>
      <c r="J931" s="21"/>
      <c r="K931" s="22"/>
      <c r="M931" s="17"/>
    </row>
    <row r="932" spans="4:13" x14ac:dyDescent="0.35">
      <c r="D932" s="17"/>
      <c r="F932" s="18"/>
      <c r="H932" s="19"/>
      <c r="J932" s="21"/>
      <c r="K932" s="22"/>
      <c r="M932" s="17"/>
    </row>
    <row r="933" spans="4:13" x14ac:dyDescent="0.35">
      <c r="D933" s="17"/>
      <c r="H933" s="19"/>
      <c r="J933" s="21"/>
      <c r="K933" s="22"/>
      <c r="M933" s="17"/>
    </row>
    <row r="934" spans="4:13" x14ac:dyDescent="0.35">
      <c r="D934" s="17"/>
      <c r="F934" s="18"/>
      <c r="H934" s="19"/>
      <c r="J934" s="21"/>
      <c r="K934" s="22"/>
      <c r="M934" s="17"/>
    </row>
    <row r="935" spans="4:13" x14ac:dyDescent="0.35">
      <c r="D935" s="17"/>
      <c r="F935" s="18"/>
      <c r="H935" s="19"/>
      <c r="J935" s="21"/>
      <c r="K935" s="22"/>
      <c r="M935" s="17"/>
    </row>
    <row r="936" spans="4:13" x14ac:dyDescent="0.35">
      <c r="D936" s="17"/>
      <c r="H936" s="19"/>
      <c r="J936" s="21"/>
      <c r="K936" s="22"/>
      <c r="M936" s="17"/>
    </row>
    <row r="937" spans="4:13" x14ac:dyDescent="0.35">
      <c r="D937" s="17"/>
      <c r="F937" s="18"/>
      <c r="H937" s="19"/>
      <c r="J937" s="21"/>
      <c r="K937" s="22"/>
      <c r="M937" s="17"/>
    </row>
    <row r="938" spans="4:13" x14ac:dyDescent="0.35">
      <c r="D938" s="17"/>
      <c r="F938" s="18"/>
      <c r="H938" s="19"/>
      <c r="J938" s="21"/>
      <c r="K938" s="22"/>
      <c r="M938" s="17"/>
    </row>
    <row r="939" spans="4:13" x14ac:dyDescent="0.35">
      <c r="D939" s="17"/>
      <c r="F939" s="18"/>
      <c r="H939" s="19"/>
      <c r="J939" s="21"/>
      <c r="K939" s="22"/>
      <c r="M939" s="17"/>
    </row>
    <row r="940" spans="4:13" x14ac:dyDescent="0.35">
      <c r="D940" s="17"/>
      <c r="F940" s="18"/>
      <c r="H940" s="19"/>
      <c r="J940" s="21"/>
      <c r="K940" s="22"/>
      <c r="M940" s="17"/>
    </row>
    <row r="941" spans="4:13" x14ac:dyDescent="0.35">
      <c r="D941" s="17"/>
      <c r="H941" s="19"/>
      <c r="J941" s="21"/>
      <c r="K941" s="22"/>
      <c r="M941" s="17"/>
    </row>
    <row r="942" spans="4:13" x14ac:dyDescent="0.35">
      <c r="D942" s="17"/>
      <c r="F942" s="18"/>
      <c r="H942" s="19"/>
      <c r="J942" s="21"/>
      <c r="K942" s="22"/>
      <c r="M942" s="17"/>
    </row>
    <row r="943" spans="4:13" x14ac:dyDescent="0.35">
      <c r="D943" s="17"/>
      <c r="F943" s="18"/>
      <c r="H943" s="19"/>
      <c r="J943" s="21"/>
      <c r="K943" s="22"/>
      <c r="M943" s="17"/>
    </row>
    <row r="944" spans="4:13" x14ac:dyDescent="0.35">
      <c r="D944" s="17"/>
      <c r="F944" s="18"/>
      <c r="H944" s="19"/>
      <c r="J944" s="21"/>
      <c r="K944" s="22"/>
      <c r="M944" s="17"/>
    </row>
    <row r="945" spans="4:13" x14ac:dyDescent="0.35">
      <c r="D945" s="17"/>
      <c r="F945" s="18"/>
      <c r="H945" s="19"/>
      <c r="J945" s="21"/>
      <c r="K945" s="22"/>
      <c r="M945" s="17"/>
    </row>
    <row r="946" spans="4:13" x14ac:dyDescent="0.35">
      <c r="D946" s="17"/>
      <c r="F946" s="18"/>
      <c r="H946" s="19"/>
      <c r="J946" s="21"/>
      <c r="K946" s="22"/>
      <c r="M946" s="17"/>
    </row>
    <row r="947" spans="4:13" x14ac:dyDescent="0.35">
      <c r="D947" s="17"/>
      <c r="F947" s="18"/>
      <c r="H947" s="19"/>
      <c r="J947" s="21"/>
      <c r="K947" s="22"/>
      <c r="M947" s="17"/>
    </row>
    <row r="948" spans="4:13" x14ac:dyDescent="0.35">
      <c r="D948" s="17"/>
      <c r="F948" s="18"/>
      <c r="H948" s="19"/>
      <c r="J948" s="21"/>
      <c r="K948" s="22"/>
      <c r="M948" s="17"/>
    </row>
    <row r="949" spans="4:13" x14ac:dyDescent="0.35">
      <c r="D949" s="17"/>
      <c r="F949" s="18"/>
      <c r="H949" s="19"/>
      <c r="J949" s="21"/>
      <c r="K949" s="22"/>
      <c r="M949" s="17"/>
    </row>
    <row r="950" spans="4:13" x14ac:dyDescent="0.35">
      <c r="D950" s="17"/>
      <c r="F950" s="18"/>
      <c r="H950" s="19"/>
      <c r="J950" s="21"/>
      <c r="K950" s="22"/>
      <c r="M950" s="17"/>
    </row>
    <row r="951" spans="4:13" x14ac:dyDescent="0.35">
      <c r="D951" s="17"/>
      <c r="F951" s="18"/>
      <c r="H951" s="19"/>
      <c r="J951" s="21"/>
      <c r="K951" s="22"/>
      <c r="M951" s="17"/>
    </row>
    <row r="952" spans="4:13" x14ac:dyDescent="0.35">
      <c r="D952" s="17"/>
      <c r="F952" s="18"/>
      <c r="H952" s="19"/>
      <c r="J952" s="21"/>
      <c r="K952" s="22"/>
      <c r="M952" s="17"/>
    </row>
    <row r="953" spans="4:13" x14ac:dyDescent="0.35">
      <c r="D953" s="17"/>
      <c r="F953" s="18"/>
      <c r="H953" s="19"/>
      <c r="J953" s="21"/>
      <c r="K953" s="22"/>
      <c r="M953" s="17"/>
    </row>
    <row r="954" spans="4:13" x14ac:dyDescent="0.35">
      <c r="D954" s="17"/>
      <c r="H954" s="19"/>
      <c r="J954" s="21"/>
      <c r="K954" s="22"/>
      <c r="M954" s="17"/>
    </row>
    <row r="955" spans="4:13" x14ac:dyDescent="0.35">
      <c r="D955" s="17"/>
      <c r="F955" s="18"/>
      <c r="H955" s="19"/>
      <c r="J955" s="21"/>
      <c r="K955" s="22"/>
      <c r="M955" s="17"/>
    </row>
    <row r="956" spans="4:13" x14ac:dyDescent="0.35">
      <c r="D956" s="17"/>
      <c r="F956" s="18"/>
      <c r="H956" s="19"/>
      <c r="J956" s="21"/>
      <c r="K956" s="22"/>
      <c r="M956" s="17"/>
    </row>
    <row r="957" spans="4:13" x14ac:dyDescent="0.35">
      <c r="D957" s="17"/>
      <c r="F957" s="18"/>
      <c r="H957" s="19"/>
      <c r="J957" s="21"/>
      <c r="K957" s="22"/>
      <c r="M957" s="17"/>
    </row>
    <row r="958" spans="4:13" x14ac:dyDescent="0.35">
      <c r="D958" s="17"/>
      <c r="F958" s="18"/>
      <c r="H958" s="19"/>
      <c r="J958" s="21"/>
      <c r="K958" s="22"/>
      <c r="M958" s="17"/>
    </row>
    <row r="959" spans="4:13" x14ac:dyDescent="0.35">
      <c r="D959" s="17"/>
      <c r="F959" s="18"/>
      <c r="H959" s="19"/>
      <c r="J959" s="21"/>
      <c r="K959" s="22"/>
      <c r="M959" s="17"/>
    </row>
    <row r="960" spans="4:13" x14ac:dyDescent="0.35">
      <c r="D960" s="17"/>
      <c r="F960" s="18"/>
      <c r="H960" s="19"/>
      <c r="J960" s="21"/>
      <c r="K960" s="22"/>
      <c r="M960" s="17"/>
    </row>
    <row r="961" spans="4:13" x14ac:dyDescent="0.35">
      <c r="D961" s="17"/>
      <c r="F961" s="18"/>
      <c r="H961" s="19"/>
      <c r="J961" s="21"/>
      <c r="K961" s="22"/>
      <c r="M961" s="17"/>
    </row>
    <row r="962" spans="4:13" x14ac:dyDescent="0.35">
      <c r="D962" s="17"/>
      <c r="F962" s="18"/>
      <c r="H962" s="19"/>
      <c r="J962" s="21"/>
      <c r="K962" s="22"/>
      <c r="M962" s="17"/>
    </row>
    <row r="963" spans="4:13" x14ac:dyDescent="0.35">
      <c r="D963" s="17"/>
      <c r="H963" s="19"/>
      <c r="J963" s="21"/>
      <c r="K963" s="22"/>
      <c r="M963" s="17"/>
    </row>
    <row r="964" spans="4:13" x14ac:dyDescent="0.35">
      <c r="D964" s="17"/>
      <c r="F964" s="18"/>
      <c r="H964" s="19"/>
      <c r="J964" s="21"/>
      <c r="K964" s="22"/>
      <c r="M964" s="17"/>
    </row>
    <row r="965" spans="4:13" x14ac:dyDescent="0.35">
      <c r="D965" s="17"/>
      <c r="F965" s="18"/>
      <c r="H965" s="19"/>
      <c r="J965" s="21"/>
      <c r="K965" s="22"/>
      <c r="M965" s="17"/>
    </row>
    <row r="966" spans="4:13" x14ac:dyDescent="0.35">
      <c r="D966" s="17"/>
      <c r="F966" s="18"/>
      <c r="H966" s="19"/>
      <c r="J966" s="21"/>
      <c r="K966" s="22"/>
      <c r="M966" s="17"/>
    </row>
    <row r="967" spans="4:13" x14ac:dyDescent="0.35">
      <c r="D967" s="17"/>
      <c r="F967" s="18"/>
      <c r="H967" s="19"/>
      <c r="J967" s="21"/>
      <c r="K967" s="22"/>
      <c r="M967" s="17"/>
    </row>
    <row r="968" spans="4:13" x14ac:dyDescent="0.35">
      <c r="D968" s="17"/>
      <c r="F968" s="18"/>
      <c r="H968" s="19"/>
      <c r="J968" s="21"/>
      <c r="K968" s="22"/>
      <c r="M968" s="17"/>
    </row>
    <row r="969" spans="4:13" x14ac:dyDescent="0.35">
      <c r="D969" s="17"/>
      <c r="H969" s="19"/>
      <c r="J969" s="21"/>
      <c r="K969" s="22"/>
      <c r="M969" s="17"/>
    </row>
    <row r="970" spans="4:13" x14ac:dyDescent="0.35">
      <c r="D970" s="17"/>
      <c r="F970" s="18"/>
      <c r="H970" s="19"/>
      <c r="J970" s="21"/>
      <c r="K970" s="22"/>
      <c r="M970" s="17"/>
    </row>
    <row r="971" spans="4:13" x14ac:dyDescent="0.35">
      <c r="D971" s="17"/>
      <c r="F971" s="18"/>
      <c r="H971" s="19"/>
      <c r="I971" s="19"/>
      <c r="J971" s="21"/>
      <c r="K971" s="22"/>
      <c r="M971" s="17"/>
    </row>
    <row r="972" spans="4:13" x14ac:dyDescent="0.35">
      <c r="D972" s="17"/>
      <c r="F972" s="18"/>
      <c r="H972" s="19"/>
      <c r="J972" s="21"/>
      <c r="K972" s="22"/>
      <c r="M972" s="17"/>
    </row>
    <row r="973" spans="4:13" x14ac:dyDescent="0.35">
      <c r="D973" s="17"/>
      <c r="H973" s="19"/>
      <c r="J973" s="21"/>
      <c r="K973" s="22"/>
      <c r="M973" s="17"/>
    </row>
    <row r="974" spans="4:13" x14ac:dyDescent="0.35">
      <c r="D974" s="17"/>
      <c r="F974" s="18"/>
      <c r="H974" s="19"/>
      <c r="J974" s="21"/>
      <c r="K974" s="22"/>
      <c r="M974" s="17"/>
    </row>
    <row r="975" spans="4:13" x14ac:dyDescent="0.35">
      <c r="D975" s="17"/>
      <c r="H975" s="19"/>
      <c r="J975" s="21"/>
      <c r="K975" s="22"/>
      <c r="M975" s="17"/>
    </row>
    <row r="976" spans="4:13" x14ac:dyDescent="0.35">
      <c r="D976" s="17"/>
      <c r="F976" s="18"/>
      <c r="H976" s="19"/>
      <c r="J976" s="21"/>
      <c r="K976" s="22"/>
      <c r="M976" s="17"/>
    </row>
    <row r="977" spans="4:13" x14ac:dyDescent="0.35">
      <c r="D977" s="17"/>
      <c r="F977" s="18"/>
      <c r="H977" s="19"/>
      <c r="J977" s="21"/>
      <c r="K977" s="22"/>
      <c r="M977" s="17"/>
    </row>
    <row r="978" spans="4:13" x14ac:dyDescent="0.35">
      <c r="D978" s="17"/>
      <c r="F978" s="18"/>
      <c r="H978" s="19"/>
      <c r="J978" s="21"/>
      <c r="K978" s="22"/>
      <c r="M978" s="17"/>
    </row>
    <row r="979" spans="4:13" x14ac:dyDescent="0.35">
      <c r="D979" s="17"/>
      <c r="F979" s="18"/>
      <c r="H979" s="19"/>
      <c r="J979" s="21"/>
      <c r="K979" s="22"/>
      <c r="M979" s="17"/>
    </row>
    <row r="980" spans="4:13" x14ac:dyDescent="0.35">
      <c r="D980" s="17"/>
      <c r="F980" s="18"/>
      <c r="H980" s="19"/>
      <c r="J980" s="21"/>
      <c r="K980" s="22"/>
      <c r="M980" s="17"/>
    </row>
    <row r="981" spans="4:13" x14ac:dyDescent="0.35">
      <c r="D981" s="17"/>
      <c r="F981" s="18"/>
      <c r="H981" s="19"/>
      <c r="J981" s="21"/>
      <c r="K981" s="22"/>
      <c r="M981" s="17"/>
    </row>
    <row r="982" spans="4:13" x14ac:dyDescent="0.35">
      <c r="D982" s="17"/>
      <c r="F982" s="18"/>
      <c r="H982" s="19"/>
      <c r="J982" s="21"/>
      <c r="K982" s="22"/>
      <c r="M982" s="17"/>
    </row>
    <row r="983" spans="4:13" x14ac:dyDescent="0.35">
      <c r="D983" s="17"/>
      <c r="F983" s="18"/>
      <c r="H983" s="19"/>
      <c r="J983" s="21"/>
      <c r="K983" s="22"/>
      <c r="M983" s="17"/>
    </row>
    <row r="984" spans="4:13" x14ac:dyDescent="0.35">
      <c r="D984" s="17"/>
      <c r="F984" s="18"/>
      <c r="H984" s="19"/>
      <c r="J984" s="21"/>
      <c r="K984" s="22"/>
      <c r="M984" s="17"/>
    </row>
    <row r="985" spans="4:13" x14ac:dyDescent="0.35">
      <c r="D985" s="17"/>
      <c r="F985" s="18"/>
      <c r="H985" s="19"/>
      <c r="J985" s="21"/>
      <c r="K985" s="22"/>
      <c r="M985" s="17"/>
    </row>
    <row r="986" spans="4:13" x14ac:dyDescent="0.35">
      <c r="D986" s="17"/>
      <c r="F986" s="18"/>
      <c r="H986" s="19"/>
      <c r="J986" s="21"/>
      <c r="K986" s="22"/>
      <c r="M986" s="17"/>
    </row>
    <row r="987" spans="4:13" x14ac:dyDescent="0.35">
      <c r="D987" s="17"/>
      <c r="H987" s="19"/>
      <c r="J987" s="21"/>
      <c r="K987" s="22"/>
      <c r="M987" s="17"/>
    </row>
    <row r="988" spans="4:13" x14ac:dyDescent="0.35">
      <c r="D988" s="17"/>
      <c r="F988" s="18"/>
      <c r="H988" s="19"/>
      <c r="J988" s="21"/>
      <c r="K988" s="22"/>
      <c r="M988" s="17"/>
    </row>
    <row r="989" spans="4:13" x14ac:dyDescent="0.35">
      <c r="D989" s="17"/>
      <c r="H989" s="19"/>
      <c r="J989" s="21"/>
      <c r="K989" s="22"/>
      <c r="M989" s="17"/>
    </row>
    <row r="990" spans="4:13" x14ac:dyDescent="0.35">
      <c r="D990" s="17"/>
      <c r="F990" s="18"/>
      <c r="H990" s="19"/>
      <c r="J990" s="21"/>
      <c r="K990" s="22"/>
      <c r="M990" s="17"/>
    </row>
    <row r="991" spans="4:13" x14ac:dyDescent="0.35">
      <c r="D991" s="17"/>
      <c r="F991" s="18"/>
      <c r="H991" s="19"/>
      <c r="J991" s="21"/>
      <c r="M991" s="17"/>
    </row>
    <row r="992" spans="4:13" x14ac:dyDescent="0.35">
      <c r="D992" s="17"/>
      <c r="H992" s="19"/>
      <c r="J992" s="21"/>
      <c r="M992" s="17"/>
    </row>
    <row r="993" spans="4:13" x14ac:dyDescent="0.35">
      <c r="D993" s="17"/>
      <c r="F993" s="18"/>
      <c r="H993" s="19"/>
      <c r="J993" s="21"/>
      <c r="M993" s="17"/>
    </row>
    <row r="994" spans="4:13" x14ac:dyDescent="0.35">
      <c r="D994" s="17"/>
      <c r="H994" s="19"/>
      <c r="J994" s="21"/>
      <c r="M994" s="17"/>
    </row>
    <row r="995" spans="4:13" x14ac:dyDescent="0.35">
      <c r="D995" s="17"/>
      <c r="H995" s="19"/>
      <c r="J995" s="21"/>
      <c r="M995" s="17"/>
    </row>
    <row r="996" spans="4:13" x14ac:dyDescent="0.35">
      <c r="D996" s="17"/>
      <c r="H996" s="19"/>
      <c r="J996" s="21"/>
      <c r="M996" s="17"/>
    </row>
    <row r="997" spans="4:13" x14ac:dyDescent="0.35">
      <c r="D997" s="17"/>
      <c r="H997" s="19"/>
      <c r="J997" s="21"/>
      <c r="M997" s="17"/>
    </row>
    <row r="998" spans="4:13" x14ac:dyDescent="0.35">
      <c r="D998" s="17"/>
      <c r="F998" s="18"/>
      <c r="H998" s="19"/>
      <c r="J998" s="21"/>
      <c r="M998" s="17"/>
    </row>
    <row r="999" spans="4:13" x14ac:dyDescent="0.35">
      <c r="D999" s="17"/>
      <c r="F999" s="18"/>
      <c r="H999" s="19"/>
      <c r="J999" s="21"/>
      <c r="M999" s="17"/>
    </row>
    <row r="1000" spans="4:13" x14ac:dyDescent="0.35">
      <c r="D1000" s="17"/>
      <c r="F1000" s="18"/>
      <c r="H1000" s="19"/>
      <c r="J1000" s="21"/>
      <c r="M1000" s="17"/>
    </row>
    <row r="1001" spans="4:13" x14ac:dyDescent="0.35">
      <c r="D1001" s="17"/>
      <c r="F1001" s="18"/>
      <c r="H1001" s="19"/>
      <c r="J1001" s="21"/>
      <c r="M1001" s="17"/>
    </row>
    <row r="1002" spans="4:13" x14ac:dyDescent="0.35">
      <c r="D1002" s="17"/>
      <c r="H1002" s="19"/>
      <c r="J1002" s="21"/>
      <c r="M1002" s="17"/>
    </row>
    <row r="1003" spans="4:13" x14ac:dyDescent="0.35">
      <c r="D1003" s="17"/>
      <c r="H1003" s="19"/>
      <c r="J1003" s="21"/>
      <c r="M1003" s="17"/>
    </row>
    <row r="1004" spans="4:13" x14ac:dyDescent="0.35">
      <c r="D1004" s="17"/>
      <c r="H1004" s="19"/>
      <c r="J1004" s="21"/>
      <c r="M1004" s="17"/>
    </row>
    <row r="1005" spans="4:13" x14ac:dyDescent="0.35">
      <c r="D1005" s="17"/>
      <c r="H1005" s="19"/>
      <c r="J1005" s="21"/>
      <c r="M1005" s="17"/>
    </row>
    <row r="1006" spans="4:13" x14ac:dyDescent="0.35">
      <c r="D1006" s="17"/>
      <c r="H1006" s="19"/>
      <c r="J1006" s="21"/>
      <c r="K1006" s="22"/>
      <c r="M1006" s="17"/>
    </row>
    <row r="1007" spans="4:13" x14ac:dyDescent="0.35">
      <c r="D1007" s="17"/>
      <c r="H1007" s="19"/>
      <c r="J1007" s="21"/>
      <c r="K1007" s="22"/>
      <c r="M1007" s="17"/>
    </row>
    <row r="1008" spans="4:13" x14ac:dyDescent="0.35">
      <c r="D1008" s="17"/>
      <c r="H1008" s="19"/>
      <c r="J1008" s="21"/>
      <c r="K1008" s="22"/>
      <c r="M1008" s="17"/>
    </row>
    <row r="1009" spans="4:13" x14ac:dyDescent="0.35">
      <c r="D1009" s="17"/>
      <c r="H1009" s="19"/>
      <c r="J1009" s="21"/>
      <c r="K1009" s="22"/>
      <c r="M1009" s="17"/>
    </row>
    <row r="1010" spans="4:13" x14ac:dyDescent="0.35">
      <c r="D1010" s="17"/>
      <c r="H1010" s="19"/>
      <c r="I1010" s="19"/>
      <c r="J1010" s="21"/>
      <c r="K1010" s="22"/>
      <c r="M1010" s="17"/>
    </row>
    <row r="1011" spans="4:13" x14ac:dyDescent="0.35">
      <c r="D1011" s="17"/>
      <c r="H1011" s="19"/>
      <c r="J1011" s="21"/>
      <c r="K1011" s="22"/>
      <c r="M1011" s="17"/>
    </row>
    <row r="1012" spans="4:13" x14ac:dyDescent="0.35">
      <c r="D1012" s="17"/>
      <c r="H1012" s="19"/>
      <c r="J1012" s="21"/>
      <c r="K1012" s="22"/>
      <c r="M1012" s="17"/>
    </row>
    <row r="1013" spans="4:13" x14ac:dyDescent="0.35">
      <c r="D1013" s="17"/>
      <c r="H1013" s="19"/>
      <c r="J1013" s="21"/>
      <c r="K1013" s="22"/>
      <c r="M1013" s="17"/>
    </row>
    <row r="1014" spans="4:13" x14ac:dyDescent="0.35">
      <c r="D1014" s="17"/>
      <c r="H1014" s="19"/>
      <c r="J1014" s="21"/>
      <c r="K1014" s="22"/>
      <c r="M1014" s="17"/>
    </row>
    <row r="1015" spans="4:13" x14ac:dyDescent="0.35">
      <c r="D1015" s="17"/>
      <c r="H1015" s="19"/>
      <c r="J1015" s="21"/>
      <c r="K1015" s="22"/>
      <c r="M1015" s="17"/>
    </row>
    <row r="1016" spans="4:13" x14ac:dyDescent="0.35">
      <c r="D1016" s="17"/>
      <c r="H1016" s="19"/>
      <c r="J1016" s="21"/>
      <c r="K1016" s="22"/>
      <c r="M1016" s="17"/>
    </row>
    <row r="1017" spans="4:13" x14ac:dyDescent="0.35">
      <c r="D1017" s="17"/>
      <c r="H1017" s="19"/>
      <c r="J1017" s="21"/>
      <c r="K1017" s="22"/>
      <c r="M1017" s="17"/>
    </row>
    <row r="1018" spans="4:13" x14ac:dyDescent="0.35">
      <c r="D1018" s="17"/>
      <c r="H1018" s="19"/>
      <c r="J1018" s="21"/>
      <c r="K1018" s="22"/>
      <c r="M1018" s="17"/>
    </row>
    <row r="1019" spans="4:13" x14ac:dyDescent="0.35">
      <c r="D1019" s="17"/>
      <c r="H1019" s="19"/>
      <c r="J1019" s="21"/>
      <c r="K1019" s="22"/>
      <c r="M1019" s="17"/>
    </row>
    <row r="1020" spans="4:13" x14ac:dyDescent="0.35">
      <c r="D1020" s="17"/>
      <c r="H1020" s="19"/>
      <c r="J1020" s="21"/>
      <c r="K1020" s="22"/>
      <c r="M1020" s="17"/>
    </row>
    <row r="1021" spans="4:13" x14ac:dyDescent="0.35">
      <c r="D1021" s="17"/>
      <c r="H1021" s="19"/>
      <c r="J1021" s="21"/>
      <c r="K1021" s="22"/>
      <c r="M1021" s="17"/>
    </row>
    <row r="1022" spans="4:13" x14ac:dyDescent="0.35">
      <c r="D1022" s="17"/>
      <c r="H1022" s="19"/>
      <c r="J1022" s="21"/>
      <c r="K1022" s="22"/>
      <c r="M1022" s="17"/>
    </row>
    <row r="1023" spans="4:13" x14ac:dyDescent="0.35">
      <c r="D1023" s="17"/>
      <c r="H1023" s="19"/>
      <c r="J1023" s="21"/>
      <c r="K1023" s="22"/>
      <c r="M1023" s="17"/>
    </row>
    <row r="1024" spans="4:13" x14ac:dyDescent="0.35">
      <c r="D1024" s="17"/>
      <c r="F1024" s="18"/>
      <c r="H1024" s="19"/>
      <c r="J1024" s="21"/>
      <c r="K1024" s="22"/>
      <c r="M1024" s="17"/>
    </row>
    <row r="1025" spans="4:13" x14ac:dyDescent="0.35">
      <c r="D1025" s="17"/>
      <c r="H1025" s="19"/>
      <c r="J1025" s="21"/>
      <c r="K1025" s="22"/>
      <c r="M1025" s="17"/>
    </row>
    <row r="1026" spans="4:13" x14ac:dyDescent="0.35">
      <c r="D1026" s="17"/>
      <c r="F1026" s="18"/>
      <c r="H1026" s="19"/>
      <c r="J1026" s="21"/>
      <c r="K1026" s="22"/>
      <c r="M1026" s="17"/>
    </row>
    <row r="1027" spans="4:13" x14ac:dyDescent="0.35">
      <c r="D1027" s="17"/>
      <c r="H1027" s="19"/>
      <c r="J1027" s="21"/>
      <c r="K1027" s="22"/>
      <c r="M1027" s="17"/>
    </row>
    <row r="1028" spans="4:13" x14ac:dyDescent="0.35">
      <c r="D1028" s="17"/>
      <c r="H1028" s="19"/>
      <c r="J1028" s="21"/>
      <c r="K1028" s="22"/>
      <c r="M1028" s="17"/>
    </row>
    <row r="1029" spans="4:13" x14ac:dyDescent="0.35">
      <c r="D1029" s="17"/>
      <c r="H1029" s="19"/>
      <c r="J1029" s="21"/>
      <c r="K1029" s="22"/>
      <c r="M1029" s="17"/>
    </row>
    <row r="1030" spans="4:13" x14ac:dyDescent="0.35">
      <c r="D1030" s="17"/>
      <c r="F1030" s="18"/>
      <c r="H1030" s="19"/>
      <c r="J1030" s="21"/>
      <c r="K1030" s="22"/>
      <c r="M1030" s="17"/>
    </row>
    <row r="1031" spans="4:13" x14ac:dyDescent="0.35">
      <c r="D1031" s="17"/>
      <c r="H1031" s="19"/>
      <c r="J1031" s="21"/>
      <c r="K1031" s="22"/>
      <c r="M1031" s="17"/>
    </row>
    <row r="1032" spans="4:13" x14ac:dyDescent="0.35">
      <c r="D1032" s="17"/>
      <c r="H1032" s="19"/>
      <c r="J1032" s="21"/>
      <c r="K1032" s="22"/>
      <c r="M1032" s="17"/>
    </row>
    <row r="1033" spans="4:13" x14ac:dyDescent="0.35">
      <c r="D1033" s="17"/>
      <c r="H1033" s="19"/>
      <c r="J1033" s="21"/>
      <c r="K1033" s="22"/>
      <c r="M1033" s="17"/>
    </row>
    <row r="1034" spans="4:13" x14ac:dyDescent="0.35">
      <c r="D1034" s="17"/>
      <c r="F1034" s="18"/>
      <c r="H1034" s="19"/>
      <c r="J1034" s="21"/>
      <c r="K1034" s="22"/>
      <c r="M1034" s="17"/>
    </row>
    <row r="1035" spans="4:13" x14ac:dyDescent="0.35">
      <c r="D1035" s="17"/>
      <c r="H1035" s="19"/>
      <c r="J1035" s="21"/>
      <c r="K1035" s="22"/>
      <c r="M1035" s="17"/>
    </row>
    <row r="1036" spans="4:13" x14ac:dyDescent="0.35">
      <c r="D1036" s="17"/>
      <c r="H1036" s="19"/>
      <c r="J1036" s="21"/>
      <c r="K1036" s="22"/>
      <c r="M1036" s="17"/>
    </row>
    <row r="1037" spans="4:13" x14ac:dyDescent="0.35">
      <c r="D1037" s="17"/>
      <c r="H1037" s="19"/>
      <c r="J1037" s="21"/>
      <c r="K1037" s="22"/>
      <c r="M1037" s="17"/>
    </row>
    <row r="1038" spans="4:13" x14ac:dyDescent="0.35">
      <c r="D1038" s="17"/>
      <c r="H1038" s="19"/>
      <c r="J1038" s="21"/>
      <c r="K1038" s="22"/>
      <c r="M1038" s="17"/>
    </row>
    <row r="1039" spans="4:13" x14ac:dyDescent="0.35">
      <c r="D1039" s="17"/>
      <c r="F1039" s="18"/>
      <c r="H1039" s="19"/>
      <c r="J1039" s="21"/>
      <c r="K1039" s="22"/>
      <c r="M1039" s="17"/>
    </row>
    <row r="1040" spans="4:13" x14ac:dyDescent="0.35">
      <c r="D1040" s="17"/>
      <c r="H1040" s="19"/>
      <c r="J1040" s="21"/>
      <c r="K1040" s="22"/>
      <c r="M1040" s="17"/>
    </row>
    <row r="1041" spans="4:13" x14ac:dyDescent="0.35">
      <c r="D1041" s="17"/>
      <c r="H1041" s="19"/>
      <c r="J1041" s="21"/>
      <c r="K1041" s="22"/>
      <c r="M1041" s="17"/>
    </row>
    <row r="1042" spans="4:13" x14ac:dyDescent="0.35">
      <c r="D1042" s="17"/>
      <c r="H1042" s="19"/>
      <c r="J1042" s="21"/>
      <c r="K1042" s="22"/>
      <c r="M1042" s="17"/>
    </row>
    <row r="1043" spans="4:13" x14ac:dyDescent="0.35">
      <c r="D1043" s="17"/>
      <c r="H1043" s="19"/>
      <c r="J1043" s="21"/>
      <c r="K1043" s="22"/>
      <c r="M1043" s="17"/>
    </row>
    <row r="1044" spans="4:13" x14ac:dyDescent="0.35">
      <c r="D1044" s="17"/>
      <c r="H1044" s="19"/>
      <c r="J1044" s="21"/>
      <c r="K1044" s="22"/>
      <c r="M1044" s="17"/>
    </row>
    <row r="1045" spans="4:13" x14ac:dyDescent="0.35">
      <c r="D1045" s="17"/>
      <c r="H1045" s="19"/>
      <c r="J1045" s="21"/>
      <c r="K1045" s="22"/>
      <c r="M1045" s="17"/>
    </row>
    <row r="1046" spans="4:13" x14ac:dyDescent="0.35">
      <c r="D1046" s="17"/>
      <c r="H1046" s="19"/>
      <c r="J1046" s="21"/>
      <c r="K1046" s="22"/>
      <c r="M1046" s="17"/>
    </row>
    <row r="1047" spans="4:13" x14ac:dyDescent="0.35">
      <c r="D1047" s="17"/>
      <c r="H1047" s="19"/>
      <c r="J1047" s="21"/>
      <c r="K1047" s="22"/>
      <c r="M1047" s="17"/>
    </row>
    <row r="1048" spans="4:13" x14ac:dyDescent="0.35">
      <c r="D1048" s="17"/>
      <c r="F1048" s="18"/>
      <c r="H1048" s="19"/>
      <c r="J1048" s="21"/>
      <c r="K1048" s="22"/>
      <c r="M1048" s="17"/>
    </row>
    <row r="1049" spans="4:13" x14ac:dyDescent="0.35">
      <c r="D1049" s="17"/>
      <c r="F1049" s="18"/>
      <c r="H1049" s="19"/>
      <c r="J1049" s="21"/>
      <c r="K1049" s="22"/>
      <c r="M1049" s="17"/>
    </row>
    <row r="1050" spans="4:13" x14ac:dyDescent="0.35">
      <c r="D1050" s="17"/>
      <c r="F1050" s="18"/>
      <c r="H1050" s="19"/>
      <c r="J1050" s="21"/>
      <c r="K1050" s="22"/>
      <c r="M1050" s="17"/>
    </row>
    <row r="1051" spans="4:13" x14ac:dyDescent="0.35">
      <c r="D1051" s="17"/>
      <c r="H1051" s="19"/>
      <c r="J1051" s="21"/>
      <c r="K1051" s="22"/>
      <c r="M1051" s="17"/>
    </row>
    <row r="1052" spans="4:13" x14ac:dyDescent="0.35">
      <c r="D1052" s="17"/>
      <c r="H1052" s="19"/>
      <c r="J1052" s="21"/>
      <c r="K1052" s="22"/>
      <c r="M1052" s="17"/>
    </row>
    <row r="1053" spans="4:13" x14ac:dyDescent="0.35">
      <c r="D1053" s="17"/>
      <c r="H1053" s="19"/>
      <c r="J1053" s="21"/>
      <c r="K1053" s="22"/>
      <c r="M1053" s="17"/>
    </row>
    <row r="1054" spans="4:13" x14ac:dyDescent="0.35">
      <c r="D1054" s="17"/>
      <c r="H1054" s="19"/>
      <c r="J1054" s="21"/>
      <c r="K1054" s="22"/>
      <c r="M1054" s="17"/>
    </row>
    <row r="1055" spans="4:13" x14ac:dyDescent="0.35">
      <c r="D1055" s="17"/>
      <c r="H1055" s="19"/>
      <c r="J1055" s="21"/>
      <c r="K1055" s="22"/>
      <c r="M1055" s="17"/>
    </row>
    <row r="1056" spans="4:13" x14ac:dyDescent="0.35">
      <c r="D1056" s="17"/>
      <c r="H1056" s="19"/>
      <c r="J1056" s="21"/>
      <c r="K1056" s="22"/>
      <c r="M1056" s="17"/>
    </row>
    <row r="1057" spans="4:13" x14ac:dyDescent="0.35">
      <c r="D1057" s="17"/>
      <c r="H1057" s="19"/>
      <c r="J1057" s="21"/>
      <c r="K1057" s="22"/>
      <c r="M1057" s="17"/>
    </row>
    <row r="1058" spans="4:13" x14ac:dyDescent="0.35">
      <c r="D1058" s="17"/>
      <c r="F1058" s="18"/>
      <c r="H1058" s="19"/>
      <c r="J1058" s="21"/>
      <c r="K1058" s="22"/>
      <c r="M1058" s="17"/>
    </row>
    <row r="1059" spans="4:13" x14ac:dyDescent="0.35">
      <c r="D1059" s="17"/>
      <c r="H1059" s="19"/>
      <c r="J1059" s="21"/>
      <c r="K1059" s="22"/>
      <c r="M1059" s="17"/>
    </row>
    <row r="1060" spans="4:13" x14ac:dyDescent="0.35">
      <c r="D1060" s="17"/>
      <c r="H1060" s="19"/>
      <c r="J1060" s="21"/>
      <c r="K1060" s="22"/>
      <c r="M1060" s="17"/>
    </row>
    <row r="1061" spans="4:13" x14ac:dyDescent="0.35">
      <c r="D1061" s="17"/>
      <c r="H1061" s="19"/>
      <c r="J1061" s="21"/>
      <c r="K1061" s="22"/>
      <c r="M1061" s="17"/>
    </row>
    <row r="1062" spans="4:13" x14ac:dyDescent="0.35">
      <c r="D1062" s="17"/>
      <c r="H1062" s="19"/>
      <c r="J1062" s="21"/>
      <c r="K1062" s="22"/>
      <c r="M1062" s="17"/>
    </row>
    <row r="1063" spans="4:13" x14ac:dyDescent="0.35">
      <c r="D1063" s="17"/>
      <c r="H1063" s="19"/>
      <c r="J1063" s="21"/>
      <c r="K1063" s="22"/>
      <c r="M1063" s="17"/>
    </row>
    <row r="1064" spans="4:13" x14ac:dyDescent="0.35">
      <c r="D1064" s="17"/>
      <c r="H1064" s="19"/>
      <c r="J1064" s="21"/>
      <c r="K1064" s="22"/>
      <c r="M1064" s="17"/>
    </row>
    <row r="1065" spans="4:13" x14ac:dyDescent="0.35">
      <c r="D1065" s="17"/>
      <c r="H1065" s="19"/>
      <c r="J1065" s="21"/>
      <c r="K1065" s="22"/>
      <c r="M1065" s="17"/>
    </row>
    <row r="1066" spans="4:13" x14ac:dyDescent="0.35">
      <c r="D1066" s="17"/>
      <c r="H1066" s="19"/>
      <c r="I1066" s="19"/>
      <c r="J1066" s="21"/>
      <c r="K1066" s="22"/>
      <c r="M1066" s="17"/>
    </row>
    <row r="1067" spans="4:13" x14ac:dyDescent="0.35">
      <c r="D1067" s="17"/>
      <c r="H1067" s="19"/>
      <c r="J1067" s="21"/>
      <c r="K1067" s="22"/>
      <c r="M1067" s="17"/>
    </row>
    <row r="1068" spans="4:13" x14ac:dyDescent="0.35">
      <c r="D1068" s="17"/>
      <c r="F1068" s="18"/>
      <c r="H1068" s="19"/>
      <c r="J1068" s="21"/>
      <c r="K1068" s="22"/>
      <c r="M1068" s="17"/>
    </row>
    <row r="1069" spans="4:13" x14ac:dyDescent="0.35">
      <c r="D1069" s="17"/>
      <c r="H1069" s="19"/>
      <c r="J1069" s="21"/>
      <c r="K1069" s="22"/>
      <c r="M1069" s="17"/>
    </row>
    <row r="1070" spans="4:13" x14ac:dyDescent="0.35">
      <c r="D1070" s="17"/>
      <c r="H1070" s="19"/>
      <c r="J1070" s="21"/>
      <c r="K1070" s="22"/>
      <c r="M1070" s="17"/>
    </row>
    <row r="1071" spans="4:13" x14ac:dyDescent="0.35">
      <c r="D1071" s="17"/>
      <c r="H1071" s="19"/>
      <c r="J1071" s="21"/>
      <c r="K1071" s="22"/>
      <c r="M1071" s="17"/>
    </row>
    <row r="1072" spans="4:13" x14ac:dyDescent="0.35">
      <c r="D1072" s="17"/>
      <c r="H1072" s="19"/>
      <c r="J1072" s="21"/>
      <c r="K1072" s="22"/>
      <c r="M1072" s="17"/>
    </row>
    <row r="1073" spans="4:13" x14ac:dyDescent="0.35">
      <c r="D1073" s="17"/>
      <c r="H1073" s="19"/>
      <c r="J1073" s="21"/>
      <c r="K1073" s="22"/>
      <c r="M1073" s="17"/>
    </row>
    <row r="1074" spans="4:13" x14ac:dyDescent="0.35">
      <c r="D1074" s="17"/>
      <c r="H1074" s="19"/>
      <c r="J1074" s="21"/>
      <c r="K1074" s="22"/>
      <c r="M1074" s="17"/>
    </row>
    <row r="1075" spans="4:13" x14ac:dyDescent="0.35">
      <c r="D1075" s="17"/>
      <c r="H1075" s="19"/>
      <c r="J1075" s="21"/>
      <c r="K1075" s="22"/>
      <c r="M1075" s="17"/>
    </row>
    <row r="1076" spans="4:13" x14ac:dyDescent="0.35">
      <c r="D1076" s="17"/>
      <c r="H1076" s="19"/>
      <c r="J1076" s="21"/>
      <c r="K1076" s="22"/>
      <c r="M1076" s="17"/>
    </row>
    <row r="1077" spans="4:13" x14ac:dyDescent="0.35">
      <c r="D1077" s="17"/>
      <c r="H1077" s="19"/>
      <c r="J1077" s="21"/>
      <c r="K1077" s="22"/>
      <c r="M1077" s="17"/>
    </row>
    <row r="1078" spans="4:13" x14ac:dyDescent="0.35">
      <c r="D1078" s="17"/>
      <c r="H1078" s="19"/>
      <c r="J1078" s="21"/>
      <c r="K1078" s="22"/>
      <c r="M1078" s="17"/>
    </row>
    <row r="1079" spans="4:13" x14ac:dyDescent="0.35">
      <c r="D1079" s="17"/>
      <c r="H1079" s="19"/>
      <c r="J1079" s="21"/>
      <c r="K1079" s="22"/>
      <c r="M1079" s="17"/>
    </row>
    <row r="1080" spans="4:13" x14ac:dyDescent="0.35">
      <c r="D1080" s="17"/>
      <c r="F1080" s="18"/>
      <c r="H1080" s="19"/>
      <c r="I1080" s="19"/>
      <c r="J1080" s="21"/>
      <c r="K1080" s="22"/>
      <c r="M1080" s="17"/>
    </row>
    <row r="1081" spans="4:13" x14ac:dyDescent="0.35">
      <c r="D1081" s="17"/>
      <c r="F1081" s="18"/>
      <c r="H1081" s="19"/>
      <c r="J1081" s="21"/>
      <c r="K1081" s="22"/>
      <c r="M1081" s="17"/>
    </row>
    <row r="1082" spans="4:13" x14ac:dyDescent="0.35">
      <c r="D1082" s="17"/>
      <c r="F1082" s="18"/>
      <c r="H1082" s="19"/>
      <c r="J1082" s="21"/>
      <c r="K1082" s="22"/>
      <c r="M1082" s="17"/>
    </row>
    <row r="1083" spans="4:13" x14ac:dyDescent="0.35">
      <c r="D1083" s="17"/>
      <c r="F1083" s="18"/>
      <c r="H1083" s="19"/>
      <c r="J1083" s="21"/>
      <c r="K1083" s="22"/>
      <c r="M1083" s="17"/>
    </row>
    <row r="1084" spans="4:13" x14ac:dyDescent="0.35">
      <c r="D1084" s="17"/>
      <c r="F1084" s="18"/>
      <c r="H1084" s="19"/>
      <c r="J1084" s="21"/>
      <c r="K1084" s="22"/>
      <c r="M1084" s="17"/>
    </row>
    <row r="1085" spans="4:13" x14ac:dyDescent="0.35">
      <c r="D1085" s="17"/>
      <c r="F1085" s="18"/>
      <c r="H1085" s="19"/>
      <c r="J1085" s="21"/>
      <c r="K1085" s="22"/>
      <c r="M1085" s="17"/>
    </row>
    <row r="1086" spans="4:13" x14ac:dyDescent="0.35">
      <c r="D1086" s="17"/>
      <c r="F1086" s="18"/>
      <c r="H1086" s="19"/>
      <c r="J1086" s="21"/>
      <c r="K1086" s="26"/>
      <c r="M1086" s="17"/>
    </row>
    <row r="1087" spans="4:13" x14ac:dyDescent="0.35">
      <c r="D1087" s="17"/>
      <c r="F1087" s="18"/>
      <c r="H1087" s="19"/>
      <c r="J1087" s="21"/>
      <c r="K1087" s="26"/>
      <c r="M1087" s="17"/>
    </row>
    <row r="1088" spans="4:13" x14ac:dyDescent="0.35">
      <c r="D1088" s="17"/>
      <c r="F1088" s="18"/>
      <c r="H1088" s="19"/>
      <c r="J1088" s="21"/>
      <c r="K1088" s="26"/>
      <c r="M1088" s="17"/>
    </row>
    <row r="1089" spans="4:13" x14ac:dyDescent="0.35">
      <c r="D1089" s="17"/>
      <c r="H1089" s="19"/>
      <c r="I1089" s="19"/>
      <c r="J1089" s="21"/>
      <c r="K1089" s="26"/>
      <c r="M1089" s="17"/>
    </row>
    <row r="1090" spans="4:13" x14ac:dyDescent="0.35">
      <c r="D1090" s="17"/>
      <c r="F1090" s="18"/>
      <c r="H1090" s="19"/>
      <c r="J1090" s="21"/>
      <c r="K1090" s="26"/>
      <c r="M1090" s="17"/>
    </row>
    <row r="1091" spans="4:13" x14ac:dyDescent="0.35">
      <c r="D1091" s="17"/>
      <c r="F1091" s="18"/>
      <c r="H1091" s="19"/>
      <c r="J1091" s="21"/>
      <c r="K1091" s="26"/>
      <c r="M1091" s="17"/>
    </row>
    <row r="1092" spans="4:13" x14ac:dyDescent="0.35">
      <c r="D1092" s="17"/>
      <c r="F1092" s="18"/>
      <c r="H1092" s="19"/>
      <c r="J1092" s="21"/>
      <c r="K1092" s="26"/>
      <c r="M1092" s="17"/>
    </row>
    <row r="1093" spans="4:13" x14ac:dyDescent="0.35">
      <c r="D1093" s="17"/>
      <c r="H1093" s="19"/>
      <c r="J1093" s="21"/>
      <c r="K1093" s="26"/>
      <c r="M1093" s="17"/>
    </row>
    <row r="1094" spans="4:13" x14ac:dyDescent="0.35">
      <c r="D1094" s="17"/>
      <c r="F1094" s="18"/>
      <c r="H1094" s="19"/>
      <c r="J1094" s="21"/>
      <c r="K1094" s="26"/>
      <c r="M1094" s="17"/>
    </row>
    <row r="1095" spans="4:13" x14ac:dyDescent="0.35">
      <c r="D1095" s="17"/>
      <c r="H1095" s="19"/>
      <c r="J1095" s="21"/>
      <c r="K1095" s="26"/>
      <c r="M1095" s="17"/>
    </row>
    <row r="1096" spans="4:13" x14ac:dyDescent="0.35">
      <c r="D1096" s="17"/>
      <c r="F1096" s="18"/>
      <c r="H1096" s="19"/>
      <c r="J1096" s="21"/>
      <c r="K1096" s="26"/>
      <c r="M1096" s="17"/>
    </row>
    <row r="1097" spans="4:13" x14ac:dyDescent="0.35">
      <c r="D1097" s="17"/>
      <c r="F1097" s="18"/>
      <c r="H1097" s="19"/>
      <c r="J1097" s="21"/>
      <c r="K1097" s="26"/>
      <c r="M1097" s="17"/>
    </row>
    <row r="1098" spans="4:13" x14ac:dyDescent="0.35">
      <c r="D1098" s="17"/>
      <c r="F1098" s="18"/>
      <c r="H1098" s="19"/>
      <c r="J1098" s="21"/>
      <c r="K1098" s="26"/>
      <c r="M1098" s="17"/>
    </row>
    <row r="1099" spans="4:13" x14ac:dyDescent="0.35">
      <c r="D1099" s="17"/>
      <c r="F1099" s="18"/>
      <c r="H1099" s="19"/>
      <c r="J1099" s="21"/>
      <c r="K1099" s="26"/>
      <c r="M1099" s="17"/>
    </row>
    <row r="1100" spans="4:13" x14ac:dyDescent="0.35">
      <c r="D1100" s="17"/>
      <c r="F1100" s="18"/>
      <c r="H1100" s="19"/>
      <c r="J1100" s="21"/>
      <c r="K1100" s="26"/>
      <c r="M1100" s="17"/>
    </row>
    <row r="1101" spans="4:13" x14ac:dyDescent="0.35">
      <c r="D1101" s="17"/>
      <c r="F1101" s="18"/>
      <c r="H1101" s="19"/>
      <c r="J1101" s="21"/>
      <c r="K1101" s="26"/>
      <c r="M1101" s="17"/>
    </row>
    <row r="1102" spans="4:13" x14ac:dyDescent="0.35">
      <c r="D1102" s="17"/>
      <c r="F1102" s="18"/>
      <c r="H1102" s="19"/>
      <c r="J1102" s="21"/>
      <c r="K1102" s="26"/>
      <c r="M1102" s="17"/>
    </row>
    <row r="1103" spans="4:13" x14ac:dyDescent="0.35">
      <c r="D1103" s="17"/>
      <c r="F1103" s="18"/>
      <c r="H1103" s="19"/>
      <c r="J1103" s="21"/>
      <c r="K1103" s="26"/>
      <c r="M1103" s="17"/>
    </row>
    <row r="1104" spans="4:13" x14ac:dyDescent="0.35">
      <c r="D1104" s="17"/>
      <c r="F1104" s="18"/>
      <c r="H1104" s="19"/>
      <c r="J1104" s="21"/>
      <c r="K1104" s="26"/>
      <c r="M1104" s="17"/>
    </row>
    <row r="1105" spans="4:13" x14ac:dyDescent="0.35">
      <c r="D1105" s="17"/>
      <c r="F1105" s="18"/>
      <c r="H1105" s="19"/>
      <c r="J1105" s="21"/>
      <c r="K1105" s="26"/>
      <c r="M1105" s="17"/>
    </row>
    <row r="1106" spans="4:13" x14ac:dyDescent="0.35">
      <c r="D1106" s="17"/>
      <c r="F1106" s="18"/>
      <c r="H1106" s="19"/>
      <c r="J1106" s="21"/>
      <c r="K1106" s="22"/>
      <c r="M1106" s="17"/>
    </row>
    <row r="1107" spans="4:13" x14ac:dyDescent="0.35">
      <c r="D1107" s="17"/>
      <c r="F1107" s="18"/>
      <c r="H1107" s="19"/>
      <c r="J1107" s="21"/>
      <c r="K1107" s="26"/>
      <c r="M1107" s="17"/>
    </row>
    <row r="1108" spans="4:13" x14ac:dyDescent="0.35">
      <c r="D1108" s="17"/>
      <c r="H1108" s="19"/>
      <c r="J1108" s="21"/>
      <c r="K1108" s="26"/>
      <c r="M1108" s="17"/>
    </row>
    <row r="1109" spans="4:13" x14ac:dyDescent="0.35">
      <c r="D1109" s="17"/>
      <c r="F1109" s="18"/>
      <c r="H1109" s="19"/>
      <c r="J1109" s="21"/>
      <c r="K1109" s="26"/>
      <c r="M1109" s="17"/>
    </row>
    <row r="1110" spans="4:13" x14ac:dyDescent="0.35">
      <c r="D1110" s="17"/>
      <c r="H1110" s="19"/>
      <c r="J1110" s="21"/>
      <c r="K1110" s="22"/>
      <c r="M1110" s="17"/>
    </row>
    <row r="1111" spans="4:13" x14ac:dyDescent="0.35">
      <c r="D1111" s="17"/>
      <c r="F1111" s="18"/>
      <c r="H1111" s="19"/>
      <c r="J1111" s="21"/>
      <c r="K1111" s="22"/>
      <c r="M1111" s="17"/>
    </row>
    <row r="1112" spans="4:13" x14ac:dyDescent="0.35">
      <c r="D1112" s="17"/>
      <c r="H1112" s="19"/>
      <c r="J1112" s="21"/>
      <c r="K1112" s="26"/>
      <c r="M1112" s="17"/>
    </row>
    <row r="1113" spans="4:13" x14ac:dyDescent="0.35">
      <c r="D1113" s="17"/>
      <c r="F1113" s="18"/>
      <c r="H1113" s="19"/>
      <c r="J1113" s="21"/>
      <c r="K1113" s="26"/>
      <c r="M1113" s="17"/>
    </row>
    <row r="1114" spans="4:13" x14ac:dyDescent="0.35">
      <c r="D1114" s="17"/>
      <c r="F1114" s="18"/>
      <c r="H1114" s="19"/>
      <c r="J1114" s="21"/>
      <c r="K1114" s="26"/>
      <c r="M1114" s="17"/>
    </row>
    <row r="1115" spans="4:13" x14ac:dyDescent="0.35">
      <c r="D1115" s="17"/>
      <c r="F1115" s="18"/>
      <c r="H1115" s="19"/>
      <c r="J1115" s="21"/>
      <c r="K1115" s="26"/>
      <c r="M1115" s="17"/>
    </row>
    <row r="1116" spans="4:13" x14ac:dyDescent="0.35">
      <c r="D1116" s="17"/>
      <c r="F1116" s="18"/>
      <c r="H1116" s="19"/>
      <c r="J1116" s="21"/>
      <c r="K1116" s="26"/>
      <c r="M1116" s="17"/>
    </row>
    <row r="1117" spans="4:13" x14ac:dyDescent="0.35">
      <c r="D1117" s="17"/>
      <c r="F1117" s="18"/>
      <c r="H1117" s="19"/>
      <c r="J1117" s="21"/>
      <c r="K1117" s="26"/>
      <c r="M1117" s="17"/>
    </row>
    <row r="1118" spans="4:13" x14ac:dyDescent="0.35">
      <c r="D1118" s="17"/>
      <c r="H1118" s="19"/>
      <c r="J1118" s="21"/>
      <c r="K1118" s="26"/>
      <c r="M1118" s="17"/>
    </row>
    <row r="1119" spans="4:13" x14ac:dyDescent="0.35">
      <c r="D1119" s="17"/>
      <c r="F1119" s="18"/>
      <c r="H1119" s="19"/>
      <c r="J1119" s="21"/>
      <c r="K1119" s="26"/>
      <c r="M1119" s="17"/>
    </row>
    <row r="1120" spans="4:13" x14ac:dyDescent="0.35">
      <c r="D1120" s="17"/>
      <c r="F1120" s="18"/>
      <c r="H1120" s="19"/>
      <c r="J1120" s="21"/>
      <c r="K1120" s="26"/>
      <c r="M1120" s="17"/>
    </row>
    <row r="1121" spans="4:13" x14ac:dyDescent="0.35">
      <c r="D1121" s="17"/>
      <c r="F1121" s="18"/>
      <c r="H1121" s="19"/>
      <c r="J1121" s="21"/>
      <c r="K1121" s="26"/>
      <c r="M1121" s="17"/>
    </row>
    <row r="1122" spans="4:13" x14ac:dyDescent="0.35">
      <c r="D1122" s="17"/>
      <c r="H1122" s="19"/>
      <c r="J1122" s="21"/>
      <c r="K1122" s="26"/>
      <c r="M1122" s="17"/>
    </row>
    <row r="1123" spans="4:13" x14ac:dyDescent="0.35">
      <c r="K1123" s="23"/>
    </row>
    <row r="1124" spans="4:13" x14ac:dyDescent="0.35">
      <c r="J1124" s="21"/>
      <c r="K1124" s="26"/>
    </row>
    <row r="1125" spans="4:13" x14ac:dyDescent="0.35">
      <c r="J1125" s="21"/>
      <c r="K1125" s="26"/>
    </row>
    <row r="1126" spans="4:13" x14ac:dyDescent="0.35">
      <c r="J1126" s="21"/>
      <c r="K1126" s="26"/>
    </row>
    <row r="1127" spans="4:13" x14ac:dyDescent="0.35">
      <c r="J1127" s="21"/>
      <c r="K1127" s="26"/>
    </row>
    <row r="1128" spans="4:13" x14ac:dyDescent="0.35">
      <c r="J1128" s="21"/>
      <c r="K1128" s="26"/>
    </row>
    <row r="1129" spans="4:13" x14ac:dyDescent="0.35">
      <c r="J1129" s="21"/>
      <c r="K1129" s="26"/>
    </row>
    <row r="1130" spans="4:13" x14ac:dyDescent="0.35">
      <c r="J1130" s="21"/>
      <c r="K1130" s="26"/>
    </row>
    <row r="1131" spans="4:13" x14ac:dyDescent="0.35">
      <c r="K1131" s="26"/>
    </row>
    <row r="1132" spans="4:13" x14ac:dyDescent="0.35">
      <c r="K1132" s="26"/>
    </row>
    <row r="1133" spans="4:13" x14ac:dyDescent="0.35">
      <c r="K1133" s="26"/>
    </row>
    <row r="1134" spans="4:13" x14ac:dyDescent="0.35">
      <c r="K1134" s="26"/>
    </row>
    <row r="1135" spans="4:13" x14ac:dyDescent="0.35">
      <c r="K1135" s="26"/>
    </row>
    <row r="1136" spans="4:13" x14ac:dyDescent="0.35">
      <c r="K1136" s="26"/>
    </row>
    <row r="1137" spans="11:11" x14ac:dyDescent="0.35">
      <c r="K1137" s="26"/>
    </row>
    <row r="1138" spans="11:11" x14ac:dyDescent="0.35">
      <c r="K1138" s="26"/>
    </row>
    <row r="1139" spans="11:11" x14ac:dyDescent="0.35">
      <c r="K1139" s="26"/>
    </row>
    <row r="1140" spans="11:11" x14ac:dyDescent="0.35">
      <c r="K1140" s="26"/>
    </row>
    <row r="1141" spans="11:11" x14ac:dyDescent="0.35">
      <c r="K1141" s="26"/>
    </row>
    <row r="1142" spans="11:11" x14ac:dyDescent="0.35">
      <c r="K1142" s="26"/>
    </row>
    <row r="1143" spans="11:11" x14ac:dyDescent="0.35">
      <c r="K1143" s="26"/>
    </row>
    <row r="1144" spans="11:11" x14ac:dyDescent="0.35">
      <c r="K1144" s="26"/>
    </row>
    <row r="1145" spans="11:11" x14ac:dyDescent="0.35">
      <c r="K1145" s="26"/>
    </row>
    <row r="1146" spans="11:11" x14ac:dyDescent="0.35">
      <c r="K1146" s="26"/>
    </row>
    <row r="1147" spans="11:11" x14ac:dyDescent="0.35">
      <c r="K1147" s="26"/>
    </row>
    <row r="1148" spans="11:11" x14ac:dyDescent="0.35">
      <c r="K1148" s="26"/>
    </row>
    <row r="1149" spans="11:11" x14ac:dyDescent="0.35">
      <c r="K1149" s="26"/>
    </row>
  </sheetData>
  <autoFilter ref="A1:K1123" xr:uid="{00000000-0001-0000-0000-000000000000}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294A-7BF1-4B23-AA7C-F98961C2B922}">
  <dimension ref="A1:W63"/>
  <sheetViews>
    <sheetView topLeftCell="B1" workbookViewId="0">
      <selection activeCell="C9" sqref="C9"/>
    </sheetView>
  </sheetViews>
  <sheetFormatPr defaultColWidth="9.1796875" defaultRowHeight="13" x14ac:dyDescent="0.3"/>
  <cols>
    <col min="1" max="1" width="11.36328125" style="28" customWidth="1"/>
    <col min="2" max="3" width="14.453125" style="28" bestFit="1" customWidth="1"/>
    <col min="4" max="4" width="15" style="28" bestFit="1" customWidth="1"/>
    <col min="5" max="5" width="2.1796875" style="28" customWidth="1"/>
    <col min="6" max="6" width="10.453125" style="28" bestFit="1" customWidth="1"/>
    <col min="7" max="8" width="14.453125" style="28" bestFit="1" customWidth="1"/>
    <col min="9" max="9" width="16.453125" style="28" customWidth="1"/>
    <col min="10" max="10" width="2.1796875" style="28" customWidth="1"/>
    <col min="11" max="11" width="10.81640625" style="28" customWidth="1"/>
    <col min="12" max="14" width="9.1796875" style="28"/>
    <col min="15" max="16" width="9.36328125" style="28" bestFit="1" customWidth="1"/>
    <col min="17" max="17" width="9.453125" style="28" bestFit="1" customWidth="1"/>
    <col min="18" max="16384" width="9.1796875" style="28"/>
  </cols>
  <sheetData>
    <row r="1" spans="1:23" ht="18" customHeight="1" x14ac:dyDescent="0.3">
      <c r="A1" s="27"/>
      <c r="B1" s="56" t="s">
        <v>9</v>
      </c>
      <c r="C1" s="56"/>
      <c r="D1" s="56"/>
      <c r="F1" s="27"/>
      <c r="G1" s="56" t="s">
        <v>106</v>
      </c>
      <c r="H1" s="56"/>
      <c r="I1" s="56"/>
      <c r="L1" s="57" t="s">
        <v>107</v>
      </c>
      <c r="M1" s="57"/>
      <c r="N1" s="57"/>
      <c r="O1" s="57"/>
      <c r="P1" s="57"/>
      <c r="Q1" s="57"/>
    </row>
    <row r="2" spans="1:23" ht="18" customHeight="1" x14ac:dyDescent="0.3">
      <c r="A2" s="27"/>
      <c r="B2" s="27" t="s">
        <v>108</v>
      </c>
      <c r="C2" s="27" t="s">
        <v>109</v>
      </c>
      <c r="D2" s="27" t="s">
        <v>110</v>
      </c>
      <c r="F2" s="27"/>
      <c r="G2" s="27" t="s">
        <v>108</v>
      </c>
      <c r="H2" s="27" t="s">
        <v>109</v>
      </c>
      <c r="I2" s="27" t="s">
        <v>110</v>
      </c>
      <c r="L2" s="58" t="s">
        <v>111</v>
      </c>
      <c r="M2" s="58"/>
      <c r="N2" s="58"/>
      <c r="O2" s="58" t="s">
        <v>6</v>
      </c>
      <c r="P2" s="58"/>
      <c r="Q2" s="58"/>
    </row>
    <row r="3" spans="1:23" ht="18" customHeight="1" x14ac:dyDescent="0.35">
      <c r="A3" s="27" t="s">
        <v>12</v>
      </c>
      <c r="F3" s="27" t="s">
        <v>12</v>
      </c>
      <c r="G3" s="27"/>
      <c r="H3" s="27"/>
      <c r="I3" s="27"/>
      <c r="K3" s="27" t="s">
        <v>12</v>
      </c>
      <c r="L3" s="27"/>
      <c r="M3" s="27"/>
      <c r="N3" s="27"/>
      <c r="O3" s="27"/>
      <c r="P3" s="27"/>
      <c r="Q3" s="27"/>
      <c r="S3" s="20"/>
      <c r="T3" s="20"/>
      <c r="U3" s="20"/>
      <c r="V3"/>
      <c r="W3"/>
    </row>
    <row r="4" spans="1:23" ht="18" customHeight="1" x14ac:dyDescent="0.35">
      <c r="A4" s="10">
        <v>45348</v>
      </c>
      <c r="B4" s="29">
        <v>0.86599999999999999</v>
      </c>
      <c r="C4" s="29">
        <v>2.4329999999999998</v>
      </c>
      <c r="D4" s="29">
        <v>4.1840000000000002</v>
      </c>
      <c r="F4" s="10">
        <v>45348</v>
      </c>
      <c r="G4" s="30">
        <v>88</v>
      </c>
      <c r="H4" s="30">
        <v>300.98099999999999</v>
      </c>
      <c r="I4" s="30">
        <v>548.00599999999997</v>
      </c>
      <c r="K4" s="10">
        <v>45349</v>
      </c>
      <c r="L4" s="31">
        <v>26.8924668335432</v>
      </c>
      <c r="M4" s="31">
        <v>129.300931184315</v>
      </c>
      <c r="N4" s="31">
        <v>413.48691078057499</v>
      </c>
      <c r="O4" s="31">
        <v>8.6284670017573397</v>
      </c>
      <c r="P4" s="31">
        <v>53.088141680839797</v>
      </c>
      <c r="Q4" s="31">
        <v>274.58777053314799</v>
      </c>
      <c r="S4" s="20"/>
      <c r="T4" s="20"/>
      <c r="U4" s="20"/>
      <c r="V4"/>
      <c r="W4"/>
    </row>
    <row r="5" spans="1:23" ht="18" customHeight="1" x14ac:dyDescent="0.35">
      <c r="A5" s="10">
        <v>45348</v>
      </c>
      <c r="B5" s="32">
        <v>0.873</v>
      </c>
      <c r="C5" s="32">
        <v>2.6160000000000001</v>
      </c>
      <c r="D5" s="32">
        <v>4.4889999999999999</v>
      </c>
      <c r="F5" s="10">
        <v>45348</v>
      </c>
      <c r="G5" s="33">
        <v>105.12</v>
      </c>
      <c r="H5" s="33">
        <v>298.41199999999998</v>
      </c>
      <c r="I5" s="33">
        <v>592.06500000000005</v>
      </c>
      <c r="K5" s="10">
        <v>45349</v>
      </c>
      <c r="L5" s="31">
        <v>26.0088528131222</v>
      </c>
      <c r="M5" s="31">
        <v>146.21341315342801</v>
      </c>
      <c r="N5" s="31">
        <v>477.77559015906104</v>
      </c>
      <c r="O5" s="31">
        <v>7.7991427653188898</v>
      </c>
      <c r="P5" s="31">
        <v>51.4876473647086</v>
      </c>
      <c r="Q5" s="31">
        <v>256.307188365792</v>
      </c>
      <c r="S5" s="20"/>
      <c r="T5" s="20"/>
      <c r="U5" s="20"/>
      <c r="V5"/>
      <c r="W5"/>
    </row>
    <row r="6" spans="1:23" ht="18" customHeight="1" thickBot="1" x14ac:dyDescent="0.4">
      <c r="A6" s="27"/>
      <c r="B6" s="29"/>
      <c r="C6" s="29"/>
      <c r="D6" s="29"/>
      <c r="F6" s="10">
        <v>45350</v>
      </c>
      <c r="G6" s="34">
        <v>109.752</v>
      </c>
      <c r="H6" s="34">
        <v>292.50200000000001</v>
      </c>
      <c r="I6" s="34">
        <v>603.98800000000006</v>
      </c>
      <c r="K6" s="10"/>
      <c r="L6" s="35"/>
      <c r="M6" s="35"/>
      <c r="N6" s="35"/>
      <c r="O6" s="35"/>
      <c r="P6" s="35"/>
      <c r="Q6" s="35"/>
    </row>
    <row r="7" spans="1:23" ht="18" customHeight="1" x14ac:dyDescent="0.3">
      <c r="A7" s="36" t="s">
        <v>112</v>
      </c>
      <c r="B7" s="37">
        <f>AVERAGE(B4:B6)</f>
        <v>0.86949999999999994</v>
      </c>
      <c r="C7" s="37">
        <f>AVERAGE(C4:C6)</f>
        <v>2.5244999999999997</v>
      </c>
      <c r="D7" s="38">
        <f>AVERAGE(D4:D6)</f>
        <v>4.3365</v>
      </c>
      <c r="F7" s="36" t="s">
        <v>112</v>
      </c>
      <c r="G7" s="37">
        <f>AVERAGE(G4:G6)</f>
        <v>100.95733333333334</v>
      </c>
      <c r="H7" s="37">
        <f>AVERAGE(H4:H6)</f>
        <v>297.29833333333335</v>
      </c>
      <c r="I7" s="38">
        <f>AVERAGE(I4:I6)</f>
        <v>581.35299999999995</v>
      </c>
      <c r="K7" s="36" t="s">
        <v>112</v>
      </c>
      <c r="L7" s="39">
        <f t="shared" ref="L7:Q7" si="0">AVERAGE(L4:L6)</f>
        <v>26.4506598233327</v>
      </c>
      <c r="M7" s="39">
        <f t="shared" si="0"/>
        <v>137.75717216887151</v>
      </c>
      <c r="N7" s="39">
        <f t="shared" si="0"/>
        <v>445.63125046981804</v>
      </c>
      <c r="O7" s="39">
        <f t="shared" si="0"/>
        <v>8.2138048835381152</v>
      </c>
      <c r="P7" s="39">
        <f t="shared" si="0"/>
        <v>52.287894522774195</v>
      </c>
      <c r="Q7" s="39">
        <f t="shared" si="0"/>
        <v>265.44747944946999</v>
      </c>
    </row>
    <row r="8" spans="1:23" ht="18" customHeight="1" x14ac:dyDescent="0.3">
      <c r="A8" s="40" t="s">
        <v>113</v>
      </c>
      <c r="B8" s="33">
        <f>STDEV(B4:B6)</f>
        <v>4.9497474683058368E-3</v>
      </c>
      <c r="C8" s="33">
        <f>STDEV(C4:C6)</f>
        <v>0.1294005409571384</v>
      </c>
      <c r="D8" s="41">
        <f>STDEV(D4:D6)</f>
        <v>0.21566756826189679</v>
      </c>
      <c r="F8" s="40" t="s">
        <v>113</v>
      </c>
      <c r="G8" s="33">
        <f>STDEV(G4:G6)</f>
        <v>11.457889043507679</v>
      </c>
      <c r="H8" s="33">
        <f>STDEV(H4:H6)</f>
        <v>4.3478213318089836</v>
      </c>
      <c r="I8" s="41">
        <f>STDEV(I4:I6)</f>
        <v>29.488239842350762</v>
      </c>
      <c r="K8" s="40" t="s">
        <v>113</v>
      </c>
      <c r="L8" s="33">
        <f t="shared" ref="L8:Q8" si="1">STDEV(L4:L6)</f>
        <v>0.62480946579119734</v>
      </c>
      <c r="M8" s="33">
        <f t="shared" si="1"/>
        <v>11.95893068705502</v>
      </c>
      <c r="N8" s="33">
        <f t="shared" si="1"/>
        <v>45.458961142055244</v>
      </c>
      <c r="O8" s="33">
        <f t="shared" si="1"/>
        <v>0.58642079138798353</v>
      </c>
      <c r="P8" s="33">
        <f t="shared" si="1"/>
        <v>1.1317203841868955</v>
      </c>
      <c r="Q8" s="33">
        <f t="shared" si="1"/>
        <v>12.926323614575292</v>
      </c>
    </row>
    <row r="9" spans="1:23" ht="18" customHeight="1" thickBot="1" x14ac:dyDescent="0.35">
      <c r="A9" s="42" t="s">
        <v>114</v>
      </c>
      <c r="B9" s="43">
        <f>B8/B7*100</f>
        <v>0.5692636536291934</v>
      </c>
      <c r="C9" s="43">
        <f t="shared" ref="C9" si="2">C8/C7*100</f>
        <v>5.1257889069969664</v>
      </c>
      <c r="D9" s="44">
        <f>D8/D7*100</f>
        <v>4.9733095413789181</v>
      </c>
      <c r="F9" s="42" t="s">
        <v>114</v>
      </c>
      <c r="G9" s="43">
        <f>G8/G7*100</f>
        <v>11.349238995523864</v>
      </c>
      <c r="H9" s="43">
        <f t="shared" ref="H9" si="3">H8/H7*100</f>
        <v>1.4624438970312592</v>
      </c>
      <c r="I9" s="44">
        <f>I8/I7*100</f>
        <v>5.0723467226196073</v>
      </c>
      <c r="K9" s="42" t="s">
        <v>114</v>
      </c>
      <c r="L9" s="43">
        <f t="shared" ref="L9:Q9" si="4">L8/L7*100</f>
        <v>2.3621696772949283</v>
      </c>
      <c r="M9" s="43">
        <f t="shared" si="4"/>
        <v>8.6811673750060727</v>
      </c>
      <c r="N9" s="43">
        <f t="shared" si="4"/>
        <v>10.201026318088999</v>
      </c>
      <c r="O9" s="43">
        <f t="shared" si="4"/>
        <v>7.1394536357111695</v>
      </c>
      <c r="P9" s="43">
        <f t="shared" si="4"/>
        <v>2.1644022856838694</v>
      </c>
      <c r="Q9" s="43">
        <f t="shared" si="4"/>
        <v>4.869635093685611</v>
      </c>
    </row>
    <row r="10" spans="1:23" ht="18" customHeight="1" x14ac:dyDescent="0.3"/>
    <row r="11" spans="1:23" ht="18" customHeight="1" x14ac:dyDescent="0.3"/>
    <row r="12" spans="1:23" ht="18" customHeight="1" x14ac:dyDescent="0.3"/>
    <row r="13" spans="1:23" ht="18" customHeight="1" x14ac:dyDescent="0.35">
      <c r="A13"/>
      <c r="B13" s="20"/>
      <c r="C13" s="20"/>
    </row>
    <row r="14" spans="1:23" ht="18" customHeight="1" x14ac:dyDescent="0.35">
      <c r="A14"/>
      <c r="B14"/>
      <c r="C14"/>
    </row>
    <row r="15" spans="1:23" ht="18" customHeight="1" x14ac:dyDescent="0.35">
      <c r="B15" s="45"/>
      <c r="C15" s="45"/>
      <c r="D15" s="20"/>
      <c r="F15" s="46"/>
      <c r="G15"/>
      <c r="H15"/>
      <c r="I15"/>
      <c r="J15"/>
    </row>
    <row r="16" spans="1:23" ht="18" customHeight="1" x14ac:dyDescent="0.35">
      <c r="B16" s="20"/>
      <c r="C16" s="20"/>
      <c r="D16" s="20"/>
      <c r="E16"/>
      <c r="F16" s="46"/>
      <c r="G16"/>
      <c r="H16"/>
      <c r="I16"/>
      <c r="J16"/>
    </row>
    <row r="17" spans="2:10" ht="18" customHeight="1" x14ac:dyDescent="0.35">
      <c r="B17" s="47"/>
      <c r="C17" s="47"/>
      <c r="D17" s="47"/>
      <c r="E17"/>
      <c r="F17"/>
      <c r="G17"/>
      <c r="H17"/>
      <c r="I17"/>
      <c r="J17"/>
    </row>
    <row r="18" spans="2:10" ht="18" customHeight="1" x14ac:dyDescent="0.3"/>
    <row r="19" spans="2:10" ht="18" customHeight="1" x14ac:dyDescent="0.35">
      <c r="D19" s="20"/>
      <c r="E19"/>
      <c r="F19"/>
      <c r="G19"/>
      <c r="H19"/>
      <c r="I19"/>
      <c r="J19"/>
    </row>
    <row r="20" spans="2:10" ht="18" customHeight="1" x14ac:dyDescent="0.35">
      <c r="D20" s="20"/>
      <c r="E20"/>
      <c r="F20"/>
      <c r="G20"/>
      <c r="H20"/>
      <c r="I20"/>
      <c r="J20"/>
    </row>
    <row r="21" spans="2:10" ht="18" customHeight="1" x14ac:dyDescent="0.35">
      <c r="D21" s="20"/>
      <c r="E21"/>
      <c r="F21"/>
      <c r="G21"/>
      <c r="H21"/>
      <c r="I21"/>
      <c r="J21"/>
    </row>
    <row r="22" spans="2:10" ht="18" customHeight="1" x14ac:dyDescent="0.3"/>
    <row r="23" spans="2:10" ht="18" customHeight="1" x14ac:dyDescent="0.3"/>
    <row r="24" spans="2:10" ht="18" customHeight="1" x14ac:dyDescent="0.3"/>
    <row r="25" spans="2:10" ht="18" customHeight="1" x14ac:dyDescent="0.3"/>
    <row r="26" spans="2:10" ht="18" customHeight="1" x14ac:dyDescent="0.3"/>
    <row r="27" spans="2:10" ht="18" customHeight="1" x14ac:dyDescent="0.3"/>
    <row r="28" spans="2:10" ht="18" customHeight="1" x14ac:dyDescent="0.3"/>
    <row r="29" spans="2:10" ht="18" customHeight="1" x14ac:dyDescent="0.3"/>
    <row r="30" spans="2:10" ht="18" customHeight="1" x14ac:dyDescent="0.3"/>
    <row r="31" spans="2:10" ht="18" customHeight="1" x14ac:dyDescent="0.3"/>
    <row r="32" spans="2:10" ht="18" customHeight="1" x14ac:dyDescent="0.3"/>
    <row r="33" ht="18" customHeight="1" x14ac:dyDescent="0.3"/>
    <row r="34" ht="18" customHeight="1" x14ac:dyDescent="0.3"/>
    <row r="35" ht="18" customHeight="1" x14ac:dyDescent="0.3"/>
    <row r="36" ht="18" customHeight="1" x14ac:dyDescent="0.3"/>
    <row r="37" ht="18" customHeight="1" x14ac:dyDescent="0.3"/>
    <row r="38" ht="18" customHeight="1" x14ac:dyDescent="0.3"/>
    <row r="39" ht="18" customHeight="1" x14ac:dyDescent="0.3"/>
    <row r="40" ht="18" customHeight="1" x14ac:dyDescent="0.3"/>
    <row r="41" ht="18" customHeight="1" x14ac:dyDescent="0.3"/>
    <row r="42" ht="18" customHeight="1" x14ac:dyDescent="0.3"/>
    <row r="43" ht="18" customHeight="1" x14ac:dyDescent="0.3"/>
    <row r="44" ht="18" customHeight="1" x14ac:dyDescent="0.3"/>
    <row r="45" ht="18" customHeight="1" x14ac:dyDescent="0.3"/>
    <row r="46" ht="18" customHeight="1" x14ac:dyDescent="0.3"/>
    <row r="47" ht="18" customHeight="1" x14ac:dyDescent="0.3"/>
    <row r="48" ht="18" customHeight="1" x14ac:dyDescent="0.3"/>
    <row r="49" ht="18" customHeight="1" x14ac:dyDescent="0.3"/>
    <row r="50" ht="18" customHeight="1" x14ac:dyDescent="0.3"/>
    <row r="51" ht="18" customHeight="1" x14ac:dyDescent="0.3"/>
    <row r="52" ht="18" customHeight="1" x14ac:dyDescent="0.3"/>
    <row r="53" ht="18" customHeight="1" x14ac:dyDescent="0.3"/>
    <row r="54" ht="18" customHeight="1" x14ac:dyDescent="0.3"/>
    <row r="55" ht="18" customHeight="1" x14ac:dyDescent="0.3"/>
    <row r="56" ht="18" customHeight="1" x14ac:dyDescent="0.3"/>
    <row r="57" ht="18" customHeight="1" x14ac:dyDescent="0.3"/>
    <row r="58" ht="18" customHeight="1" x14ac:dyDescent="0.3"/>
    <row r="59" ht="18" customHeight="1" x14ac:dyDescent="0.3"/>
    <row r="60" ht="18" customHeight="1" x14ac:dyDescent="0.3"/>
    <row r="61" ht="18" customHeight="1" x14ac:dyDescent="0.3"/>
    <row r="62" ht="18" customHeight="1" x14ac:dyDescent="0.3"/>
    <row r="63" ht="18" customHeight="1" x14ac:dyDescent="0.3"/>
  </sheetData>
  <mergeCells count="5">
    <mergeCell ref="B1:D1"/>
    <mergeCell ref="G1:I1"/>
    <mergeCell ref="L1:Q1"/>
    <mergeCell ref="L2:N2"/>
    <mergeCell ref="O2:Q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c19af0-2815-4812-91ab-799798d1fbf9">
      <UserInfo>
        <DisplayName>Richard Pearson (staff)</DisplayName>
        <AccountId>13</AccountId>
        <AccountType/>
      </UserInfo>
    </SharedWithUsers>
    <TaxCatchAll xmlns="abc19af0-2815-4812-91ab-799798d1fbf9" xsi:nil="true"/>
    <lcf76f155ced4ddcb4097134ff3c332f xmlns="9c117a73-662c-44a9-8337-b9e54301789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BFFB160CFA249BF97CBDAB295C615" ma:contentTypeVersion="14" ma:contentTypeDescription="Create a new document." ma:contentTypeScope="" ma:versionID="de917c8d617db240a1456c14739518f6">
  <xsd:schema xmlns:xsd="http://www.w3.org/2001/XMLSchema" xmlns:xs="http://www.w3.org/2001/XMLSchema" xmlns:p="http://schemas.microsoft.com/office/2006/metadata/properties" xmlns:ns2="9c117a73-662c-44a9-8337-b9e54301789b" xmlns:ns3="abc19af0-2815-4812-91ab-799798d1fbf9" targetNamespace="http://schemas.microsoft.com/office/2006/metadata/properties" ma:root="true" ma:fieldsID="8ec9f56b28ba33d2f8c907290c8bcc04" ns2:_="" ns3:_="">
    <xsd:import namespace="9c117a73-662c-44a9-8337-b9e54301789b"/>
    <xsd:import namespace="abc19af0-2815-4812-91ab-799798d1f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17a73-662c-44a9-8337-b9e5430178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6624216-d583-4636-a04d-17921d6eaf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c19af0-2815-4812-91ab-799798d1fb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2cc918-6907-42a0-8e06-e5a4259d6f6d}" ma:internalName="TaxCatchAll" ma:showField="CatchAllData" ma:web="abc19af0-2815-4812-91ab-799798d1fb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5788B1-5013-4D90-B7C4-CA16BC1A6E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0AAF87-CCB7-4621-B60A-4CCE0014474F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abc19af0-2815-4812-91ab-799798d1fbf9"/>
    <ds:schemaRef ds:uri="9c117a73-662c-44a9-8337-b9e54301789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A1D98C3-D074-498D-BDB3-61AD184909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17a73-662c-44a9-8337-b9e54301789b"/>
    <ds:schemaRef ds:uri="abc19af0-2815-4812-91ab-799798d1f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QC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 Neal</dc:creator>
  <cp:keywords/>
  <dc:description/>
  <cp:lastModifiedBy>stefan kluzek</cp:lastModifiedBy>
  <cp:revision/>
  <dcterms:created xsi:type="dcterms:W3CDTF">2015-06-05T18:17:20Z</dcterms:created>
  <dcterms:modified xsi:type="dcterms:W3CDTF">2024-12-13T11:35:22Z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0x010100D39BFFB160CFA249BF97CBDAB295C615</vt:lpwstr>
  </property>
</Properties>
</file>