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J7" i="3"/>
  <c r="K7" i="3"/>
  <c r="L7" i="3"/>
  <c r="M7" i="3"/>
  <c r="N7" i="3"/>
  <c r="O7" i="3"/>
  <c r="P7" i="3"/>
  <c r="R7" i="3"/>
  <c r="S7" i="3"/>
  <c r="T7" i="3"/>
  <c r="U7" i="3"/>
  <c r="V7" i="3"/>
  <c r="W7" i="3"/>
  <c r="X7" i="3"/>
  <c r="B13" i="3" l="1"/>
  <c r="E13" i="3"/>
  <c r="G13" i="3"/>
  <c r="G7" i="3"/>
  <c r="G11" i="3"/>
  <c r="B12" i="3" l="1"/>
  <c r="C15" i="2"/>
  <c r="D15" i="2"/>
  <c r="C14" i="2"/>
  <c r="D14" i="2"/>
  <c r="F11" i="3" l="1"/>
  <c r="E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<sst xmlns="http://schemas.openxmlformats.org/spreadsheetml/2006/main" count="74" uniqueCount="46">
  <si>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</si>
  <si>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</si>
  <si>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</si>
  <si>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</si>
  <si>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</si>
  <si>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</si>
  <si>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</si>
  <si>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</si>
  <si>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</si>
  <si>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</si>
  <si>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</si>
  <si>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</si>
  <si>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</si>
  <si>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</si>
  <si>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</si>
  <si>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</si>
  <si>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</si>
  <si>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</si>
  <si>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</si>
  <si>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</si>
  <si>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</si>
  <si>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</si>
  <si>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</si>
  <si>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</si>
  <si>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</si>
  <si>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</si>
  <si>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</si>
  <si>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</si>
  <si>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</si>
  <si>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</si>
  <si>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</si>
  <si>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</si>
  <si>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</si>
  <si>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</si>
  <si>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</si>
  <si>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</si>
  <si>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</si>
  <si>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</si>
  <si>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</si>
  <si>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</si>
  <si>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CNN_6conv_2</t>
  </si>
  <si>
    <t>35 (22 min, PER)</t>
  </si>
  <si>
    <t>43 (t=3:27, PER)</t>
  </si>
  <si>
    <t>7 (t=2:43, 10 folds, PER)</t>
  </si>
  <si>
    <t>8 (100 min, 10-fold, PER)</t>
  </si>
  <si>
    <t>16 ( 4 min, 10-fold, ROG))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</si>
</sst>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new_results!$B$11:$B$13</c:f>
              <c:numCache>
                <c:formatCode>0.00%</c:formatCode>
                <c:ptCount val="3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new_results!$D$11:$D$13</c:f>
              <c:numCache>
                <c:formatCode>0.00%</c:formatCode>
                <c:ptCount val="3"/>
                <c:pt idx="0">
                  <c:v>0.95789999999999997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new_results!$E$11:$E$13</c:f>
              <c:numCache>
                <c:formatCode>0.00%</c:formatCode>
                <c:ptCount val="3"/>
                <c:pt idx="0">
                  <c:v>0.97219999999999995</c:v>
                </c:pt>
                <c:pt idx="2">
                  <c:v>0.63190000000000002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new_results!$F$11:$F$13</c:f>
              <c:numCache>
                <c:formatCode>0.00%</c:formatCode>
                <c:ptCount val="3"/>
                <c:pt idx="0">
                  <c:v>0.9446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CNN_6conv_1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</c:strCache>
            </c:strRef>
          </c:cat>
          <c:val>
            <c:numRef>
              <c:f>new_results!$G$11:$G$13</c:f>
              <c:numCache>
                <c:formatCode>0.00%</c:formatCode>
                <c:ptCount val="3"/>
                <c:pt idx="0">
                  <c:v>0.9607</c:v>
                </c:pt>
                <c:pt idx="2">
                  <c:v>0.19650000000000001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20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70" zoomScaleNormal="70" workbookViewId="0">
      <selection activeCell="J13" sqref="J13"/>
    </sheetView>
  </sheetViews>
  <sheetFormatPr defaultRowHeight="15" x14ac:dyDescent="0.25"/>
  <cols>
    <col min="1" max="1" width="23" bestFit="1" customWidth="1"/>
    <col min="2" max="2" width="24.5703125" bestFit="1" customWidth="1"/>
    <col min="3" max="3" width="14.28515625" bestFit="1" customWidth="1"/>
    <col min="4" max="5" width="16.85546875" bestFit="1" customWidth="1"/>
    <col min="6" max="6" width="15.85546875" bestFit="1" customWidth="1"/>
    <col min="7" max="7" width="16.85546875" bestFit="1" customWidth="1"/>
    <col min="8" max="8" width="15.28515625" bestFit="1" customWidth="1"/>
    <col min="9" max="9" width="15.42578125" customWidth="1"/>
    <col min="10" max="10" width="24.28515625" bestFit="1" customWidth="1"/>
    <col min="11" max="11" width="15.42578125" customWidth="1"/>
    <col min="12" max="13" width="9.5703125" bestFit="1" customWidth="1"/>
    <col min="14" max="14" width="14.5703125" bestFit="1" customWidth="1"/>
    <col min="15" max="15" width="14.85546875" bestFit="1" customWidth="1"/>
    <col min="16" max="16" width="15.28515625" bestFit="1" customWidth="1"/>
    <col min="17" max="17" width="15.42578125" customWidth="1"/>
    <col min="18" max="18" width="23.85546875" bestFit="1" customWidth="1"/>
    <col min="19" max="19" width="16.42578125" bestFit="1" customWidth="1"/>
    <col min="20" max="20" width="9.5703125" bestFit="1" customWidth="1"/>
    <col min="21" max="21" width="8.28515625" bestFit="1" customWidth="1"/>
    <col min="22" max="22" width="14.5703125" bestFit="1" customWidth="1"/>
    <col min="23" max="23" width="16.85546875" bestFit="1" customWidth="1"/>
    <col min="24" max="24" width="15.28515625" bestFit="1" customWidth="1"/>
  </cols>
  <sheetData>
    <row r="1" spans="1:24" x14ac:dyDescent="0.25">
      <c r="A1" t="s">
        <v>0</v>
      </c>
      <c r="B1" s="15" t="s">
        <v>7</v>
      </c>
      <c r="C1" s="15"/>
      <c r="D1" s="15"/>
      <c r="E1" s="15"/>
      <c r="F1" s="15"/>
      <c r="G1" s="14"/>
      <c r="H1" s="14"/>
      <c r="I1" s="13"/>
      <c r="J1" s="15" t="s">
        <v>8</v>
      </c>
      <c r="K1" s="15"/>
      <c r="L1" s="15"/>
      <c r="M1" s="15"/>
      <c r="N1" s="15"/>
      <c r="O1" s="14"/>
      <c r="P1" s="14"/>
      <c r="Q1" s="13"/>
      <c r="R1" s="15" t="s">
        <v>15</v>
      </c>
      <c r="S1" s="15"/>
      <c r="T1" s="15"/>
      <c r="U1" s="15"/>
      <c r="V1" s="15"/>
      <c r="W1" s="14"/>
      <c r="X1" s="14"/>
    </row>
    <row r="2" spans="1:24" x14ac:dyDescent="0.25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39</v>
      </c>
      <c r="H2" t="s">
        <v>40</v>
      </c>
      <c r="J2" t="s">
        <v>20</v>
      </c>
      <c r="K2" t="s">
        <v>23</v>
      </c>
      <c r="L2" t="s">
        <v>31</v>
      </c>
      <c r="M2" t="s">
        <v>28</v>
      </c>
      <c r="N2" t="s">
        <v>29</v>
      </c>
      <c r="O2" t="s">
        <v>39</v>
      </c>
      <c r="P2" t="s">
        <v>40</v>
      </c>
      <c r="R2" t="s">
        <v>20</v>
      </c>
      <c r="S2" t="s">
        <v>23</v>
      </c>
      <c r="T2" t="s">
        <v>31</v>
      </c>
      <c r="U2" t="s">
        <v>28</v>
      </c>
      <c r="V2" t="s">
        <v>29</v>
      </c>
      <c r="W2" t="s">
        <v>39</v>
      </c>
      <c r="X2" t="s">
        <v>40</v>
      </c>
    </row>
    <row r="3" spans="1:24" x14ac:dyDescent="0.25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J3">
        <v>220624</v>
      </c>
      <c r="K3">
        <v>196110</v>
      </c>
      <c r="R3">
        <v>91580</v>
      </c>
      <c r="S3">
        <v>91580</v>
      </c>
    </row>
    <row r="4" spans="1:24" x14ac:dyDescent="0.25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J4">
        <v>24513</v>
      </c>
      <c r="K4">
        <v>49027</v>
      </c>
      <c r="R4">
        <v>22895</v>
      </c>
      <c r="S4">
        <v>22895</v>
      </c>
    </row>
    <row r="5" spans="1:24" x14ac:dyDescent="0.25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J5">
        <v>589</v>
      </c>
      <c r="K5">
        <v>589</v>
      </c>
      <c r="R5">
        <v>27646</v>
      </c>
      <c r="S5">
        <v>27646</v>
      </c>
    </row>
    <row r="6" spans="1:24" x14ac:dyDescent="0.25">
      <c r="A6" t="s">
        <v>3</v>
      </c>
      <c r="B6" t="s">
        <v>45</v>
      </c>
      <c r="C6" t="s">
        <v>22</v>
      </c>
      <c r="D6" t="s">
        <v>32</v>
      </c>
      <c r="E6" t="s">
        <v>33</v>
      </c>
      <c r="F6" t="s">
        <v>34</v>
      </c>
      <c r="G6" t="s">
        <v>41</v>
      </c>
      <c r="J6" t="s">
        <v>44</v>
      </c>
      <c r="K6" t="s">
        <v>25</v>
      </c>
      <c r="R6" t="s">
        <v>43</v>
      </c>
      <c r="S6" t="s">
        <v>26</v>
      </c>
      <c r="W6" t="s">
        <v>42</v>
      </c>
    </row>
    <row r="7" spans="1:24" x14ac:dyDescent="0.25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V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X7" si="1">1-H8</f>
        <v>1</v>
      </c>
      <c r="I7" s="1"/>
      <c r="J7" s="1">
        <f t="shared" si="1"/>
        <v>5.8199999999999918E-2</v>
      </c>
      <c r="K7" s="1">
        <f t="shared" si="1"/>
        <v>1.315999999999995E-2</v>
      </c>
      <c r="L7" s="1">
        <f t="shared" si="1"/>
        <v>1</v>
      </c>
      <c r="M7" s="1">
        <f t="shared" si="1"/>
        <v>1</v>
      </c>
      <c r="N7" s="1">
        <f t="shared" si="1"/>
        <v>1</v>
      </c>
      <c r="O7" s="1">
        <f t="shared" si="1"/>
        <v>1</v>
      </c>
      <c r="P7" s="1">
        <f t="shared" si="1"/>
        <v>1</v>
      </c>
      <c r="Q7" s="1"/>
      <c r="R7" s="1">
        <f t="shared" si="1"/>
        <v>0.91739999999999999</v>
      </c>
      <c r="S7" s="1">
        <f t="shared" si="1"/>
        <v>0.56950000000000001</v>
      </c>
      <c r="T7" s="1">
        <f t="shared" si="1"/>
        <v>1</v>
      </c>
      <c r="U7" s="1">
        <f t="shared" si="1"/>
        <v>0.36809999999999998</v>
      </c>
      <c r="V7" s="1">
        <f t="shared" si="1"/>
        <v>1</v>
      </c>
      <c r="W7" s="1">
        <f t="shared" si="1"/>
        <v>0.80349999999999999</v>
      </c>
      <c r="X7" s="1">
        <f t="shared" si="1"/>
        <v>1</v>
      </c>
    </row>
    <row r="8" spans="1:24" x14ac:dyDescent="0.25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/>
      <c r="I8" s="1"/>
      <c r="J8" s="1">
        <v>0.94180000000000008</v>
      </c>
      <c r="K8" s="1">
        <v>0.98684000000000005</v>
      </c>
      <c r="L8" s="1"/>
      <c r="M8" s="1"/>
      <c r="N8" s="1"/>
      <c r="O8" s="1"/>
      <c r="P8" s="1"/>
      <c r="Q8" s="1"/>
      <c r="R8" s="2">
        <v>8.2600000000000007E-2</v>
      </c>
      <c r="S8" s="1">
        <v>0.43049999999999999</v>
      </c>
      <c r="U8" s="2">
        <v>0.63190000000000002</v>
      </c>
      <c r="W8" s="2">
        <v>0.19650000000000001</v>
      </c>
    </row>
    <row r="10" spans="1:24" x14ac:dyDescent="0.25">
      <c r="B10" t="s">
        <v>20</v>
      </c>
      <c r="C10" t="s">
        <v>23</v>
      </c>
      <c r="D10" t="s">
        <v>27</v>
      </c>
      <c r="E10" t="s">
        <v>28</v>
      </c>
      <c r="F10" t="s">
        <v>30</v>
      </c>
      <c r="G10" t="s">
        <v>39</v>
      </c>
      <c r="H10" t="s">
        <v>40</v>
      </c>
    </row>
    <row r="11" spans="1:24" x14ac:dyDescent="0.25">
      <c r="A11" s="3" t="s">
        <v>35</v>
      </c>
      <c r="B11" s="2">
        <f t="shared" ref="B11:G11" si="2">B8</f>
        <v>0.78200000000000003</v>
      </c>
      <c r="C11" s="2">
        <f t="shared" si="2"/>
        <v>0.90548550000000005</v>
      </c>
      <c r="D11" s="2">
        <f t="shared" si="2"/>
        <v>0.95789999999999997</v>
      </c>
      <c r="E11" s="2">
        <f t="shared" si="2"/>
        <v>0.97219999999999995</v>
      </c>
      <c r="F11" s="2">
        <f t="shared" si="2"/>
        <v>0.9446</v>
      </c>
      <c r="G11" s="2">
        <f t="shared" si="2"/>
        <v>0.9607</v>
      </c>
      <c r="H11" s="2"/>
      <c r="I11" s="2"/>
    </row>
    <row r="12" spans="1:24" x14ac:dyDescent="0.25">
      <c r="A12" s="3" t="s">
        <v>36</v>
      </c>
      <c r="B12" s="2">
        <f>J8</f>
        <v>0.94180000000000008</v>
      </c>
      <c r="C12" s="2">
        <f>K8</f>
        <v>0.98684000000000005</v>
      </c>
      <c r="D12" s="2"/>
      <c r="E12" s="2"/>
      <c r="F12" s="2"/>
      <c r="G12" s="2"/>
      <c r="H12" s="2"/>
      <c r="I12" s="2"/>
    </row>
    <row r="13" spans="1:24" x14ac:dyDescent="0.25">
      <c r="A13" s="3" t="s">
        <v>37</v>
      </c>
      <c r="B13" s="2">
        <f>R8</f>
        <v>8.2600000000000007E-2</v>
      </c>
      <c r="C13" s="2">
        <f>S8</f>
        <v>0.43049999999999999</v>
      </c>
      <c r="D13" s="2"/>
      <c r="E13" s="2">
        <f>U8</f>
        <v>0.63190000000000002</v>
      </c>
      <c r="F13" s="2"/>
      <c r="G13" s="2">
        <f>W8</f>
        <v>0.19650000000000001</v>
      </c>
      <c r="H13" s="2"/>
      <c r="I13" s="2"/>
    </row>
    <row r="14" spans="1:24" x14ac:dyDescent="0.25">
      <c r="A14" s="3" t="s">
        <v>38</v>
      </c>
    </row>
  </sheetData>
  <mergeCells count="3">
    <mergeCell ref="R1:V1"/>
    <mergeCell ref="B1:F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5" t="s">
        <v>12</v>
      </c>
      <c r="C1" s="15"/>
      <c r="D1" s="15" t="s">
        <v>14</v>
      </c>
      <c r="E1" s="15"/>
      <c r="F1" s="15" t="s">
        <v>13</v>
      </c>
      <c r="G1" s="15"/>
    </row>
    <row r="2" spans="1:13" x14ac:dyDescent="0.25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25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25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25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25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25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25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25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25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25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25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25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25">
      <c r="A18" t="s">
        <v>16</v>
      </c>
      <c r="B18" t="s">
        <v>20</v>
      </c>
      <c r="C18" t="s">
        <v>24</v>
      </c>
    </row>
    <row r="19" spans="1:6" x14ac:dyDescent="0.25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25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2017-06-26T12:18:42Z</dcterms:modified>
</cp:coreProperties>
</file>