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"/>
    </mc:Choice>
  </mc:AlternateContent>
  <bookViews>
    <workbookView xWindow="0" yWindow="0" windowWidth="28800" windowHeight="12210" activeTab="1"/>
  </bookViews>
  <sheets>
    <sheet name="new_results" sheetId="3" r:id="rId1"/>
    <sheet name="10-fold cross 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3" i="3" l="1"/>
  <c r="B10" i="3" l="1"/>
  <c r="B11" i="3"/>
  <c r="G7" i="3"/>
  <c r="F7" i="3"/>
  <c r="C7" i="3"/>
  <c r="D12" i="2" l="1"/>
  <c r="D13" i="2"/>
  <c r="D14" i="2" s="1"/>
  <c r="C13" i="2" l="1"/>
  <c r="C14" i="2" s="1"/>
  <c r="C12" i="2"/>
  <c r="B13" i="2"/>
  <c r="B14" i="2" s="1"/>
  <c r="B12" i="2"/>
  <c r="B7" i="3" l="1"/>
  <c r="D7" i="3"/>
  <c r="E7" i="3"/>
</calcChain>
</file>

<file path=xl/sharedStrings.xml><?xml version="1.0" encoding="utf-8"?>
<sst xmlns="http://schemas.openxmlformats.org/spreadsheetml/2006/main" count="28" uniqueCount="24">
  <si>
    <t>Dataset</t>
  </si>
  <si>
    <t>Training samples</t>
  </si>
  <si>
    <t>Testing Samples</t>
  </si>
  <si>
    <t>Epochs</t>
  </si>
  <si>
    <t>Error</t>
  </si>
  <si>
    <t>128_over_99</t>
  </si>
  <si>
    <t>128_times_10</t>
  </si>
  <si>
    <t>classes</t>
  </si>
  <si>
    <t>Accuracy</t>
  </si>
  <si>
    <t>128_bin</t>
  </si>
  <si>
    <t>128_bin_times_10</t>
  </si>
  <si>
    <t>mean</t>
  </si>
  <si>
    <t>std.dev</t>
  </si>
  <si>
    <t>std.err</t>
  </si>
  <si>
    <t>Original</t>
  </si>
  <si>
    <t>Original_bin</t>
  </si>
  <si>
    <t>Extended</t>
  </si>
  <si>
    <t>Extended_bin</t>
  </si>
  <si>
    <t>Augmented</t>
  </si>
  <si>
    <t>Bin_augmented</t>
  </si>
  <si>
    <t>Bin_Augmented</t>
  </si>
  <si>
    <t>128_extended</t>
  </si>
  <si>
    <t>128_extended_bin</t>
  </si>
  <si>
    <t>Extended_bin_augmented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</si>
</sst>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%"/>
    <numFmt numFmtId="165" formatCode="0.00000%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new_results!$B$9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new_results!$A$10:$A$15</c:f>
              <c:strCache>
                <c:ptCount val="6"/>
                <c:pt idx="0">
                  <c:v>Original</c:v>
                </c:pt>
                <c:pt idx="1">
                  <c:v>Original_bin</c:v>
                </c:pt>
                <c:pt idx="2">
                  <c:v>Augmented</c:v>
                </c:pt>
                <c:pt idx="3">
                  <c:v>Bin_Augmented</c:v>
                </c:pt>
                <c:pt idx="4">
                  <c:v>Extended</c:v>
                </c:pt>
                <c:pt idx="5">
                  <c:v>Extended_bin</c:v>
                </c:pt>
              </c:strCache>
            </c:strRef>
          </c:cat>
          <c:val>
            <c:numRef>
              <c:f>new_results!$B$10:$B$15</c:f>
              <c:numCache>
                <c:formatCode>0.00%</c:formatCode>
                <c:ptCount val="6"/>
                <c:pt idx="0">
                  <c:v>0.96889999999999998</c:v>
                </c:pt>
                <c:pt idx="1">
                  <c:v>0.96789999999999998</c:v>
                </c:pt>
                <c:pt idx="2">
                  <c:v>0.97640000000000005</c:v>
                </c:pt>
                <c:pt idx="3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32-B23F-6456F083D2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002800"/>
        <c:axId val="475003128"/>
      </c:barChart>
      <c:catAx>
        <c:axId val="475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3128"/>
        <c:crosses val="autoZero"/>
        <c:auto val="1"/>
        <c:lblAlgn val="ctr"/>
        <c:lblOffset val="100"/>
        <c:noMultiLvlLbl val="0"/>
      </c:catAx>
      <c:valAx>
        <c:axId val="475003128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10-Fold</a:t>
            </a:r>
            <a:r>
              <a:rPr lang="en-US" baseline="0"/>
              <a:t> Cross-Validation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'10-fold cross validation'!$B$1</c:f>
              <c:strCache>
                <c:ptCount val="1"/>
                <c:pt idx="0">
                  <c:v>128_over_99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F7-4A55-8ECD-D983111AFC1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705-4C09-B5E9-1480ED4D0B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'10-fold cross validation'!$B$14:$E$14</c:f>
                <c:numCache>
                  <c:formatCode>General</c:formatCode>
                  <c:ptCount val="3"/>
                  <c:pt idx="0">
                    <c:v>9.8594325187122372E-4</c:v>
                  </c:pt>
                  <c:pt idx="1">
                    <c:v>1.0120716118418233E-3</c:v>
                  </c:pt>
                </c:numCache>
              </c:numRef>
            </c:plus>
            <c:minus>
              <c:numRef>
                <c:f>'10-fold cross validation'!$B$14</c:f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'10-fold cross validation'!$B$1:$G$1</c:f>
              <c:strCache>
                <c:ptCount val="5"/>
                <c:pt idx="0">
                  <c:v>Original</c:v>
                </c:pt>
                <c:pt idx="1">
                  <c:v>Original_bin</c:v>
                </c:pt>
                <c:pt idx="2">
                  <c:v>Bin_augmented</c:v>
                </c:pt>
                <c:pt idx="3">
                  <c:v>Extended_bin</c:v>
                </c:pt>
                <c:pt idx="4">
                  <c:v>Extended_bin_augmented</c:v>
                </c:pt>
              </c:strCache>
            </c:strRef>
          </c:cat>
          <c:val>
            <c:numRef>
              <c:f>'10-fold cross validation'!$B$12:$G$12</c:f>
              <c:numCache>
                <c:formatCode>0.0000%</c:formatCode>
                <c:ptCount val="5"/>
                <c:pt idx="0">
                  <c:v>0.968421054</c:v>
                </c:pt>
                <c:pt idx="1">
                  <c:v>0.96842105299999992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4-4A54-9198-0EEDD51A5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78668144"/>
        <c:axId val="478674704"/>
        <c:extLst/>
      </c:barChart>
      <c:catAx>
        <c:axId val="4786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674704"/>
        <c:crosses val="autoZero"/>
        <c:auto val="1"/>
        <c:lblAlgn val="ctr"/>
        <c:lblOffset val="100"/>
        <c:noMultiLvlLbl val="0"/>
      </c:catAx>
      <c:valAx>
        <c:axId val="47867470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66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8</xdr:row>
      <xdr:rowOff>142875</xdr:rowOff>
    </xdr:from>
    <xdr:to>
      <xdr:col>6</xdr:col>
      <xdr:colOff>300037</xdr:colOff>
      <xdr:row>23</xdr:row>
      <xdr:rowOff>28575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20186E-20F9-4C71-8A4F-052BC22F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15</xdr:row>
      <xdr:rowOff>28574</xdr:rowOff>
    </xdr:from>
    <xdr:to>
      <xdr:col>16</xdr:col>
      <xdr:colOff>314325</xdr:colOff>
      <xdr:row>32</xdr:row>
      <xdr:rowOff>152399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543E454-DF1F-4A63-B631-44C193505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2" sqref="G2"/>
    </sheetView>
  </sheetViews>
  <sheetFormatPr defaultRowHeight="15" x14ac:dyDescent="0.25"/>
  <cols>
    <col min="1" max="1" width="17" bestFit="1" customWidth="1"/>
    <col min="2" max="10" width="17.42578125" customWidth="1"/>
  </cols>
  <sheetData>
    <row r="1" spans="1:9" x14ac:dyDescent="0.25">
      <c r="A1" t="s">
        <v>0</v>
      </c>
      <c r="B1">
        <v>128</v>
      </c>
      <c r="C1" t="s">
        <v>9</v>
      </c>
      <c r="D1" t="s">
        <v>6</v>
      </c>
      <c r="E1" t="s">
        <v>10</v>
      </c>
      <c r="F1" t="s">
        <v>21</v>
      </c>
      <c r="G1" t="s">
        <v>22</v>
      </c>
    </row>
    <row r="2" spans="1:9" x14ac:dyDescent="0.25">
      <c r="A2" t="s">
        <v>1</v>
      </c>
      <c r="B2">
        <v>21584</v>
      </c>
      <c r="C2">
        <v>21584</v>
      </c>
      <c r="D2">
        <v>196180</v>
      </c>
      <c r="E2">
        <v>196110</v>
      </c>
    </row>
    <row r="3" spans="1:9" x14ac:dyDescent="0.25">
      <c r="A3" t="s">
        <v>2</v>
      </c>
      <c r="B3">
        <v>5396</v>
      </c>
      <c r="C3">
        <v>5396</v>
      </c>
      <c r="D3">
        <v>49045</v>
      </c>
      <c r="E3">
        <v>49027</v>
      </c>
    </row>
    <row r="4" spans="1:9" x14ac:dyDescent="0.25">
      <c r="A4" t="s">
        <v>7</v>
      </c>
      <c r="B4">
        <v>589</v>
      </c>
      <c r="C4">
        <v>589</v>
      </c>
      <c r="D4">
        <v>589</v>
      </c>
      <c r="E4">
        <v>589</v>
      </c>
    </row>
    <row r="5" spans="1:9" x14ac:dyDescent="0.25">
      <c r="A5" t="s">
        <v>3</v>
      </c>
      <c r="B5">
        <v>4</v>
      </c>
      <c r="C5">
        <v>4</v>
      </c>
      <c r="D5">
        <v>4</v>
      </c>
      <c r="E5">
        <v>4</v>
      </c>
    </row>
    <row r="6" spans="1:9" x14ac:dyDescent="0.25">
      <c r="A6" t="s">
        <v>4</v>
      </c>
      <c r="B6" s="1">
        <v>3.1099999999999999E-2</v>
      </c>
      <c r="C6" s="1">
        <v>3.2099999999999997E-2</v>
      </c>
      <c r="D6" s="1">
        <v>2.3599999999999999E-2</v>
      </c>
      <c r="E6" s="1">
        <v>2.3E-2</v>
      </c>
    </row>
    <row r="7" spans="1:9" x14ac:dyDescent="0.25">
      <c r="A7" t="s">
        <v>8</v>
      </c>
      <c r="B7" s="1">
        <f t="shared" ref="B7" si="0">1-B6</f>
        <v>0.96889999999999998</v>
      </c>
      <c r="C7" s="1">
        <f>1-C6</f>
        <v>0.96789999999999998</v>
      </c>
      <c r="D7" s="1">
        <f>1-D6</f>
        <v>0.97640000000000005</v>
      </c>
      <c r="E7" s="1">
        <f>1-E6</f>
        <v>0.97699999999999998</v>
      </c>
      <c r="F7" s="1">
        <f>1-F6</f>
        <v>1</v>
      </c>
      <c r="G7" s="1">
        <f>1-G6</f>
        <v>1</v>
      </c>
      <c r="I7" s="2"/>
    </row>
    <row r="9" spans="1:9" x14ac:dyDescent="0.25">
      <c r="B9" t="s">
        <v>8</v>
      </c>
    </row>
    <row r="10" spans="1:9" x14ac:dyDescent="0.25">
      <c r="A10" s="3" t="s">
        <v>14</v>
      </c>
      <c r="B10" s="2">
        <f>B7</f>
        <v>0.96889999999999998</v>
      </c>
      <c r="C10" s="2"/>
    </row>
    <row r="11" spans="1:9" x14ac:dyDescent="0.25">
      <c r="A11" s="3" t="s">
        <v>15</v>
      </c>
      <c r="B11" s="2">
        <f>C7</f>
        <v>0.96789999999999998</v>
      </c>
      <c r="C11" s="2"/>
    </row>
    <row r="12" spans="1:9" x14ac:dyDescent="0.25">
      <c r="A12" s="3" t="s">
        <v>18</v>
      </c>
      <c r="B12" s="2">
        <f>D7</f>
        <v>0.97640000000000005</v>
      </c>
      <c r="C12" s="2"/>
    </row>
    <row r="13" spans="1:9" x14ac:dyDescent="0.25">
      <c r="A13" s="3" t="s">
        <v>20</v>
      </c>
      <c r="B13" s="2">
        <f>E7</f>
        <v>0.97699999999999998</v>
      </c>
    </row>
    <row r="14" spans="1:9" x14ac:dyDescent="0.25">
      <c r="A14" s="3" t="s">
        <v>16</v>
      </c>
      <c r="B14" s="2"/>
    </row>
    <row r="15" spans="1:9" x14ac:dyDescent="0.25">
      <c r="A15" s="3" t="s">
        <v>17</v>
      </c>
      <c r="B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>
      <selection activeCell="G1" sqref="G1"/>
    </sheetView>
  </sheetViews>
  <sheetFormatPr defaultRowHeight="15" x14ac:dyDescent="0.25"/>
  <cols>
    <col min="2" max="2" width="12.42578125" hidden="1" customWidth="1"/>
    <col min="3" max="7" width="21.5703125" customWidth="1"/>
  </cols>
  <sheetData>
    <row r="1" spans="1:7" x14ac:dyDescent="0.25">
      <c r="B1" t="s">
        <v>5</v>
      </c>
      <c r="C1" t="s">
        <v>14</v>
      </c>
      <c r="D1" t="s">
        <v>15</v>
      </c>
      <c r="E1" t="s">
        <v>19</v>
      </c>
      <c r="F1" t="s">
        <v>17</v>
      </c>
      <c r="G1" t="s">
        <v>23</v>
      </c>
    </row>
    <row r="2" spans="1:7" x14ac:dyDescent="0.25">
      <c r="A2">
        <v>1</v>
      </c>
      <c r="B2" s="4">
        <v>0.95257610999999998</v>
      </c>
      <c r="C2" s="4">
        <v>0.97294292000000004</v>
      </c>
      <c r="D2" s="5">
        <v>0.97034841000000005</v>
      </c>
      <c r="E2" s="5"/>
    </row>
    <row r="3" spans="1:7" x14ac:dyDescent="0.25">
      <c r="A3">
        <v>2</v>
      </c>
      <c r="B3" s="4">
        <v>0.95960188000000002</v>
      </c>
      <c r="C3" s="4">
        <v>0.96997776000000002</v>
      </c>
      <c r="D3" s="5">
        <v>0.96886583000000004</v>
      </c>
    </row>
    <row r="4" spans="1:7" x14ac:dyDescent="0.25">
      <c r="A4">
        <v>3</v>
      </c>
      <c r="B4" s="4">
        <v>0.96135831000000005</v>
      </c>
      <c r="C4" s="4">
        <v>0.96219421999999999</v>
      </c>
      <c r="D4" s="5">
        <v>0.96738323999999998</v>
      </c>
    </row>
    <row r="5" spans="1:7" x14ac:dyDescent="0.25">
      <c r="A5">
        <v>4</v>
      </c>
      <c r="B5" s="4">
        <v>0.95081967000000001</v>
      </c>
      <c r="C5" s="4">
        <v>0.97146034000000003</v>
      </c>
      <c r="D5" s="5">
        <v>0.97220163000000004</v>
      </c>
    </row>
    <row r="6" spans="1:7" x14ac:dyDescent="0.25">
      <c r="A6">
        <v>5</v>
      </c>
      <c r="B6" s="4">
        <v>0.95199062999999995</v>
      </c>
      <c r="C6" s="4">
        <v>0.96923647000000002</v>
      </c>
      <c r="D6" s="5">
        <v>0.96849518000000001</v>
      </c>
    </row>
    <row r="7" spans="1:7" x14ac:dyDescent="0.25">
      <c r="A7">
        <v>6</v>
      </c>
      <c r="B7" s="4">
        <v>0.95140515000000003</v>
      </c>
      <c r="C7" s="4">
        <v>0.96664196000000002</v>
      </c>
      <c r="D7" s="5">
        <v>0.97405485999999997</v>
      </c>
    </row>
    <row r="8" spans="1:7" x14ac:dyDescent="0.25">
      <c r="A8">
        <v>7</v>
      </c>
      <c r="B8" s="4">
        <v>0.94847775000000001</v>
      </c>
      <c r="C8" s="4">
        <v>0.97108969999999994</v>
      </c>
      <c r="D8" s="5">
        <v>0.96515938000000001</v>
      </c>
    </row>
    <row r="9" spans="1:7" x14ac:dyDescent="0.25">
      <c r="A9">
        <v>8</v>
      </c>
      <c r="B9" s="4">
        <v>0.96077283000000002</v>
      </c>
      <c r="C9" s="4">
        <v>0.96923647999999996</v>
      </c>
      <c r="D9" s="5">
        <v>0.96478872999999998</v>
      </c>
    </row>
    <row r="10" spans="1:7" x14ac:dyDescent="0.25">
      <c r="A10">
        <v>9</v>
      </c>
      <c r="B10" s="4">
        <v>0.95257610999999998</v>
      </c>
      <c r="C10" s="4">
        <v>0.96553001999999999</v>
      </c>
      <c r="D10" s="5">
        <v>0.96960712000000004</v>
      </c>
    </row>
    <row r="11" spans="1:7" x14ac:dyDescent="0.25">
      <c r="A11">
        <v>10</v>
      </c>
      <c r="B11" s="4">
        <v>0.96194378999999997</v>
      </c>
      <c r="C11" s="4">
        <v>0.96590067000000002</v>
      </c>
      <c r="D11" s="5">
        <v>0.96330614999999997</v>
      </c>
    </row>
    <row r="12" spans="1:7" x14ac:dyDescent="0.25">
      <c r="A12" t="s">
        <v>11</v>
      </c>
      <c r="B12" s="1">
        <f>AVERAGE(B2:B11)</f>
        <v>0.95515222300000002</v>
      </c>
      <c r="C12" s="6">
        <f>AVERAGE(C2:C11)</f>
        <v>0.968421054</v>
      </c>
      <c r="D12" s="6">
        <f>AVERAGE(D2:D11)</f>
        <v>0.96842105299999992</v>
      </c>
    </row>
    <row r="13" spans="1:7" x14ac:dyDescent="0.25">
      <c r="A13" t="s">
        <v>12</v>
      </c>
      <c r="B13" s="4">
        <f>_xlfn.STDEV.P(B2:B11)</f>
        <v>4.864772519873984E-3</v>
      </c>
      <c r="C13" s="4">
        <f>_xlfn.STDEV.P(C2:C11)</f>
        <v>3.1178263195861368E-3</v>
      </c>
      <c r="D13" s="4">
        <f>_xlfn.STDEV.P(D2:D11)</f>
        <v>3.2004514486180012E-3</v>
      </c>
    </row>
    <row r="14" spans="1:7" x14ac:dyDescent="0.25">
      <c r="A14" t="s">
        <v>13</v>
      </c>
      <c r="B14" s="4">
        <f>B13/SQRT(10)</f>
        <v>1.5383761461398532E-3</v>
      </c>
      <c r="C14" s="4">
        <f>C13/SQRT(10)</f>
        <v>9.8594325187122372E-4</v>
      </c>
      <c r="D14" s="4">
        <f>D13/SQRT(10)</f>
        <v>1.0120716118418233E-3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new_results</vt:lpstr>
      <vt:lpstr>10-fold 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Rogier de Weert</cp:lastModifiedBy>
  <dcterms:created xsi:type="dcterms:W3CDTF">2017-05-29T10:30:08Z</dcterms:created>
  <dcterms:modified xsi:type="dcterms:W3CDTF">2017-06-08T10:21:02Z</dcterms:modified>
</cp:coreProperties>
</file>