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11" i="3"/>
  <c r="D11" i="3"/>
  <c r="D7" i="3"/>
  <c r="E7" i="3"/>
  <c r="F7" i="3"/>
  <c r="H7" i="3"/>
  <c r="I7" i="3"/>
  <c r="J7" i="3"/>
  <c r="K7" i="3"/>
  <c r="L7" i="3"/>
  <c r="N7" i="3"/>
  <c r="O7" i="3"/>
  <c r="P7" i="3"/>
  <c r="Q7" i="3"/>
  <c r="R7" i="3"/>
  <c r="B21" i="2" l="1"/>
  <c r="B20" i="2"/>
  <c r="B19" i="2"/>
  <c r="D15" i="2"/>
  <c r="E15" i="2"/>
  <c r="F15" i="2"/>
  <c r="G15" i="2"/>
  <c r="D14" i="2"/>
  <c r="E14" i="2"/>
  <c r="F14" i="2"/>
  <c r="G14" i="2"/>
  <c r="B14" i="2"/>
  <c r="B15" i="2" s="1"/>
  <c r="C13" i="2"/>
  <c r="D13" i="2"/>
  <c r="E13" i="2"/>
  <c r="F13" i="2"/>
  <c r="G13" i="2"/>
  <c r="B13" i="2"/>
  <c r="B13" i="3"/>
  <c r="B12" i="3"/>
  <c r="C13" i="3"/>
  <c r="B11" i="3"/>
  <c r="B7" i="3"/>
  <c r="C21" i="2" l="1"/>
  <c r="C20" i="2" l="1"/>
  <c r="C19" i="2" l="1"/>
  <c r="C14" i="2"/>
  <c r="C15" i="2" s="1"/>
  <c r="C12" i="3" l="1"/>
  <c r="C11" i="3"/>
  <c r="C7" i="3"/>
</calcChain>
</file>

<file path=xl/sharedStrings.xml><?xml version="1.0" encoding="utf-8"?>
<sst xmlns="http://schemas.openxmlformats.org/spreadsheetml/2006/main" count="62" uniqueCount="40">
  <si>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</si>
  <si>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</si>
  <si>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</si>
  <si>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</si>
  <si>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</si>
  <si>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</si>
  <si>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</si>
  <si>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</si>
  <si>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</si>
  <si>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</si>
  <si>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</si>
  <si>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</si>
  <si>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</si>
  <si>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</si>
  <si>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</si>
  <si>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</si>
  <si>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</si>
  <si>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</si>
  <si>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</si>
  <si>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</si>
  <si>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</si>
  <si>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</si>
  <si>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</si>
  <si>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</si>
  <si>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</si>
  <si>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16 ( 4 min, ROG))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</si>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</sst>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new_results!$B$11:$B$13</c:f>
              <c:numCache>
                <c:formatCode>General</c:formatCode>
                <c:ptCount val="3"/>
                <c:pt idx="0" formatCode="0.00%">
                  <c:v>0.78200000000000003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new_results!$D$11:$D$13</c:f>
              <c:numCache>
                <c:formatCode>0.00%</c:formatCode>
                <c:ptCount val="3"/>
                <c:pt idx="0">
                  <c:v>0.95789999999999997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new_results!$E$11:$E$13</c:f>
              <c:numCache>
                <c:formatCode>0.00%</c:formatCode>
                <c:ptCount val="3"/>
                <c:pt idx="0">
                  <c:v>0.97219999999999995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new_results!$F$11:$F$13</c:f>
              <c:numCache>
                <c:formatCode>0.00%</c:formatCode>
                <c:ptCount val="3"/>
                <c:pt idx="0">
                  <c:v>0.9446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17</xdr:row>
      <xdr:rowOff>114300</xdr:rowOff>
    </xdr:from>
    <xdr:to>
      <xdr:col>15</xdr:col>
      <xdr:colOff>381000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1" workbookViewId="0">
      <selection activeCell="O8" sqref="O8"/>
    </sheetView>
  </sheetViews>
  <sheetFormatPr defaultRowHeight="15" x14ac:dyDescent="0.25"/>
  <cols>
    <col min="1" max="1" width="21.140625" bestFit="1" customWidth="1"/>
    <col min="2" max="2" width="15.85546875" bestFit="1" customWidth="1"/>
    <col min="3" max="3" width="13.140625" bestFit="1" customWidth="1"/>
    <col min="4" max="4" width="16.140625" bestFit="1" customWidth="1"/>
    <col min="5" max="5" width="15.5703125" bestFit="1" customWidth="1"/>
    <col min="6" max="6" width="15.140625" bestFit="1" customWidth="1"/>
    <col min="7" max="7" width="15.140625" customWidth="1"/>
    <col min="8" max="8" width="8.140625" bestFit="1" customWidth="1"/>
    <col min="9" max="9" width="15.140625" bestFit="1" customWidth="1"/>
    <col min="10" max="11" width="8.140625" bestFit="1" customWidth="1"/>
    <col min="12" max="12" width="13.28515625" bestFit="1" customWidth="1"/>
    <col min="13" max="13" width="13.28515625" customWidth="1"/>
    <col min="14" max="14" width="8.140625" bestFit="1" customWidth="1"/>
    <col min="15" max="15" width="15.140625" bestFit="1" customWidth="1"/>
    <col min="16" max="17" width="8.140625" bestFit="1" customWidth="1"/>
    <col min="18" max="18" width="13.28515625" bestFit="1" customWidth="1"/>
  </cols>
  <sheetData>
    <row r="1" spans="1:18" x14ac:dyDescent="0.25">
      <c r="A1" t="s">
        <v>0</v>
      </c>
      <c r="B1" s="14" t="s">
        <v>7</v>
      </c>
      <c r="C1" s="14"/>
      <c r="D1" s="14"/>
      <c r="E1" s="14"/>
      <c r="F1" s="14"/>
      <c r="G1" s="13"/>
      <c r="H1" s="14" t="s">
        <v>8</v>
      </c>
      <c r="I1" s="14"/>
      <c r="J1" s="14"/>
      <c r="K1" s="14"/>
      <c r="L1" s="14"/>
      <c r="M1" s="13"/>
      <c r="N1" s="14" t="s">
        <v>15</v>
      </c>
      <c r="O1" s="14"/>
      <c r="P1" s="14"/>
      <c r="Q1" s="14"/>
      <c r="R1" s="14"/>
    </row>
    <row r="2" spans="1:18" x14ac:dyDescent="0.25">
      <c r="A2" t="s">
        <v>21</v>
      </c>
      <c r="B2" t="s">
        <v>20</v>
      </c>
      <c r="C2" t="s">
        <v>23</v>
      </c>
      <c r="D2" t="s">
        <v>28</v>
      </c>
      <c r="E2" t="s">
        <v>29</v>
      </c>
      <c r="F2" t="s">
        <v>30</v>
      </c>
      <c r="H2" t="s">
        <v>20</v>
      </c>
      <c r="I2" t="s">
        <v>23</v>
      </c>
      <c r="J2" t="s">
        <v>32</v>
      </c>
      <c r="K2" t="s">
        <v>29</v>
      </c>
      <c r="L2" t="s">
        <v>30</v>
      </c>
      <c r="N2" t="s">
        <v>20</v>
      </c>
      <c r="O2" t="s">
        <v>23</v>
      </c>
      <c r="P2" t="s">
        <v>32</v>
      </c>
      <c r="Q2" t="s">
        <v>29</v>
      </c>
      <c r="R2" t="s">
        <v>30</v>
      </c>
    </row>
    <row r="3" spans="1:18" x14ac:dyDescent="0.25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I3">
        <v>196110</v>
      </c>
      <c r="O3">
        <v>91580</v>
      </c>
    </row>
    <row r="4" spans="1:18" x14ac:dyDescent="0.25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I4">
        <v>49027</v>
      </c>
      <c r="O4">
        <v>22895</v>
      </c>
    </row>
    <row r="5" spans="1:18" x14ac:dyDescent="0.25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I5">
        <v>589</v>
      </c>
      <c r="O5">
        <v>27646</v>
      </c>
    </row>
    <row r="6" spans="1:18" x14ac:dyDescent="0.25">
      <c r="A6" t="s">
        <v>3</v>
      </c>
      <c r="B6" t="s">
        <v>25</v>
      </c>
      <c r="C6" t="s">
        <v>22</v>
      </c>
      <c r="D6" t="s">
        <v>33</v>
      </c>
      <c r="E6" t="s">
        <v>34</v>
      </c>
      <c r="F6" t="s">
        <v>35</v>
      </c>
      <c r="I6" t="s">
        <v>26</v>
      </c>
      <c r="O6" t="s">
        <v>27</v>
      </c>
    </row>
    <row r="7" spans="1:18" x14ac:dyDescent="0.25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R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/>
      <c r="H7" s="1">
        <f t="shared" si="0"/>
        <v>1</v>
      </c>
      <c r="I7" s="1">
        <f t="shared" si="0"/>
        <v>1.315999999999995E-2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/>
      <c r="N7" s="1">
        <f t="shared" si="0"/>
        <v>1</v>
      </c>
      <c r="O7" s="1">
        <f t="shared" si="0"/>
        <v>0.56950000000000001</v>
      </c>
      <c r="P7" s="1">
        <f t="shared" si="0"/>
        <v>1</v>
      </c>
      <c r="Q7" s="1">
        <f t="shared" si="0"/>
        <v>1</v>
      </c>
      <c r="R7" s="1">
        <f t="shared" si="0"/>
        <v>1</v>
      </c>
    </row>
    <row r="8" spans="1:18" x14ac:dyDescent="0.25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/>
      <c r="I8" s="1">
        <v>0.98684000000000005</v>
      </c>
      <c r="J8" s="1"/>
      <c r="K8" s="1"/>
      <c r="L8" s="1"/>
      <c r="M8" s="1"/>
      <c r="O8" s="1">
        <v>0.43049999999999999</v>
      </c>
    </row>
    <row r="10" spans="1:18" x14ac:dyDescent="0.25">
      <c r="B10" t="s">
        <v>20</v>
      </c>
      <c r="C10" t="s">
        <v>23</v>
      </c>
      <c r="D10" t="s">
        <v>28</v>
      </c>
      <c r="E10" t="s">
        <v>29</v>
      </c>
      <c r="F10" t="s">
        <v>31</v>
      </c>
    </row>
    <row r="11" spans="1:18" x14ac:dyDescent="0.25">
      <c r="A11" s="3" t="s">
        <v>36</v>
      </c>
      <c r="B11" s="2">
        <f>B8</f>
        <v>0.78200000000000003</v>
      </c>
      <c r="C11" s="2">
        <f>C8</f>
        <v>0.90548550000000005</v>
      </c>
      <c r="D11" s="2">
        <f>D8</f>
        <v>0.95789999999999997</v>
      </c>
      <c r="E11" s="2">
        <f>E8</f>
        <v>0.97219999999999995</v>
      </c>
      <c r="F11" s="2">
        <f>F8</f>
        <v>0.9446</v>
      </c>
      <c r="G11" s="2"/>
    </row>
    <row r="12" spans="1:18" x14ac:dyDescent="0.25">
      <c r="A12" s="3" t="s">
        <v>37</v>
      </c>
      <c r="B12">
        <f>H8</f>
        <v>0</v>
      </c>
      <c r="C12" s="2">
        <f>I8</f>
        <v>0.98684000000000005</v>
      </c>
      <c r="D12" s="2"/>
      <c r="E12" s="2"/>
      <c r="F12" s="2"/>
      <c r="G12" s="2"/>
    </row>
    <row r="13" spans="1:18" x14ac:dyDescent="0.25">
      <c r="A13" s="3" t="s">
        <v>38</v>
      </c>
      <c r="B13">
        <f>N8</f>
        <v>0</v>
      </c>
      <c r="C13" s="2">
        <f>O8</f>
        <v>0.43049999999999999</v>
      </c>
      <c r="D13" s="2"/>
      <c r="E13" s="2"/>
      <c r="F13" s="2"/>
      <c r="G13" s="2"/>
    </row>
    <row r="14" spans="1:18" x14ac:dyDescent="0.25">
      <c r="A14" s="3" t="s">
        <v>39</v>
      </c>
    </row>
  </sheetData>
  <mergeCells count="3">
    <mergeCell ref="N1:R1"/>
    <mergeCell ref="B1:F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H17" sqref="H17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4" t="s">
        <v>12</v>
      </c>
      <c r="C1" s="14"/>
      <c r="D1" s="14" t="s">
        <v>14</v>
      </c>
      <c r="E1" s="14"/>
      <c r="F1" s="14" t="s">
        <v>13</v>
      </c>
      <c r="G1" s="14"/>
    </row>
    <row r="2" spans="1:13" x14ac:dyDescent="0.25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25">
      <c r="A3">
        <v>1</v>
      </c>
      <c r="B3" s="10">
        <v>0.72683469024386704</v>
      </c>
      <c r="C3" s="5"/>
      <c r="D3" s="5"/>
      <c r="E3" s="4"/>
      <c r="F3" s="4"/>
      <c r="G3" s="4"/>
      <c r="M3" s="4"/>
    </row>
    <row r="4" spans="1:13" x14ac:dyDescent="0.25">
      <c r="A4">
        <v>2</v>
      </c>
      <c r="B4" s="10">
        <v>0.79985174194276498</v>
      </c>
      <c r="C4" s="5"/>
      <c r="D4" s="5"/>
      <c r="E4" s="7"/>
      <c r="F4" s="7"/>
      <c r="G4" s="7"/>
    </row>
    <row r="5" spans="1:13" x14ac:dyDescent="0.25">
      <c r="A5">
        <v>3</v>
      </c>
      <c r="B5" s="10">
        <v>0.838769451479632</v>
      </c>
      <c r="C5" s="5"/>
      <c r="D5" s="5"/>
      <c r="E5" s="7"/>
      <c r="F5" s="7"/>
      <c r="G5" s="7"/>
    </row>
    <row r="6" spans="1:13" x14ac:dyDescent="0.25">
      <c r="A6">
        <v>4</v>
      </c>
      <c r="B6" s="10">
        <v>0.87027427286815395</v>
      </c>
      <c r="C6" s="5"/>
      <c r="D6" s="5"/>
      <c r="E6" s="7"/>
      <c r="F6" s="7"/>
      <c r="G6" s="7"/>
    </row>
    <row r="7" spans="1:13" x14ac:dyDescent="0.25">
      <c r="A7">
        <v>5</v>
      </c>
      <c r="B7" s="10">
        <v>0.76723498675980495</v>
      </c>
      <c r="C7" s="5"/>
      <c r="D7" s="5"/>
      <c r="E7" s="7"/>
      <c r="F7" s="7"/>
      <c r="G7" s="7"/>
    </row>
    <row r="8" spans="1:13" x14ac:dyDescent="0.25">
      <c r="A8">
        <v>6</v>
      </c>
      <c r="B8" s="10">
        <v>0.69940697112907002</v>
      </c>
      <c r="C8" s="5"/>
      <c r="D8" s="5"/>
      <c r="E8" s="7"/>
      <c r="F8" s="7"/>
      <c r="G8" s="7"/>
    </row>
    <row r="9" spans="1:13" x14ac:dyDescent="0.25">
      <c r="A9">
        <v>7</v>
      </c>
      <c r="B9" s="10">
        <v>0.87546330129243</v>
      </c>
      <c r="C9" s="5"/>
      <c r="D9" s="5"/>
      <c r="E9" s="7"/>
      <c r="F9" s="7"/>
      <c r="G9" s="7"/>
    </row>
    <row r="10" spans="1:13" x14ac:dyDescent="0.25">
      <c r="A10">
        <v>8</v>
      </c>
      <c r="B10" s="10">
        <v>0.86582653592302605</v>
      </c>
      <c r="C10" s="5"/>
      <c r="D10" s="5"/>
      <c r="E10" s="7"/>
      <c r="F10" s="7"/>
      <c r="G10" s="7"/>
    </row>
    <row r="11" spans="1:13" x14ac:dyDescent="0.25">
      <c r="A11">
        <v>9</v>
      </c>
      <c r="B11" s="10">
        <v>0.79948109295564296</v>
      </c>
      <c r="C11" s="5"/>
      <c r="D11" s="5"/>
      <c r="E11" s="7"/>
      <c r="F11" s="7"/>
      <c r="G11" s="7"/>
    </row>
    <row r="12" spans="1:13" x14ac:dyDescent="0.25">
      <c r="A12">
        <v>10</v>
      </c>
      <c r="B12" s="10">
        <v>0.57709414641710399</v>
      </c>
      <c r="C12" s="5"/>
      <c r="D12" s="5"/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 t="e">
        <f t="shared" si="0"/>
        <v>#DIV/0!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1">
        <f>_xlfn.STDEV.P(B3:B12)</f>
        <v>8.9146450645818373E-2</v>
      </c>
      <c r="C14" s="12" t="e">
        <f>_xlfn.STDEV.P(C3:C12)</f>
        <v>#DIV/0!</v>
      </c>
      <c r="D14" s="12" t="e">
        <f t="shared" ref="D14:G14" si="1">_xlfn.STDEV.P(D3:D12)</f>
        <v>#DIV/0!</v>
      </c>
      <c r="E14" s="12" t="e">
        <f t="shared" si="1"/>
        <v>#DIV/0!</v>
      </c>
      <c r="F14" s="12" t="e">
        <f t="shared" si="1"/>
        <v>#DIV/0!</v>
      </c>
      <c r="G14" s="12" t="e">
        <f t="shared" si="1"/>
        <v>#DIV/0!</v>
      </c>
      <c r="J14" s="4"/>
    </row>
    <row r="15" spans="1:13" x14ac:dyDescent="0.25">
      <c r="A15" t="s">
        <v>11</v>
      </c>
      <c r="B15" s="11">
        <f>B14/SQRT(10)</f>
        <v>2.8190582936057442E-2</v>
      </c>
      <c r="C15" s="12" t="e">
        <f>C14/SQRT(10)</f>
        <v>#DIV/0!</v>
      </c>
      <c r="D15" s="12" t="e">
        <f t="shared" ref="D15:G15" si="2">D14/SQRT(10)</f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J15" s="4"/>
    </row>
    <row r="18" spans="1:6" x14ac:dyDescent="0.25">
      <c r="A18" t="s">
        <v>16</v>
      </c>
      <c r="B18" t="s">
        <v>20</v>
      </c>
      <c r="C18" t="s">
        <v>24</v>
      </c>
    </row>
    <row r="19" spans="1:6" x14ac:dyDescent="0.25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18</v>
      </c>
      <c r="B20" s="8" t="e">
        <f>D13</f>
        <v>#DIV/0!</v>
      </c>
      <c r="C20" s="8" t="e">
        <f>E13</f>
        <v>#DIV/0!</v>
      </c>
      <c r="D20" s="9"/>
      <c r="F20" s="8"/>
    </row>
    <row r="21" spans="1:6" x14ac:dyDescent="0.25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2017-06-23T11:13:38Z</dcterms:modified>
</cp:coreProperties>
</file>