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Laux\Desktop\TBZ\TBZ-Projekte Repo\Modul 162\Aufgaben Excel\"/>
    </mc:Choice>
  </mc:AlternateContent>
  <xr:revisionPtr revIDLastSave="0" documentId="13_ncr:40009_{4E53656E-4C53-4B38-B0AC-B26C2D0A3C25}" xr6:coauthVersionLast="47" xr6:coauthVersionMax="47" xr10:uidLastSave="{00000000-0000-0000-0000-000000000000}"/>
  <bookViews>
    <workbookView xWindow="-108" yWindow="-108" windowWidth="23256" windowHeight="12576"/>
  </bookViews>
  <sheets>
    <sheet name="Auftrag_Modulnoten_Noten" sheetId="1" r:id="rId1"/>
  </sheets>
  <calcPr calcId="0"/>
</workbook>
</file>

<file path=xl/calcChain.xml><?xml version="1.0" encoding="utf-8"?>
<calcChain xmlns="http://schemas.openxmlformats.org/spreadsheetml/2006/main">
  <c r="C10" i="1" l="1"/>
  <c r="C11" i="1"/>
  <c r="C9" i="1"/>
  <c r="C8" i="1"/>
  <c r="F3" i="1"/>
  <c r="G3" i="1" s="1"/>
  <c r="F4" i="1"/>
  <c r="G4" i="1" s="1"/>
  <c r="F5" i="1"/>
  <c r="F6" i="1"/>
  <c r="F2" i="1"/>
  <c r="G2" i="1" s="1"/>
  <c r="G5" i="1"/>
  <c r="G6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<sst xmlns="http://schemas.openxmlformats.org/spreadsheetml/2006/main" count="16" uniqueCount="15">
  <si>
    <t>Modul</t>
  </si>
  <si>
    <t>Durchschnitt</t>
  </si>
  <si>
    <t>Zeugnisnote</t>
  </si>
  <si>
    <t>Abweichung zur Note 4</t>
  </si>
  <si>
    <t>mxx1</t>
  </si>
  <si>
    <t>mxx2</t>
  </si>
  <si>
    <t>mxx3</t>
  </si>
  <si>
    <t>mxx4</t>
  </si>
  <si>
    <t>mxx5</t>
  </si>
  <si>
    <t>Minuspunkte</t>
  </si>
  <si>
    <t>Bestanden?</t>
  </si>
  <si>
    <t>Prüfung 3</t>
  </si>
  <si>
    <t>Prüfung 2</t>
  </si>
  <si>
    <t>Prüfung 1</t>
  </si>
  <si>
    <t>Anzahl ungenügende Noten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</si>
</sst>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0" sqref="C10"/>
    </sheetView>
  </sheetViews>
  <sheetFormatPr baseColWidth="10" defaultRowHeight="14.4" x14ac:dyDescent="0.3"/>
  <sheetData>
    <row r="1" spans="1:7" x14ac:dyDescent="0.3">
      <c r="A1" t="s">
        <v>0</v>
      </c>
      <c r="B1" t="s">
        <v>13</v>
      </c>
      <c r="C1" t="s">
        <v>12</v>
      </c>
      <c r="D1" t="s">
        <v>11</v>
      </c>
      <c r="E1" t="s">
        <v>1</v>
      </c>
      <c r="F1" t="s">
        <v>2</v>
      </c>
      <c r="G1" t="s">
        <v>3</v>
      </c>
    </row>
    <row r="2" spans="1:7" x14ac:dyDescent="0.3">
      <c r="A2" t="s">
        <v>4</v>
      </c>
      <c r="B2">
        <v>3.2</v>
      </c>
      <c r="C2">
        <v>4.5</v>
      </c>
      <c r="E2">
        <f>AVERAGE(B2:D2)</f>
        <v>3.85</v>
      </c>
      <c r="F2">
        <f>ROUND(2*E2,0)/2</f>
        <v>4</v>
      </c>
      <c r="G2">
        <f>F2-4</f>
        <v>0</v>
      </c>
    </row>
    <row r="3" spans="1:7" x14ac:dyDescent="0.3">
      <c r="A3" t="s">
        <v>5</v>
      </c>
      <c r="B3">
        <v>6</v>
      </c>
      <c r="C3">
        <v>5.5</v>
      </c>
      <c r="D3">
        <v>5</v>
      </c>
      <c r="E3">
        <f t="shared" ref="E3:E6" si="0">AVERAGE(B3:D3)</f>
        <v>5.5</v>
      </c>
      <c r="F3">
        <f t="shared" ref="F3:F6" si="1">ROUND(2*E3,0)/2</f>
        <v>5.5</v>
      </c>
      <c r="G3">
        <f t="shared" ref="G3:G6" si="2">F3-4</f>
        <v>1.5</v>
      </c>
    </row>
    <row r="4" spans="1:7" x14ac:dyDescent="0.3">
      <c r="A4" t="s">
        <v>6</v>
      </c>
      <c r="B4">
        <v>4.2</v>
      </c>
      <c r="C4">
        <v>2.8</v>
      </c>
      <c r="D4">
        <v>4.9000000000000004</v>
      </c>
      <c r="E4">
        <f t="shared" si="0"/>
        <v>3.9666666666666668</v>
      </c>
      <c r="F4">
        <f t="shared" si="1"/>
        <v>4</v>
      </c>
      <c r="G4">
        <f t="shared" si="2"/>
        <v>0</v>
      </c>
    </row>
    <row r="5" spans="1:7" x14ac:dyDescent="0.3">
      <c r="A5" t="s">
        <v>7</v>
      </c>
      <c r="B5">
        <v>2.5</v>
      </c>
      <c r="C5">
        <v>3.9</v>
      </c>
      <c r="D5">
        <v>4.0999999999999996</v>
      </c>
      <c r="E5">
        <f t="shared" si="0"/>
        <v>3.5</v>
      </c>
      <c r="F5">
        <f t="shared" si="1"/>
        <v>3.5</v>
      </c>
      <c r="G5">
        <f t="shared" si="2"/>
        <v>-0.5</v>
      </c>
    </row>
    <row r="6" spans="1:7" x14ac:dyDescent="0.3">
      <c r="A6" t="s">
        <v>8</v>
      </c>
      <c r="B6">
        <v>4.0999999999999996</v>
      </c>
      <c r="C6">
        <v>4</v>
      </c>
      <c r="D6">
        <v>3.8</v>
      </c>
      <c r="E6">
        <f t="shared" si="0"/>
        <v>3.9666666666666663</v>
      </c>
      <c r="F6">
        <f t="shared" si="1"/>
        <v>4</v>
      </c>
      <c r="G6">
        <f t="shared" si="2"/>
        <v>0</v>
      </c>
    </row>
    <row r="8" spans="1:7" x14ac:dyDescent="0.3">
      <c r="A8" t="s">
        <v>1</v>
      </c>
      <c r="C8">
        <f>AVERAGE(F2:F6)</f>
        <v>4.2</v>
      </c>
    </row>
    <row r="9" spans="1:7" x14ac:dyDescent="0.3">
      <c r="A9" t="s">
        <v>14</v>
      </c>
      <c r="C9">
        <f>COUNTIF(F2:F6, "&lt;4")</f>
        <v>1</v>
      </c>
    </row>
    <row r="10" spans="1:7" x14ac:dyDescent="0.3">
      <c r="A10" t="s">
        <v>9</v>
      </c>
      <c r="C10">
        <f>SUMIF(G2:G6, "&lt;1")</f>
        <v>-0.5</v>
      </c>
    </row>
    <row r="11" spans="1:7" x14ac:dyDescent="0.3">
      <c r="A11" t="s">
        <v>10</v>
      </c>
      <c r="C11" s="1" t="str">
        <f>IF(C8 &gt;= 4,"JA","NEIN")</f>
        <v>JA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Auftrag_Modulnoten_Noten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Laux</dc:creator>
  <cp:lastModifiedBy>Stefan Laux</cp:lastModifiedBy>
  <dcterms:created xsi:type="dcterms:W3CDTF">2021-11-30T10:06:06Z</dcterms:created>
  <dcterms:modified xsi:type="dcterms:W3CDTF">2021-11-30T10:19:35Z</dcterms:modified>
</cp:coreProperties>
</file>