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Stefan Laux\Desktop\TBZ\TBZ-Projekte Repo\Modul 162\Aufgaben Excel\"/>
    </mc:Choice>
  </mc:AlternateContent>
  <xr:revisionPtr revIDLastSave="0" documentId="13_ncr:1_{CDC59F6A-EB66-4071-8F34-CA6BD4A4D0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B29" i="1"/>
  <c r="B28" i="1"/>
  <c r="B27" i="1"/>
</calcChain>
</file>

<file path=xl/sharedStrings.xml><?xml version="1.0" encoding="utf-8"?>
<sst xmlns="http://schemas.openxmlformats.org/spreadsheetml/2006/main" count="145" uniqueCount="69">
  <si>
    <t>Zeitstempel</t>
  </si>
  <si>
    <t>Wie heissen Sie?</t>
  </si>
  <si>
    <t>Wie alt sind Sie? (Ordinalskala)</t>
  </si>
  <si>
    <t>Welches Geschlecht haben Sie? (Nominalskala)</t>
  </si>
  <si>
    <t>Wo wohnen Sie? (Ortschaft)</t>
  </si>
  <si>
    <t>Welche Programmiersprachen beherrschen Sie?</t>
  </si>
  <si>
    <t>Welche Note hatten Sie im Modul 319? (Ordinalskala)</t>
  </si>
  <si>
    <t>Stefan Laux</t>
  </si>
  <si>
    <t>16 - 17</t>
  </si>
  <si>
    <t>Männlich</t>
  </si>
  <si>
    <t>Andelfingen</t>
  </si>
  <si>
    <t>Java, C, HTML, CSS</t>
  </si>
  <si>
    <t>4.5</t>
  </si>
  <si>
    <t>Klodiana</t>
  </si>
  <si>
    <t>Weiblich</t>
  </si>
  <si>
    <t>Embrach</t>
  </si>
  <si>
    <t>Java, SQL</t>
  </si>
  <si>
    <t>3.5</t>
  </si>
  <si>
    <t>Leon</t>
  </si>
  <si>
    <t>Regensdorf</t>
  </si>
  <si>
    <t>Java, HTML, CSS, SQL, C#</t>
  </si>
  <si>
    <t>IDEK</t>
  </si>
  <si>
    <t>&gt;15</t>
  </si>
  <si>
    <t>Zürich</t>
  </si>
  <si>
    <t>C</t>
  </si>
  <si>
    <t>Gringo</t>
  </si>
  <si>
    <t>Benken</t>
  </si>
  <si>
    <t>Java, HTML, CSS</t>
  </si>
  <si>
    <t>Gioele</t>
  </si>
  <si>
    <t>hinter dem mond</t>
  </si>
  <si>
    <t>Java, C, HTML, CSS, SQL, C#</t>
  </si>
  <si>
    <t>:o</t>
  </si>
  <si>
    <t xml:space="preserve">Zürich </t>
  </si>
  <si>
    <t>Joe</t>
  </si>
  <si>
    <t>21+</t>
  </si>
  <si>
    <t>In Yo</t>
  </si>
  <si>
    <t>1.5</t>
  </si>
  <si>
    <t>Mikka</t>
  </si>
  <si>
    <t>Einsiedeln</t>
  </si>
  <si>
    <t>Java, HTML, CSS, C#</t>
  </si>
  <si>
    <t>kian</t>
  </si>
  <si>
    <t>rafz</t>
  </si>
  <si>
    <t>Marzio Cassese</t>
  </si>
  <si>
    <t>Adliswil</t>
  </si>
  <si>
    <t>Andere</t>
  </si>
  <si>
    <t>Manchester</t>
  </si>
  <si>
    <t>Java, HTML, CSS, SQL</t>
  </si>
  <si>
    <t>Jason</t>
  </si>
  <si>
    <t>Zuhause</t>
  </si>
  <si>
    <t>Lorenz</t>
  </si>
  <si>
    <t>Sky</t>
  </si>
  <si>
    <t>Daheim</t>
  </si>
  <si>
    <t>Laurin</t>
  </si>
  <si>
    <t>Gwaltstetten</t>
  </si>
  <si>
    <t>Java</t>
  </si>
  <si>
    <t>Mishca</t>
  </si>
  <si>
    <t>HTML/CSS isch kei programmiersprach aber ich wohne in seon</t>
  </si>
  <si>
    <t>Thasmini</t>
  </si>
  <si>
    <t>Java, C, HTML, CSS, C#</t>
  </si>
  <si>
    <t>At joe's house</t>
  </si>
  <si>
    <t>Yannis</t>
  </si>
  <si>
    <t>Mettmenstetten</t>
  </si>
  <si>
    <t>Gontä</t>
  </si>
  <si>
    <t>Joe Mama</t>
  </si>
  <si>
    <t>ja</t>
  </si>
  <si>
    <t>Russland</t>
  </si>
  <si>
    <t>HTML, CSS</t>
  </si>
  <si>
    <t>SQL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</si>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</sst>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'Formularantworten 1'!$A$31</c:f>
              <c:strCache>
                <c:ptCount val="1"/>
                <c:pt idx="0">
                  <c:v>Welche Programmiersprachen beherrschen Sie?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'Formularantworten 1'!$A$32:$A$36</c:f>
              <c:strCache>
                <c:ptCount val="5"/>
                <c:pt idx="0">
                  <c:v>Java</c:v>
                </c:pt>
                <c:pt idx="1">
                  <c:v>C</c:v>
                </c:pt>
                <c:pt idx="2">
                  <c:v>HTML, CSS</c:v>
                </c:pt>
                <c:pt idx="3">
                  <c:v>SQL</c:v>
                </c:pt>
                <c:pt idx="4">
                  <c:v>C#</c:v>
                </c:pt>
              </c:strCache>
            </c:strRef>
          </c:cat>
          <c:val>
            <c:numRef>
              <c:f>'Formularantworten 1'!$B$32:$B$36</c:f>
              <c:numCache>
                <c:formatCode>General</c:formatCode>
                <c:ptCount val="5"/>
                <c:pt idx="0">
                  <c:v>21</c:v>
                </c:pt>
                <c:pt idx="1">
                  <c:v>9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4B9C-B6B7-08716359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174608"/>
        <c:axId val="1905159216"/>
      </c:barChart>
      <c:catAx>
        <c:axId val="190517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Programmiersprachen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5159216"/>
        <c:crosses val="autoZero"/>
        <c:auto val="1"/>
        <c:lblAlgn val="ctr"/>
        <c:lblOffset val="100"/>
        <c:noMultiLvlLbl val="0"/>
      </c:catAx>
      <c:valAx>
        <c:axId val="1905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Personen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51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'Formularantworten 1'!$A$26</c:f>
              <c:strCache>
                <c:ptCount val="1"/>
                <c:pt idx="0">
                  <c:v>Wie alt sind Sie? (Ordinalskala)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'Formularantworten 1'!$A$27:$A$29</c:f>
              <c:strCache>
                <c:ptCount val="3"/>
                <c:pt idx="0">
                  <c:v>&gt;15</c:v>
                </c:pt>
                <c:pt idx="1">
                  <c:v>16 - 17</c:v>
                </c:pt>
                <c:pt idx="2">
                  <c:v>21+</c:v>
                </c:pt>
              </c:strCache>
            </c:strRef>
          </c:cat>
          <c:val>
            <c:numRef>
              <c:f>'Formularantworten 1'!$B$27:$B$29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A-4FC6-AD96-47C4D509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7115935"/>
        <c:axId val="1897117183"/>
      </c:barChart>
      <c:catAx>
        <c:axId val="189711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Alter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117183"/>
        <c:crosses val="autoZero"/>
        <c:auto val="1"/>
        <c:lblAlgn val="ctr"/>
        <c:lblOffset val="100"/>
        <c:noMultiLvlLbl val="0"/>
      </c:catAx>
      <c:valAx>
        <c:axId val="18971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71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Welche Note hatten sie im Modul 319?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'Formularantworten 1'!$D$26</c:f>
              <c:strCache>
                <c:ptCount val="1"/>
                <c:pt idx="0">
                  <c:v>Welches Geschlecht haben Sie? (Nominalskala)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'Formularantworten 1'!$D$32:$D$37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3.5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'Formularantworten 1'!$E$32:$E$37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7-493A-A467-C6E5ED85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940111"/>
        <c:axId val="2115940527"/>
      </c:barChart>
      <c:catAx>
        <c:axId val="21159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Noten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940527"/>
        <c:crosses val="autoZero"/>
        <c:auto val="1"/>
        <c:lblAlgn val="ctr"/>
        <c:lblOffset val="100"/>
        <c:noMultiLvlLbl val="0"/>
      </c:catAx>
      <c:valAx>
        <c:axId val="21159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9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'Formularantworten 1'!$D$26</c:f>
              <c:strCache>
                <c:ptCount val="1"/>
                <c:pt idx="0">
                  <c:v>Welches Geschlecht haben Sie? (Nominalskala)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'Formularantworten 1'!$D$27:$D$29</c:f>
              <c:strCache>
                <c:ptCount val="3"/>
                <c:pt idx="0">
                  <c:v>Weiblich</c:v>
                </c:pt>
                <c:pt idx="1">
                  <c:v>Männlich</c:v>
                </c:pt>
                <c:pt idx="2">
                  <c:v>Andere</c:v>
                </c:pt>
              </c:strCache>
            </c:strRef>
          </c:cat>
          <c:val>
            <c:numRef>
              <c:f>'Formularantworten 1'!$E$27:$E$29</c:f>
              <c:numCache>
                <c:formatCode>General</c:formatCode>
                <c:ptCount val="3"/>
                <c:pt idx="0">
                  <c:v>3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E-47C5-8223-391BF869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300639"/>
        <c:axId val="1895293151"/>
      </c:barChart>
      <c:catAx>
        <c:axId val="18953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Geschlecht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293151"/>
        <c:crosses val="autoZero"/>
        <c:auto val="1"/>
        <c:lblAlgn val="ctr"/>
        <c:lblOffset val="100"/>
        <c:noMultiLvlLbl val="0"/>
      </c:catAx>
      <c:valAx>
        <c:axId val="18952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941294</xdr:colOff>
      <xdr:row>0</xdr:row>
      <xdr:rowOff>147394</xdr:rowOff>
    </xdr:from>
    <xdr:to>
      <xdr:col>11</xdr:col>
      <xdr:colOff>1078454</xdr:colOff>
      <xdr:row>17</xdr:row>
      <xdr:rowOff>42209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34B379-61ED-46CD-8CFA-0FABC147A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941294</xdr:colOff>
      <xdr:row>18</xdr:row>
      <xdr:rowOff>47813</xdr:rowOff>
    </xdr:from>
    <xdr:to>
      <xdr:col>11</xdr:col>
      <xdr:colOff>1075765</xdr:colOff>
      <xdr:row>33</xdr:row>
      <xdr:rowOff>26895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3E887F-57EA-4C20-8D33-49AD210E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1284942</xdr:colOff>
      <xdr:row>18</xdr:row>
      <xdr:rowOff>77694</xdr:rowOff>
    </xdr:from>
    <xdr:to>
      <xdr:col>15</xdr:col>
      <xdr:colOff>926354</xdr:colOff>
      <xdr:row>33</xdr:row>
      <xdr:rowOff>56776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F79DA9-77A8-4108-B9FB-A3A7EB72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1314824</xdr:colOff>
      <xdr:row>0</xdr:row>
      <xdr:rowOff>152400</xdr:rowOff>
    </xdr:from>
    <xdr:to>
      <xdr:col>15</xdr:col>
      <xdr:colOff>956236</xdr:colOff>
      <xdr:row>17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014CAD3-E331-4970-A43E-6BE5518D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7"/>
  <sheetViews>
    <sheetView tabSelected="1" topLeftCell="F1" zoomScale="51" workbookViewId="0">
      <pane ySplit="1" topLeftCell="A2" activePane="bottomLeft" state="frozen"/>
      <selection pane="bottomLeft" activeCell="M37" sqref="M37"/>
    </sheetView>
  </sheetViews>
  <sheetFormatPr baseColWidth="10" defaultColWidth="14.44140625" defaultRowHeight="15.75" customHeight="1" x14ac:dyDescent="0.25"/>
  <cols>
    <col min="1" max="13" width="21.55468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2">
        <v>44523.426440520838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</row>
    <row r="3" spans="1:7" ht="13.2" x14ac:dyDescent="0.25">
      <c r="A3" s="2">
        <v>44523.441218125001</v>
      </c>
      <c r="B3" s="3" t="s">
        <v>13</v>
      </c>
      <c r="C3" s="3" t="s">
        <v>8</v>
      </c>
      <c r="D3" s="3" t="s">
        <v>14</v>
      </c>
      <c r="E3" s="3" t="s">
        <v>15</v>
      </c>
      <c r="F3" s="3" t="s">
        <v>16</v>
      </c>
      <c r="G3" s="4" t="s">
        <v>17</v>
      </c>
    </row>
    <row r="4" spans="1:7" ht="13.2" x14ac:dyDescent="0.25">
      <c r="A4" s="2">
        <v>44523.445352708339</v>
      </c>
      <c r="B4" s="3" t="s">
        <v>18</v>
      </c>
      <c r="C4" s="3" t="s">
        <v>8</v>
      </c>
      <c r="D4" s="3" t="s">
        <v>9</v>
      </c>
      <c r="E4" s="3" t="s">
        <v>19</v>
      </c>
      <c r="F4" s="3" t="s">
        <v>20</v>
      </c>
      <c r="G4" s="4" t="s">
        <v>12</v>
      </c>
    </row>
    <row r="5" spans="1:7" ht="13.2" x14ac:dyDescent="0.25">
      <c r="A5" s="2">
        <v>44523.445937696757</v>
      </c>
      <c r="B5" s="3" t="s">
        <v>21</v>
      </c>
      <c r="C5" s="3" t="s">
        <v>22</v>
      </c>
      <c r="D5" s="3" t="s">
        <v>9</v>
      </c>
      <c r="E5" s="3" t="s">
        <v>23</v>
      </c>
      <c r="F5" s="3" t="s">
        <v>24</v>
      </c>
      <c r="G5" s="4" t="s">
        <v>12</v>
      </c>
    </row>
    <row r="6" spans="1:7" ht="13.2" x14ac:dyDescent="0.25">
      <c r="A6" s="2">
        <v>44523.446560277778</v>
      </c>
      <c r="B6" s="3" t="s">
        <v>25</v>
      </c>
      <c r="C6" s="3" t="s">
        <v>22</v>
      </c>
      <c r="D6" s="3" t="s">
        <v>9</v>
      </c>
      <c r="E6" s="3" t="s">
        <v>26</v>
      </c>
      <c r="F6" s="3" t="s">
        <v>27</v>
      </c>
      <c r="G6" s="3">
        <v>5</v>
      </c>
    </row>
    <row r="7" spans="1:7" ht="13.2" x14ac:dyDescent="0.25">
      <c r="A7" s="2">
        <v>44523.44658556713</v>
      </c>
      <c r="B7" s="3" t="s">
        <v>28</v>
      </c>
      <c r="C7" s="3" t="s">
        <v>8</v>
      </c>
      <c r="D7" s="3" t="s">
        <v>9</v>
      </c>
      <c r="E7" s="3" t="s">
        <v>29</v>
      </c>
      <c r="F7" s="3" t="s">
        <v>30</v>
      </c>
      <c r="G7" s="3">
        <v>6</v>
      </c>
    </row>
    <row r="8" spans="1:7" ht="13.2" x14ac:dyDescent="0.25">
      <c r="A8" s="2">
        <v>44523.446951863429</v>
      </c>
      <c r="B8" s="3" t="s">
        <v>31</v>
      </c>
      <c r="C8" s="3" t="s">
        <v>8</v>
      </c>
      <c r="D8" s="3" t="s">
        <v>14</v>
      </c>
      <c r="E8" s="3" t="s">
        <v>32</v>
      </c>
      <c r="F8" s="3" t="s">
        <v>11</v>
      </c>
      <c r="G8" s="4" t="s">
        <v>12</v>
      </c>
    </row>
    <row r="9" spans="1:7" ht="13.2" x14ac:dyDescent="0.25">
      <c r="A9" s="2">
        <v>44523.447190092593</v>
      </c>
      <c r="B9" s="3" t="s">
        <v>33</v>
      </c>
      <c r="C9" s="3" t="s">
        <v>34</v>
      </c>
      <c r="D9" s="3" t="s">
        <v>9</v>
      </c>
      <c r="E9" s="3" t="s">
        <v>35</v>
      </c>
      <c r="F9" s="3" t="s">
        <v>27</v>
      </c>
      <c r="G9" s="4" t="s">
        <v>36</v>
      </c>
    </row>
    <row r="10" spans="1:7" ht="13.2" x14ac:dyDescent="0.25">
      <c r="A10" s="2">
        <v>44523.447392442133</v>
      </c>
      <c r="B10" s="3" t="s">
        <v>37</v>
      </c>
      <c r="C10" s="3" t="s">
        <v>22</v>
      </c>
      <c r="D10" s="3" t="s">
        <v>9</v>
      </c>
      <c r="E10" s="3" t="s">
        <v>38</v>
      </c>
      <c r="F10" s="3" t="s">
        <v>39</v>
      </c>
      <c r="G10" s="3">
        <v>5</v>
      </c>
    </row>
    <row r="11" spans="1:7" ht="13.2" x14ac:dyDescent="0.25">
      <c r="A11" s="2">
        <v>44523.447764328703</v>
      </c>
      <c r="B11" s="3" t="s">
        <v>40</v>
      </c>
      <c r="C11" s="3" t="s">
        <v>22</v>
      </c>
      <c r="D11" s="3" t="s">
        <v>9</v>
      </c>
      <c r="E11" s="3" t="s">
        <v>41</v>
      </c>
      <c r="F11" s="3" t="s">
        <v>27</v>
      </c>
      <c r="G11" s="4" t="s">
        <v>12</v>
      </c>
    </row>
    <row r="12" spans="1:7" ht="13.2" x14ac:dyDescent="0.25">
      <c r="A12" s="2">
        <v>44523.447798946756</v>
      </c>
      <c r="B12" s="3" t="s">
        <v>42</v>
      </c>
      <c r="C12" s="3" t="s">
        <v>8</v>
      </c>
      <c r="D12" s="3" t="s">
        <v>9</v>
      </c>
      <c r="E12" s="3" t="s">
        <v>43</v>
      </c>
      <c r="F12" s="3" t="s">
        <v>27</v>
      </c>
      <c r="G12" s="4" t="s">
        <v>12</v>
      </c>
    </row>
    <row r="13" spans="1:7" ht="13.2" x14ac:dyDescent="0.25">
      <c r="A13" s="2">
        <v>44523.448069756945</v>
      </c>
      <c r="B13" s="3" t="s">
        <v>33</v>
      </c>
      <c r="C13" s="3" t="s">
        <v>34</v>
      </c>
      <c r="D13" s="3" t="s">
        <v>44</v>
      </c>
      <c r="E13" s="3" t="s">
        <v>45</v>
      </c>
      <c r="F13" s="3" t="s">
        <v>46</v>
      </c>
      <c r="G13" s="4" t="s">
        <v>12</v>
      </c>
    </row>
    <row r="14" spans="1:7" ht="13.2" x14ac:dyDescent="0.25">
      <c r="A14" s="2">
        <v>44523.448195590274</v>
      </c>
      <c r="B14" s="3" t="s">
        <v>47</v>
      </c>
      <c r="C14" s="3" t="s">
        <v>8</v>
      </c>
      <c r="D14" s="3" t="s">
        <v>9</v>
      </c>
      <c r="E14" s="3" t="s">
        <v>48</v>
      </c>
      <c r="F14" s="3" t="s">
        <v>46</v>
      </c>
      <c r="G14" s="4" t="s">
        <v>12</v>
      </c>
    </row>
    <row r="15" spans="1:7" ht="13.2" x14ac:dyDescent="0.25">
      <c r="A15" s="2">
        <v>44523.448430821758</v>
      </c>
      <c r="B15" s="3" t="s">
        <v>49</v>
      </c>
      <c r="C15" s="3" t="s">
        <v>8</v>
      </c>
      <c r="D15" s="3" t="s">
        <v>9</v>
      </c>
      <c r="E15" s="3" t="s">
        <v>32</v>
      </c>
      <c r="F15" s="3" t="s">
        <v>27</v>
      </c>
      <c r="G15" s="4" t="s">
        <v>12</v>
      </c>
    </row>
    <row r="16" spans="1:7" ht="13.2" x14ac:dyDescent="0.25">
      <c r="A16" s="2">
        <v>44523.449102662038</v>
      </c>
      <c r="B16" s="3" t="s">
        <v>50</v>
      </c>
      <c r="C16" s="3" t="s">
        <v>8</v>
      </c>
      <c r="D16" s="3" t="s">
        <v>9</v>
      </c>
      <c r="E16" s="3" t="s">
        <v>51</v>
      </c>
      <c r="F16" s="3" t="s">
        <v>11</v>
      </c>
      <c r="G16" s="3">
        <v>5</v>
      </c>
    </row>
    <row r="17" spans="1:7" ht="13.2" x14ac:dyDescent="0.25">
      <c r="A17" s="2">
        <v>44523.449266805561</v>
      </c>
      <c r="B17" s="3" t="s">
        <v>52</v>
      </c>
      <c r="C17" s="3" t="s">
        <v>22</v>
      </c>
      <c r="D17" s="3" t="s">
        <v>9</v>
      </c>
      <c r="E17" s="3" t="s">
        <v>53</v>
      </c>
      <c r="F17" s="3" t="s">
        <v>54</v>
      </c>
      <c r="G17" s="4" t="s">
        <v>12</v>
      </c>
    </row>
    <row r="18" spans="1:7" ht="13.2" x14ac:dyDescent="0.25">
      <c r="A18" s="2">
        <v>44523.449565023147</v>
      </c>
      <c r="B18" s="3" t="s">
        <v>55</v>
      </c>
      <c r="C18" s="3" t="s">
        <v>8</v>
      </c>
      <c r="D18" s="3" t="s">
        <v>9</v>
      </c>
      <c r="E18" s="3" t="s">
        <v>56</v>
      </c>
      <c r="F18" s="3" t="s">
        <v>11</v>
      </c>
      <c r="G18" s="3">
        <v>6</v>
      </c>
    </row>
    <row r="19" spans="1:7" ht="13.2" x14ac:dyDescent="0.25">
      <c r="A19" s="2">
        <v>44523.449646550929</v>
      </c>
      <c r="B19" s="3" t="s">
        <v>57</v>
      </c>
      <c r="C19" s="3" t="s">
        <v>8</v>
      </c>
      <c r="D19" s="3" t="s">
        <v>14</v>
      </c>
      <c r="E19" s="3" t="s">
        <v>23</v>
      </c>
      <c r="F19" s="3" t="s">
        <v>58</v>
      </c>
      <c r="G19" s="4" t="s">
        <v>12</v>
      </c>
    </row>
    <row r="20" spans="1:7" ht="13.2" x14ac:dyDescent="0.25">
      <c r="A20" s="2">
        <v>44523.450807766203</v>
      </c>
      <c r="B20" s="3" t="s">
        <v>33</v>
      </c>
      <c r="C20" s="3" t="s">
        <v>22</v>
      </c>
      <c r="D20" s="3" t="s">
        <v>9</v>
      </c>
      <c r="E20" s="3" t="s">
        <v>59</v>
      </c>
      <c r="F20" s="3" t="s">
        <v>30</v>
      </c>
      <c r="G20" s="3">
        <v>6</v>
      </c>
    </row>
    <row r="21" spans="1:7" ht="13.2" x14ac:dyDescent="0.25">
      <c r="A21" s="2">
        <v>44523.451173356487</v>
      </c>
      <c r="B21" s="3" t="s">
        <v>60</v>
      </c>
      <c r="C21" s="3" t="s">
        <v>8</v>
      </c>
      <c r="D21" s="3" t="s">
        <v>9</v>
      </c>
      <c r="E21" s="3" t="s">
        <v>61</v>
      </c>
      <c r="F21" s="3" t="s">
        <v>39</v>
      </c>
      <c r="G21" s="3">
        <v>5</v>
      </c>
    </row>
    <row r="22" spans="1:7" ht="13.2" x14ac:dyDescent="0.25">
      <c r="A22" s="2">
        <v>44523.451675208329</v>
      </c>
      <c r="B22" s="3" t="s">
        <v>62</v>
      </c>
      <c r="C22" s="3" t="s">
        <v>22</v>
      </c>
      <c r="D22" s="3" t="s">
        <v>9</v>
      </c>
      <c r="E22" s="3" t="s">
        <v>63</v>
      </c>
      <c r="F22" s="3" t="s">
        <v>39</v>
      </c>
      <c r="G22" s="3">
        <v>1</v>
      </c>
    </row>
    <row r="23" spans="1:7" ht="13.2" x14ac:dyDescent="0.25">
      <c r="A23" s="2">
        <v>44523.453464537037</v>
      </c>
      <c r="B23" s="3" t="s">
        <v>64</v>
      </c>
      <c r="C23" s="3" t="s">
        <v>34</v>
      </c>
      <c r="D23" s="3" t="s">
        <v>44</v>
      </c>
      <c r="E23" s="3" t="s">
        <v>65</v>
      </c>
      <c r="F23" s="3" t="s">
        <v>30</v>
      </c>
      <c r="G23" s="3">
        <v>1</v>
      </c>
    </row>
    <row r="26" spans="1:7" ht="15.75" customHeight="1" x14ac:dyDescent="0.25">
      <c r="A26" s="5" t="s">
        <v>2</v>
      </c>
      <c r="B26" s="5"/>
      <c r="D26" s="5" t="s">
        <v>3</v>
      </c>
      <c r="E26" s="5"/>
    </row>
    <row r="27" spans="1:7" ht="15.75" customHeight="1" x14ac:dyDescent="0.25">
      <c r="A27" s="5" t="s">
        <v>22</v>
      </c>
      <c r="B27" s="5">
        <f>COUNTIF(C2:C23, "*" &amp; A27)</f>
        <v>7</v>
      </c>
      <c r="D27" s="5" t="s">
        <v>14</v>
      </c>
      <c r="E27" s="5">
        <f>COUNTIF(D2:D23, D27)</f>
        <v>3</v>
      </c>
    </row>
    <row r="28" spans="1:7" ht="15.75" customHeight="1" x14ac:dyDescent="0.25">
      <c r="A28" s="5" t="s">
        <v>8</v>
      </c>
      <c r="B28" s="5">
        <f>COUNTIF(C2:C23, "*"&amp; A28)</f>
        <v>12</v>
      </c>
      <c r="D28" s="5" t="s">
        <v>9</v>
      </c>
      <c r="E28" s="5">
        <f>COUNTIF(D2:D23, D28)</f>
        <v>17</v>
      </c>
    </row>
    <row r="29" spans="1:7" ht="15.75" customHeight="1" x14ac:dyDescent="0.25">
      <c r="A29" s="5" t="s">
        <v>34</v>
      </c>
      <c r="B29" s="5">
        <f>COUNTIF(C2:C23, "*" &amp; A29)</f>
        <v>3</v>
      </c>
      <c r="D29" s="5" t="s">
        <v>44</v>
      </c>
      <c r="E29" s="5">
        <f>COUNTIF(D2:D23, D29)</f>
        <v>2</v>
      </c>
    </row>
    <row r="31" spans="1:7" ht="15.75" customHeight="1" x14ac:dyDescent="0.25">
      <c r="A31" s="5" t="s">
        <v>5</v>
      </c>
      <c r="B31" s="5"/>
      <c r="D31" s="5" t="s">
        <v>6</v>
      </c>
      <c r="E31" s="5"/>
      <c r="F31" s="5"/>
    </row>
    <row r="32" spans="1:7" ht="15.75" customHeight="1" x14ac:dyDescent="0.25">
      <c r="A32" s="5" t="s">
        <v>54</v>
      </c>
      <c r="B32" s="5">
        <v>21</v>
      </c>
      <c r="D32" s="6">
        <v>1</v>
      </c>
      <c r="E32" s="7">
        <v>2</v>
      </c>
    </row>
    <row r="33" spans="1:5" ht="15.75" customHeight="1" x14ac:dyDescent="0.25">
      <c r="A33" s="5" t="s">
        <v>24</v>
      </c>
      <c r="B33" s="5">
        <v>9</v>
      </c>
      <c r="D33" s="6">
        <v>1.5</v>
      </c>
      <c r="E33" s="5">
        <v>1</v>
      </c>
    </row>
    <row r="34" spans="1:5" ht="15.75" customHeight="1" x14ac:dyDescent="0.25">
      <c r="A34" s="5" t="s">
        <v>66</v>
      </c>
      <c r="B34" s="5">
        <v>19</v>
      </c>
      <c r="D34" s="6">
        <v>3.5</v>
      </c>
      <c r="E34" s="5">
        <v>1</v>
      </c>
    </row>
    <row r="35" spans="1:5" ht="15.75" customHeight="1" x14ac:dyDescent="0.25">
      <c r="A35" s="5" t="s">
        <v>67</v>
      </c>
      <c r="B35" s="5">
        <v>6</v>
      </c>
      <c r="D35" s="6">
        <v>4.5</v>
      </c>
      <c r="E35" s="5">
        <v>11</v>
      </c>
    </row>
    <row r="36" spans="1:5" ht="15.75" customHeight="1" x14ac:dyDescent="0.25">
      <c r="A36" s="5" t="s">
        <v>68</v>
      </c>
      <c r="B36" s="5">
        <v>6</v>
      </c>
      <c r="D36" s="6">
        <v>5</v>
      </c>
      <c r="E36" s="5">
        <v>5</v>
      </c>
    </row>
    <row r="37" spans="1:5" ht="15.75" customHeight="1" x14ac:dyDescent="0.25">
      <c r="D37" s="6">
        <v>6</v>
      </c>
      <c r="E37" s="5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Laux</cp:lastModifiedBy>
  <dcterms:modified xsi:type="dcterms:W3CDTF">2021-11-30T07:30:21Z</dcterms:modified>
</cp:coreProperties>
</file>