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ofoti/Desktop/visualanalytics/olympics-va/src/assets/data/"/>
    </mc:Choice>
  </mc:AlternateContent>
  <xr:revisionPtr revIDLastSave="0" documentId="8_{8643AE2D-777C-6944-A150-392681F59F75}" xr6:coauthVersionLast="47" xr6:coauthVersionMax="47" xr10:uidLastSave="{00000000-0000-0000-0000-000000000000}"/>
  <bookViews>
    <workbookView xWindow="4940" yWindow="3840" windowWidth="28040" windowHeight="17440" xr2:uid="{DB795C0F-EB5F-9D4D-AC26-982490952782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B21" i="1"/>
  <c r="B14" i="1"/>
  <c r="B17" i="1"/>
  <c r="F20" i="1"/>
  <c r="C21" i="1"/>
  <c r="D21" i="1"/>
  <c r="E21" i="1"/>
  <c r="C20" i="1"/>
  <c r="D20" i="1"/>
  <c r="E20" i="1"/>
  <c r="B20" i="1"/>
  <c r="C14" i="1"/>
  <c r="D14" i="1"/>
  <c r="E14" i="1"/>
  <c r="F14" i="1"/>
  <c r="C8" i="1"/>
  <c r="D8" i="1"/>
  <c r="E8" i="1"/>
  <c r="B8" i="1"/>
  <c r="F8" i="1" s="1"/>
  <c r="F17" i="1"/>
  <c r="C17" i="1"/>
  <c r="D17" i="1"/>
  <c r="E17" i="1"/>
  <c r="G13" i="1"/>
  <c r="G7" i="1"/>
  <c r="F12" i="1"/>
  <c r="F6" i="1"/>
  <c r="F7" i="1"/>
  <c r="F13" i="1"/>
  <c r="E13" i="1"/>
  <c r="D13" i="1"/>
  <c r="C13" i="1"/>
  <c r="B13" i="1"/>
  <c r="C7" i="1"/>
  <c r="D7" i="1"/>
  <c r="E7" i="1"/>
  <c r="B7" i="1"/>
  <c r="H14" i="1" l="1"/>
</calcChain>
</file>

<file path=xl/sharedStrings.xml><?xml version="1.0" encoding="utf-8"?>
<sst xmlns="http://schemas.openxmlformats.org/spreadsheetml/2006/main" count="11" uniqueCount="11">
  <si>
    <t>ITA</t>
  </si>
  <si>
    <t>FRA</t>
  </si>
  <si>
    <t>Nuoto</t>
  </si>
  <si>
    <t>Calcio</t>
  </si>
  <si>
    <t>Atletica</t>
  </si>
  <si>
    <t>Scherma</t>
  </si>
  <si>
    <t>Eventi</t>
  </si>
  <si>
    <t>ita-div</t>
  </si>
  <si>
    <t>fra-div</t>
  </si>
  <si>
    <t>K=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</si>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</sst>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4CA1-96CB-4A47-8D63-53D715F61C0B}">
  <dimension ref="A1:J21"/>
  <sheetViews>
    <sheetView tabSelected="1" zoomScale="134" zoomScaleNormal="134" workbookViewId="0">
      <selection activeCell="F21" sqref="F21"/>
    </sheetView>
  </sheetViews>
  <sheetFormatPr baseColWidth="10" defaultRowHeight="16" x14ac:dyDescent="0.2"/>
  <sheetData>
    <row r="1" spans="1:10" x14ac:dyDescent="0.2">
      <c r="B1" t="s">
        <v>2</v>
      </c>
      <c r="C1" t="s">
        <v>3</v>
      </c>
      <c r="D1" t="s">
        <v>4</v>
      </c>
      <c r="E1" t="s">
        <v>5</v>
      </c>
    </row>
    <row r="2" spans="1:10" x14ac:dyDescent="0.2">
      <c r="A2" t="s">
        <v>6</v>
      </c>
      <c r="B2">
        <v>7</v>
      </c>
      <c r="C2">
        <v>3</v>
      </c>
      <c r="D2">
        <v>12</v>
      </c>
      <c r="E2">
        <v>8</v>
      </c>
    </row>
    <row r="5" spans="1:10" x14ac:dyDescent="0.2">
      <c r="I5" t="s">
        <v>9</v>
      </c>
      <c r="J5">
        <v>8.5183098591549307</v>
      </c>
    </row>
    <row r="6" spans="1:10" x14ac:dyDescent="0.2">
      <c r="A6" t="s">
        <v>0</v>
      </c>
      <c r="B6">
        <v>600</v>
      </c>
      <c r="C6">
        <v>100</v>
      </c>
      <c r="D6">
        <v>500</v>
      </c>
      <c r="E6">
        <v>200</v>
      </c>
      <c r="F6">
        <f>SUM(B6:E6)</f>
        <v>1400</v>
      </c>
    </row>
    <row r="7" spans="1:10" x14ac:dyDescent="0.2">
      <c r="A7" t="s">
        <v>7</v>
      </c>
      <c r="B7">
        <f>B6/B$2</f>
        <v>85.714285714285708</v>
      </c>
      <c r="C7">
        <f>C6/C$2</f>
        <v>33.333333333333336</v>
      </c>
      <c r="D7">
        <f t="shared" ref="C7:E7" si="0">D6/D$2</f>
        <v>41.666666666666664</v>
      </c>
      <c r="E7">
        <f t="shared" si="0"/>
        <v>25</v>
      </c>
      <c r="F7">
        <f>SUM(B7:E7)</f>
        <v>185.71428571428569</v>
      </c>
      <c r="G7">
        <f>F6/F7</f>
        <v>7.5384615384615392</v>
      </c>
    </row>
    <row r="8" spans="1:10" x14ac:dyDescent="0.2">
      <c r="B8">
        <f>B7*$J$5</f>
        <v>730.14084507042253</v>
      </c>
      <c r="C8">
        <f t="shared" ref="C8:E8" si="1">C7*$J$5</f>
        <v>283.94366197183103</v>
      </c>
      <c r="D8">
        <f t="shared" si="1"/>
        <v>354.92957746478874</v>
      </c>
      <c r="E8">
        <f t="shared" si="1"/>
        <v>212.95774647887328</v>
      </c>
      <c r="F8">
        <f>SUM(B8:E8)</f>
        <v>1581.9718309859156</v>
      </c>
    </row>
    <row r="12" spans="1:10" x14ac:dyDescent="0.2">
      <c r="A12" t="s">
        <v>1</v>
      </c>
      <c r="B12">
        <v>200</v>
      </c>
      <c r="C12">
        <v>100</v>
      </c>
      <c r="D12">
        <v>1500</v>
      </c>
      <c r="E12">
        <v>400</v>
      </c>
      <c r="F12">
        <f>SUM(B12:E12)</f>
        <v>2200</v>
      </c>
    </row>
    <row r="13" spans="1:10" x14ac:dyDescent="0.2">
      <c r="A13" t="s">
        <v>8</v>
      </c>
      <c r="B13">
        <f>B12/B$2</f>
        <v>28.571428571428573</v>
      </c>
      <c r="C13">
        <f>C12/C$2</f>
        <v>33.333333333333336</v>
      </c>
      <c r="D13">
        <f t="shared" ref="D13" si="2">D12/D$2</f>
        <v>125</v>
      </c>
      <c r="E13">
        <f t="shared" ref="E13" si="3">E12/E$2</f>
        <v>50</v>
      </c>
      <c r="F13">
        <f>SUM(B13:E13)</f>
        <v>236.90476190476193</v>
      </c>
      <c r="G13">
        <f>F12/F13</f>
        <v>9.2864321608040186</v>
      </c>
    </row>
    <row r="14" spans="1:10" x14ac:dyDescent="0.2">
      <c r="B14">
        <f>B13*$J$5</f>
        <v>243.38028169014089</v>
      </c>
      <c r="C14">
        <f t="shared" ref="C14:E14" si="4">C13*$J$5</f>
        <v>283.94366197183103</v>
      </c>
      <c r="D14">
        <f t="shared" si="4"/>
        <v>1064.7887323943664</v>
      </c>
      <c r="E14">
        <f t="shared" si="4"/>
        <v>425.91549295774655</v>
      </c>
      <c r="F14">
        <f>SUM(B14:E14)</f>
        <v>2018.0281690140851</v>
      </c>
      <c r="H14">
        <f>F14+F8</f>
        <v>3600.0000000000009</v>
      </c>
    </row>
    <row r="16" spans="1:10" x14ac:dyDescent="0.2">
      <c r="B16">
        <v>28.571428571428573</v>
      </c>
      <c r="C16">
        <v>33.333333333333336</v>
      </c>
      <c r="D16">
        <v>125</v>
      </c>
      <c r="E16">
        <v>50</v>
      </c>
    </row>
    <row r="17" spans="1:6" x14ac:dyDescent="0.2">
      <c r="B17">
        <f>B16*$G$13</f>
        <v>265.32663316582909</v>
      </c>
      <c r="C17">
        <f t="shared" ref="C17:F17" si="5">C16*$G$13</f>
        <v>309.54773869346729</v>
      </c>
      <c r="D17">
        <f t="shared" si="5"/>
        <v>1160.8040201005024</v>
      </c>
      <c r="E17">
        <f t="shared" si="5"/>
        <v>464.32160804020094</v>
      </c>
      <c r="F17" s="1">
        <f>SUM(B17:E17)</f>
        <v>2199.9999999999995</v>
      </c>
    </row>
    <row r="20" spans="1:6" x14ac:dyDescent="0.2">
      <c r="A20" t="s">
        <v>10</v>
      </c>
      <c r="B20">
        <f>B6+B12</f>
        <v>800</v>
      </c>
      <c r="C20">
        <f t="shared" ref="C20:F20" si="6">C6+C12</f>
        <v>200</v>
      </c>
      <c r="D20">
        <f t="shared" si="6"/>
        <v>2000</v>
      </c>
      <c r="E20">
        <f t="shared" si="6"/>
        <v>600</v>
      </c>
      <c r="F20">
        <f>F6+F12</f>
        <v>3600</v>
      </c>
    </row>
    <row r="21" spans="1:6" x14ac:dyDescent="0.2">
      <c r="B21">
        <f>B20/B$2</f>
        <v>114.28571428571429</v>
      </c>
      <c r="C21">
        <f t="shared" ref="C21:E21" si="7">C20/C$2</f>
        <v>66.666666666666671</v>
      </c>
      <c r="D21">
        <f t="shared" si="7"/>
        <v>166.66666666666666</v>
      </c>
      <c r="E21">
        <f t="shared" si="7"/>
        <v>75</v>
      </c>
      <c r="F21">
        <f>F20/SUM(B21:E21)</f>
        <v>8.5183098591549307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Foti</dc:creator>
  <cp:lastModifiedBy>Stefano Foti</cp:lastModifiedBy>
  <dcterms:created xsi:type="dcterms:W3CDTF">2021-10-10T14:37:06Z</dcterms:created>
  <dcterms:modified xsi:type="dcterms:W3CDTF">2021-10-10T15:48:20Z</dcterms:modified>
</cp:coreProperties>
</file>